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 tabRatio="719" firstSheet="9" activeTab="9"/>
  </bookViews>
  <sheets>
    <sheet name="Собственное производство розниц" sheetId="28" state="hidden" r:id="rId1"/>
    <sheet name="ОПТ Собственное производство" sheetId="24" state="hidden" r:id="rId2"/>
    <sheet name="Распродажа" sheetId="23" state="hidden" r:id="rId3"/>
    <sheet name="Плодовые розница" sheetId="29" state="hidden" r:id="rId4"/>
    <sheet name="плодовые опт" sheetId="25" state="hidden" r:id="rId5"/>
    <sheet name="многолетние розница " sheetId="30" state="hidden" r:id="rId6"/>
    <sheet name="многолетние опт" sheetId="27" state="hidden" r:id="rId7"/>
    <sheet name="декор розница" sheetId="31" state="hidden" r:id="rId8"/>
    <sheet name="декоративные опт" sheetId="26" state="hidden" r:id="rId9"/>
    <sheet name="Семена" sheetId="7" r:id="rId10"/>
    <sheet name="Справочная информация" sheetId="11" r:id="rId11"/>
    <sheet name="Лист1" sheetId="14" state="hidden" r:id="rId12"/>
    <sheet name="Лист2" sheetId="15" state="hidden" r:id="rId13"/>
    <sheet name="Лист3" sheetId="16" state="hidden" r:id="rId14"/>
    <sheet name="Лист4" sheetId="17" state="hidden" r:id="rId15"/>
    <sheet name="Лист5" sheetId="18" state="hidden" r:id="rId16"/>
    <sheet name="Лист6" sheetId="19" state="hidden" r:id="rId17"/>
    <sheet name="Лист7" sheetId="20" state="hidden" r:id="rId18"/>
    <sheet name="Лист12" sheetId="32" state="hidden" r:id="rId19"/>
    <sheet name="Лист13" sheetId="33" state="hidden" r:id="rId20"/>
    <sheet name="Лист8" sheetId="34" state="hidden" r:id="rId21"/>
  </sheets>
  <definedNames>
    <definedName name="_xlnm._FilterDatabase" localSheetId="19" hidden="1">Лист13!$A$1:$F$1497</definedName>
    <definedName name="_xlnm._FilterDatabase" localSheetId="13" hidden="1">Лист3!$L$1:$R$390</definedName>
    <definedName name="_xlnm._FilterDatabase" localSheetId="15" hidden="1">Лист5!$A$1:$Q$389</definedName>
    <definedName name="_xlnm._FilterDatabase" localSheetId="20" hidden="1">Лист8!$A$1:$Z$1425</definedName>
    <definedName name="_xlnm._FilterDatabase" localSheetId="9" hidden="1">Семена!$B$7:$I$26</definedName>
  </definedNames>
  <calcPr calcId="145621"/>
</workbook>
</file>

<file path=xl/calcChain.xml><?xml version="1.0" encoding="utf-8"?>
<calcChain xmlns="http://schemas.openxmlformats.org/spreadsheetml/2006/main">
  <c r="F80" i="7" l="1"/>
  <c r="F69" i="7"/>
  <c r="F75" i="7"/>
  <c r="H75" i="7" l="1"/>
  <c r="H80" i="7"/>
  <c r="H49" i="7"/>
  <c r="H69" i="7" l="1"/>
  <c r="F64" i="7"/>
  <c r="H64" i="7" s="1"/>
  <c r="F63" i="7"/>
  <c r="H63" i="7" s="1"/>
  <c r="F62" i="7"/>
  <c r="H62" i="7" s="1"/>
  <c r="F60" i="7"/>
  <c r="H60" i="7" s="1"/>
  <c r="F59" i="7"/>
  <c r="H59" i="7" s="1"/>
  <c r="F58" i="7"/>
  <c r="H58" i="7" s="1"/>
  <c r="F56" i="7"/>
  <c r="H56" i="7" s="1"/>
  <c r="F55" i="7"/>
  <c r="H55" i="7" s="1"/>
  <c r="F54" i="7"/>
  <c r="H54" i="7" s="1"/>
  <c r="F52" i="7"/>
  <c r="H52" i="7" s="1"/>
  <c r="F51" i="7"/>
  <c r="H51" i="7" s="1"/>
  <c r="F50" i="7"/>
  <c r="H50" i="7" s="1"/>
  <c r="F48" i="7"/>
  <c r="H48" i="7" s="1"/>
  <c r="F47" i="7"/>
  <c r="H47" i="7" s="1"/>
  <c r="F46" i="7"/>
  <c r="H46" i="7" s="1"/>
  <c r="F44" i="7"/>
  <c r="H44" i="7" s="1"/>
  <c r="F43" i="7"/>
  <c r="H43" i="7" s="1"/>
  <c r="F42" i="7"/>
  <c r="H42" i="7" s="1"/>
  <c r="F40" i="7"/>
  <c r="H40" i="7" s="1"/>
  <c r="F39" i="7"/>
  <c r="H39" i="7" s="1"/>
  <c r="F38" i="7"/>
  <c r="H38" i="7" s="1"/>
  <c r="F36" i="7"/>
  <c r="H36" i="7" s="1"/>
  <c r="F35" i="7"/>
  <c r="H35" i="7" s="1"/>
  <c r="F34" i="7"/>
  <c r="H34" i="7" s="1"/>
  <c r="F32" i="7"/>
  <c r="H32" i="7" s="1"/>
  <c r="F31" i="7"/>
  <c r="H31" i="7" s="1"/>
  <c r="F30" i="7"/>
  <c r="H30" i="7" s="1"/>
  <c r="F28" i="7"/>
  <c r="H28" i="7" s="1"/>
  <c r="F27" i="7"/>
  <c r="H27" i="7" s="1"/>
  <c r="F26" i="7"/>
  <c r="H26" i="7" s="1"/>
  <c r="F24" i="7"/>
  <c r="H24" i="7" s="1"/>
  <c r="F23" i="7"/>
  <c r="H23" i="7" s="1"/>
  <c r="F22" i="7"/>
  <c r="H22" i="7" s="1"/>
  <c r="F20" i="7"/>
  <c r="H20" i="7" s="1"/>
  <c r="F19" i="7"/>
  <c r="H19" i="7" s="1"/>
  <c r="F18" i="7"/>
  <c r="H18" i="7" s="1"/>
  <c r="F16" i="7"/>
  <c r="H16" i="7" s="1"/>
  <c r="F15" i="7"/>
  <c r="H15" i="7" s="1"/>
  <c r="F14" i="7"/>
  <c r="H14" i="7" s="1"/>
  <c r="F11" i="7"/>
  <c r="H11" i="7" s="1"/>
  <c r="F10" i="7"/>
  <c r="H10" i="7" s="1"/>
  <c r="F9" i="7"/>
  <c r="H9" i="7" s="1"/>
  <c r="H2" i="34" l="1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271" i="34"/>
  <c r="H272" i="34"/>
  <c r="H273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94" i="34"/>
  <c r="H295" i="34"/>
  <c r="H296" i="34"/>
  <c r="H297" i="34"/>
  <c r="H298" i="34"/>
  <c r="H299" i="34"/>
  <c r="H300" i="34"/>
  <c r="H301" i="34"/>
  <c r="H302" i="34"/>
  <c r="H303" i="34"/>
  <c r="H304" i="34"/>
  <c r="H305" i="34"/>
  <c r="H306" i="34"/>
  <c r="H307" i="34"/>
  <c r="H308" i="34"/>
  <c r="H309" i="34"/>
  <c r="H310" i="34"/>
  <c r="H311" i="34"/>
  <c r="H312" i="34"/>
  <c r="H313" i="34"/>
  <c r="H314" i="34"/>
  <c r="H315" i="34"/>
  <c r="H316" i="34"/>
  <c r="H317" i="34"/>
  <c r="H318" i="34"/>
  <c r="H319" i="34"/>
  <c r="H320" i="34"/>
  <c r="H321" i="34"/>
  <c r="H322" i="34"/>
  <c r="H323" i="34"/>
  <c r="H324" i="34"/>
  <c r="H325" i="34"/>
  <c r="H326" i="34"/>
  <c r="H327" i="34"/>
  <c r="H328" i="34"/>
  <c r="H329" i="34"/>
  <c r="H330" i="34"/>
  <c r="H331" i="34"/>
  <c r="H332" i="34"/>
  <c r="H333" i="34"/>
  <c r="H334" i="34"/>
  <c r="H335" i="34"/>
  <c r="H336" i="34"/>
  <c r="H337" i="34"/>
  <c r="H338" i="34"/>
  <c r="H339" i="34"/>
  <c r="H340" i="34"/>
  <c r="H341" i="34"/>
  <c r="H342" i="34"/>
  <c r="H343" i="34"/>
  <c r="H344" i="34"/>
  <c r="H345" i="34"/>
  <c r="H346" i="34"/>
  <c r="H347" i="34"/>
  <c r="H348" i="34"/>
  <c r="H349" i="34"/>
  <c r="H350" i="34"/>
  <c r="H351" i="34"/>
  <c r="H352" i="34"/>
  <c r="H353" i="34"/>
  <c r="H354" i="34"/>
  <c r="H355" i="34"/>
  <c r="H356" i="34"/>
  <c r="H357" i="34"/>
  <c r="H358" i="34"/>
  <c r="H359" i="34"/>
  <c r="H360" i="34"/>
  <c r="H361" i="34"/>
  <c r="H362" i="34"/>
  <c r="H363" i="34"/>
  <c r="H364" i="34"/>
  <c r="H365" i="34"/>
  <c r="H366" i="34"/>
  <c r="H367" i="34"/>
  <c r="H368" i="34"/>
  <c r="H369" i="34"/>
  <c r="H370" i="34"/>
  <c r="H371" i="34"/>
  <c r="H372" i="34"/>
  <c r="H373" i="34"/>
  <c r="H374" i="34"/>
  <c r="H375" i="34"/>
  <c r="H376" i="34"/>
  <c r="H377" i="34"/>
  <c r="H378" i="34"/>
  <c r="H379" i="34"/>
  <c r="H380" i="34"/>
  <c r="H381" i="34"/>
  <c r="H382" i="34"/>
  <c r="H383" i="34"/>
  <c r="H384" i="34"/>
  <c r="H385" i="34"/>
  <c r="H386" i="34"/>
  <c r="H387" i="34"/>
  <c r="H388" i="34"/>
  <c r="H389" i="34"/>
  <c r="H390" i="34"/>
  <c r="H391" i="34"/>
  <c r="H392" i="34"/>
  <c r="H393" i="34"/>
  <c r="H394" i="34"/>
  <c r="H395" i="34"/>
  <c r="H396" i="34"/>
  <c r="H397" i="34"/>
  <c r="H398" i="34"/>
  <c r="H399" i="34"/>
  <c r="H400" i="34"/>
  <c r="H401" i="34"/>
  <c r="H402" i="34"/>
  <c r="H403" i="34"/>
  <c r="H404" i="34"/>
  <c r="H405" i="34"/>
  <c r="H406" i="34"/>
  <c r="H407" i="34"/>
  <c r="H408" i="34"/>
  <c r="H409" i="34"/>
  <c r="H410" i="34"/>
  <c r="H411" i="34"/>
  <c r="H412" i="34"/>
  <c r="H413" i="34"/>
  <c r="H414" i="34"/>
  <c r="H415" i="34"/>
  <c r="H416" i="34"/>
  <c r="H417" i="34"/>
  <c r="H418" i="34"/>
  <c r="H419" i="34"/>
  <c r="H420" i="34"/>
  <c r="H421" i="34"/>
  <c r="H422" i="34"/>
  <c r="H423" i="34"/>
  <c r="H424" i="34"/>
  <c r="H425" i="34"/>
  <c r="H426" i="34"/>
  <c r="H427" i="34"/>
  <c r="H428" i="34"/>
  <c r="H429" i="34"/>
  <c r="H430" i="34"/>
  <c r="H431" i="34"/>
  <c r="H432" i="34"/>
  <c r="H433" i="34"/>
  <c r="H434" i="34"/>
  <c r="H435" i="34"/>
  <c r="H436" i="34"/>
  <c r="H437" i="34"/>
  <c r="H438" i="34"/>
  <c r="H439" i="34"/>
  <c r="H440" i="34"/>
  <c r="H441" i="34"/>
  <c r="H442" i="34"/>
  <c r="H443" i="34"/>
  <c r="H444" i="34"/>
  <c r="H445" i="34"/>
  <c r="H446" i="34"/>
  <c r="H447" i="34"/>
  <c r="H448" i="34"/>
  <c r="H449" i="34"/>
  <c r="H450" i="34"/>
  <c r="H451" i="34"/>
  <c r="H452" i="34"/>
  <c r="H453" i="34"/>
  <c r="H454" i="34"/>
  <c r="H455" i="34"/>
  <c r="H456" i="34"/>
  <c r="H457" i="34"/>
  <c r="H458" i="34"/>
  <c r="H459" i="34"/>
  <c r="H460" i="34"/>
  <c r="H461" i="34"/>
  <c r="H462" i="34"/>
  <c r="H463" i="34"/>
  <c r="H464" i="34"/>
  <c r="H465" i="34"/>
  <c r="H466" i="34"/>
  <c r="H467" i="34"/>
  <c r="H468" i="34"/>
  <c r="H469" i="34"/>
  <c r="H470" i="34"/>
  <c r="H471" i="34"/>
  <c r="H472" i="34"/>
  <c r="H473" i="34"/>
  <c r="H474" i="34"/>
  <c r="H475" i="34"/>
  <c r="H476" i="34"/>
  <c r="H477" i="34"/>
  <c r="H478" i="34"/>
  <c r="H479" i="34"/>
  <c r="H480" i="34"/>
  <c r="H481" i="34"/>
  <c r="H482" i="34"/>
  <c r="H483" i="34"/>
  <c r="H484" i="34"/>
  <c r="H485" i="34"/>
  <c r="H486" i="34"/>
  <c r="H487" i="34"/>
  <c r="H488" i="34"/>
  <c r="H489" i="34"/>
  <c r="H490" i="34"/>
  <c r="H491" i="34"/>
  <c r="H492" i="34"/>
  <c r="H493" i="34"/>
  <c r="H494" i="34"/>
  <c r="H495" i="34"/>
  <c r="H496" i="34"/>
  <c r="H497" i="34"/>
  <c r="H498" i="34"/>
  <c r="H499" i="34"/>
  <c r="H500" i="34"/>
  <c r="H501" i="34"/>
  <c r="H502" i="34"/>
  <c r="H503" i="34"/>
  <c r="H504" i="34"/>
  <c r="H505" i="34"/>
  <c r="H506" i="34"/>
  <c r="H507" i="34"/>
  <c r="H508" i="34"/>
  <c r="H509" i="34"/>
  <c r="H510" i="34"/>
  <c r="H511" i="34"/>
  <c r="H512" i="34"/>
  <c r="H513" i="34"/>
  <c r="H514" i="34"/>
  <c r="H515" i="34"/>
  <c r="H516" i="34"/>
  <c r="H517" i="34"/>
  <c r="H518" i="34"/>
  <c r="H519" i="34"/>
  <c r="H520" i="34"/>
  <c r="H521" i="34"/>
  <c r="H522" i="34"/>
  <c r="H523" i="34"/>
  <c r="H524" i="34"/>
  <c r="H525" i="34"/>
  <c r="H526" i="34"/>
  <c r="H527" i="34"/>
  <c r="H528" i="34"/>
  <c r="H529" i="34"/>
  <c r="H530" i="34"/>
  <c r="H531" i="34"/>
  <c r="H532" i="34"/>
  <c r="H533" i="34"/>
  <c r="H534" i="34"/>
  <c r="H535" i="34"/>
  <c r="H536" i="34"/>
  <c r="H537" i="34"/>
  <c r="H538" i="34"/>
  <c r="H539" i="34"/>
  <c r="H540" i="34"/>
  <c r="H541" i="34"/>
  <c r="H542" i="34"/>
  <c r="H543" i="34"/>
  <c r="H544" i="34"/>
  <c r="H545" i="34"/>
  <c r="H546" i="34"/>
  <c r="H547" i="34"/>
  <c r="H548" i="34"/>
  <c r="H549" i="34"/>
  <c r="H550" i="34"/>
  <c r="H551" i="34"/>
  <c r="H552" i="34"/>
  <c r="H553" i="34"/>
  <c r="H554" i="34"/>
  <c r="H555" i="34"/>
  <c r="H556" i="34"/>
  <c r="H557" i="34"/>
  <c r="H558" i="34"/>
  <c r="H559" i="34"/>
  <c r="H560" i="34"/>
  <c r="H561" i="34"/>
  <c r="H562" i="34"/>
  <c r="H563" i="34"/>
  <c r="H564" i="34"/>
  <c r="H565" i="34"/>
  <c r="H566" i="34"/>
  <c r="H567" i="34"/>
  <c r="H568" i="34"/>
  <c r="H569" i="34"/>
  <c r="H570" i="34"/>
  <c r="H571" i="34"/>
  <c r="H572" i="34"/>
  <c r="H573" i="34"/>
  <c r="H574" i="34"/>
  <c r="H575" i="34"/>
  <c r="H576" i="34"/>
  <c r="H577" i="34"/>
  <c r="H578" i="34"/>
  <c r="H579" i="34"/>
  <c r="H580" i="34"/>
  <c r="H581" i="34"/>
  <c r="H582" i="34"/>
  <c r="H583" i="34"/>
  <c r="H584" i="34"/>
  <c r="H585" i="34"/>
  <c r="H586" i="34"/>
  <c r="H587" i="34"/>
  <c r="H588" i="34"/>
  <c r="H589" i="34"/>
  <c r="H590" i="34"/>
  <c r="H591" i="34"/>
  <c r="H592" i="34"/>
  <c r="H593" i="34"/>
  <c r="H594" i="34"/>
  <c r="H595" i="34"/>
  <c r="H596" i="34"/>
  <c r="H597" i="34"/>
  <c r="H598" i="34"/>
  <c r="H599" i="34"/>
  <c r="H600" i="34"/>
  <c r="H601" i="34"/>
  <c r="H602" i="34"/>
  <c r="H603" i="34"/>
  <c r="H604" i="34"/>
  <c r="H605" i="34"/>
  <c r="H606" i="34"/>
  <c r="H607" i="34"/>
  <c r="H608" i="34"/>
  <c r="H609" i="34"/>
  <c r="H610" i="34"/>
  <c r="H611" i="34"/>
  <c r="H612" i="34"/>
  <c r="H613" i="34"/>
  <c r="H614" i="34"/>
  <c r="H615" i="34"/>
  <c r="H616" i="34"/>
  <c r="H617" i="34"/>
  <c r="H618" i="34"/>
  <c r="H619" i="34"/>
  <c r="H620" i="34"/>
  <c r="H621" i="34"/>
  <c r="H622" i="34"/>
  <c r="H623" i="34"/>
  <c r="H624" i="34"/>
  <c r="H625" i="34"/>
  <c r="H626" i="34"/>
  <c r="H627" i="34"/>
  <c r="H628" i="34"/>
  <c r="H629" i="34"/>
  <c r="H630" i="34"/>
  <c r="H631" i="34"/>
  <c r="H632" i="34"/>
  <c r="H633" i="34"/>
  <c r="H634" i="34"/>
  <c r="H635" i="34"/>
  <c r="H636" i="34"/>
  <c r="H637" i="34"/>
  <c r="H638" i="34"/>
  <c r="H639" i="34"/>
  <c r="H640" i="34"/>
  <c r="H641" i="34"/>
  <c r="H642" i="34"/>
  <c r="H643" i="34"/>
  <c r="H644" i="34"/>
  <c r="H645" i="34"/>
  <c r="H646" i="34"/>
  <c r="H647" i="34"/>
  <c r="H648" i="34"/>
  <c r="H649" i="34"/>
  <c r="H650" i="34"/>
  <c r="H651" i="34"/>
  <c r="H652" i="34"/>
  <c r="H653" i="34"/>
  <c r="H654" i="34"/>
  <c r="H655" i="34"/>
  <c r="H656" i="34"/>
  <c r="H657" i="34"/>
  <c r="H658" i="34"/>
  <c r="H659" i="34"/>
  <c r="H660" i="34"/>
  <c r="H661" i="34"/>
  <c r="H662" i="34"/>
  <c r="H663" i="34"/>
  <c r="H664" i="34"/>
  <c r="H665" i="34"/>
  <c r="H666" i="34"/>
  <c r="H667" i="34"/>
  <c r="H668" i="34"/>
  <c r="H669" i="34"/>
  <c r="H670" i="34"/>
  <c r="H671" i="34"/>
  <c r="H672" i="34"/>
  <c r="H673" i="34"/>
  <c r="H674" i="34"/>
  <c r="H675" i="34"/>
  <c r="H676" i="34"/>
  <c r="H677" i="34"/>
  <c r="H678" i="34"/>
  <c r="H679" i="34"/>
  <c r="H680" i="34"/>
  <c r="H681" i="34"/>
  <c r="H682" i="34"/>
  <c r="H683" i="34"/>
  <c r="H684" i="34"/>
  <c r="H685" i="34"/>
  <c r="H686" i="34"/>
  <c r="H687" i="34"/>
  <c r="H688" i="34"/>
  <c r="H689" i="34"/>
  <c r="H690" i="34"/>
  <c r="H691" i="34"/>
  <c r="H692" i="34"/>
  <c r="H693" i="34"/>
  <c r="H694" i="34"/>
  <c r="H695" i="34"/>
  <c r="H696" i="34"/>
  <c r="H697" i="34"/>
  <c r="H698" i="34"/>
  <c r="H699" i="34"/>
  <c r="H700" i="34"/>
  <c r="H701" i="34"/>
  <c r="H702" i="34"/>
  <c r="H703" i="34"/>
  <c r="H704" i="34"/>
  <c r="H705" i="34"/>
  <c r="H706" i="34"/>
  <c r="H707" i="34"/>
  <c r="H708" i="34"/>
  <c r="H709" i="34"/>
  <c r="H710" i="34"/>
  <c r="H711" i="34"/>
  <c r="H712" i="34"/>
  <c r="H713" i="34"/>
  <c r="H714" i="34"/>
  <c r="H715" i="34"/>
  <c r="H716" i="34"/>
  <c r="H717" i="34"/>
  <c r="H718" i="34"/>
  <c r="H719" i="34"/>
  <c r="H720" i="34"/>
  <c r="H721" i="34"/>
  <c r="H722" i="34"/>
  <c r="H723" i="34"/>
  <c r="H724" i="34"/>
  <c r="H725" i="34"/>
  <c r="H726" i="34"/>
  <c r="H727" i="34"/>
  <c r="H728" i="34"/>
  <c r="H729" i="34"/>
  <c r="H730" i="34"/>
  <c r="H731" i="34"/>
  <c r="H732" i="34"/>
  <c r="H733" i="34"/>
  <c r="H734" i="34"/>
  <c r="H735" i="34"/>
  <c r="H736" i="34"/>
  <c r="H737" i="34"/>
  <c r="H738" i="34"/>
  <c r="H739" i="34"/>
  <c r="H740" i="34"/>
  <c r="H741" i="34"/>
  <c r="H742" i="34"/>
  <c r="H743" i="34"/>
  <c r="H744" i="34"/>
  <c r="H745" i="34"/>
  <c r="H746" i="34"/>
  <c r="H747" i="34"/>
  <c r="H748" i="34"/>
  <c r="H749" i="34"/>
  <c r="H750" i="34"/>
  <c r="H751" i="34"/>
  <c r="H752" i="34"/>
  <c r="H753" i="34"/>
  <c r="H754" i="34"/>
  <c r="H755" i="34"/>
  <c r="H756" i="34"/>
  <c r="H757" i="34"/>
  <c r="H758" i="34"/>
  <c r="H759" i="34"/>
  <c r="H760" i="34"/>
  <c r="H761" i="34"/>
  <c r="H762" i="34"/>
  <c r="H763" i="34"/>
  <c r="H764" i="34"/>
  <c r="H765" i="34"/>
  <c r="H766" i="34"/>
  <c r="H767" i="34"/>
  <c r="H768" i="34"/>
  <c r="H769" i="34"/>
  <c r="H770" i="34"/>
  <c r="H771" i="34"/>
  <c r="H772" i="34"/>
  <c r="H773" i="34"/>
  <c r="H774" i="34"/>
  <c r="H775" i="34"/>
  <c r="H776" i="34"/>
  <c r="H777" i="34"/>
  <c r="H778" i="34"/>
  <c r="H779" i="34"/>
  <c r="H780" i="34"/>
  <c r="H781" i="34"/>
  <c r="H782" i="34"/>
  <c r="H783" i="34"/>
  <c r="H784" i="34"/>
  <c r="H785" i="34"/>
  <c r="H786" i="34"/>
  <c r="H787" i="34"/>
  <c r="H788" i="34"/>
  <c r="H789" i="34"/>
  <c r="H790" i="34"/>
  <c r="H791" i="34"/>
  <c r="H792" i="34"/>
  <c r="H793" i="34"/>
  <c r="H794" i="34"/>
  <c r="H795" i="34"/>
  <c r="H796" i="34"/>
  <c r="H797" i="34"/>
  <c r="H798" i="34"/>
  <c r="H799" i="34"/>
  <c r="H800" i="34"/>
  <c r="H801" i="34"/>
  <c r="H802" i="34"/>
  <c r="H803" i="34"/>
  <c r="H804" i="34"/>
  <c r="H805" i="34"/>
  <c r="H806" i="34"/>
  <c r="H807" i="34"/>
  <c r="H808" i="34"/>
  <c r="H809" i="34"/>
  <c r="H810" i="34"/>
  <c r="H811" i="34"/>
  <c r="H812" i="34"/>
  <c r="H813" i="34"/>
  <c r="H814" i="34"/>
  <c r="H815" i="34"/>
  <c r="H816" i="34"/>
  <c r="H817" i="34"/>
  <c r="H818" i="34"/>
  <c r="H819" i="34"/>
  <c r="H820" i="34"/>
  <c r="H821" i="34"/>
  <c r="H822" i="34"/>
  <c r="H823" i="34"/>
  <c r="H824" i="34"/>
  <c r="H825" i="34"/>
  <c r="H826" i="34"/>
  <c r="H827" i="34"/>
  <c r="H828" i="34"/>
  <c r="H829" i="34"/>
  <c r="H830" i="34"/>
  <c r="H831" i="34"/>
  <c r="H832" i="34"/>
  <c r="H833" i="34"/>
  <c r="H834" i="34"/>
  <c r="H835" i="34"/>
  <c r="H836" i="34"/>
  <c r="H837" i="34"/>
  <c r="H838" i="34"/>
  <c r="H839" i="34"/>
  <c r="H840" i="34"/>
  <c r="H841" i="34"/>
  <c r="H842" i="34"/>
  <c r="H843" i="34"/>
  <c r="H844" i="34"/>
  <c r="H845" i="34"/>
  <c r="H846" i="34"/>
  <c r="H847" i="34"/>
  <c r="H848" i="34"/>
  <c r="H849" i="34"/>
  <c r="H850" i="34"/>
  <c r="H851" i="34"/>
  <c r="H852" i="34"/>
  <c r="H853" i="34"/>
  <c r="H854" i="34"/>
  <c r="H855" i="34"/>
  <c r="H856" i="34"/>
  <c r="H857" i="34"/>
  <c r="H858" i="34"/>
  <c r="H859" i="34"/>
  <c r="H860" i="34"/>
  <c r="H861" i="34"/>
  <c r="H862" i="34"/>
  <c r="H863" i="34"/>
  <c r="H864" i="34"/>
  <c r="H865" i="34"/>
  <c r="H866" i="34"/>
  <c r="H867" i="34"/>
  <c r="H868" i="34"/>
  <c r="H869" i="34"/>
  <c r="H870" i="34"/>
  <c r="H871" i="34"/>
  <c r="H872" i="34"/>
  <c r="H873" i="34"/>
  <c r="H874" i="34"/>
  <c r="H875" i="34"/>
  <c r="H876" i="34"/>
  <c r="H877" i="34"/>
  <c r="H878" i="34"/>
  <c r="H879" i="34"/>
  <c r="H880" i="34"/>
  <c r="H881" i="34"/>
  <c r="H882" i="34"/>
  <c r="H883" i="34"/>
  <c r="H884" i="34"/>
  <c r="H885" i="34"/>
  <c r="H886" i="34"/>
  <c r="H887" i="34"/>
  <c r="H888" i="34"/>
  <c r="H889" i="34"/>
  <c r="H890" i="34"/>
  <c r="H891" i="34"/>
  <c r="H892" i="34"/>
  <c r="H893" i="34"/>
  <c r="H894" i="34"/>
  <c r="H895" i="34"/>
  <c r="H896" i="34"/>
  <c r="H897" i="34"/>
  <c r="H898" i="34"/>
  <c r="H899" i="34"/>
  <c r="H900" i="34"/>
  <c r="H901" i="34"/>
  <c r="H902" i="34"/>
  <c r="H903" i="34"/>
  <c r="H904" i="34"/>
  <c r="H905" i="34"/>
  <c r="H906" i="34"/>
  <c r="H907" i="34"/>
  <c r="H908" i="34"/>
  <c r="H909" i="34"/>
  <c r="H910" i="34"/>
  <c r="H911" i="34"/>
  <c r="H912" i="34"/>
  <c r="H913" i="34"/>
  <c r="H914" i="34"/>
  <c r="H915" i="34"/>
  <c r="H916" i="34"/>
  <c r="H917" i="34"/>
  <c r="H918" i="34"/>
  <c r="H919" i="34"/>
  <c r="H920" i="34"/>
  <c r="H921" i="34"/>
  <c r="H922" i="34"/>
  <c r="H923" i="34"/>
  <c r="H924" i="34"/>
  <c r="H925" i="34"/>
  <c r="H926" i="34"/>
  <c r="H927" i="34"/>
  <c r="H928" i="34"/>
  <c r="H929" i="34"/>
  <c r="H930" i="34"/>
  <c r="H931" i="34"/>
  <c r="H932" i="34"/>
  <c r="H933" i="34"/>
  <c r="H934" i="34"/>
  <c r="H935" i="34"/>
  <c r="H936" i="34"/>
  <c r="H937" i="34"/>
  <c r="H938" i="34"/>
  <c r="H939" i="34"/>
  <c r="H940" i="34"/>
  <c r="H941" i="34"/>
  <c r="H942" i="34"/>
  <c r="H943" i="34"/>
  <c r="H944" i="34"/>
  <c r="H945" i="34"/>
  <c r="H946" i="34"/>
  <c r="H947" i="34"/>
  <c r="H948" i="34"/>
  <c r="H949" i="34"/>
  <c r="H950" i="34"/>
  <c r="H951" i="34"/>
  <c r="H952" i="34"/>
  <c r="H953" i="34"/>
  <c r="H954" i="34"/>
  <c r="H955" i="34"/>
  <c r="H956" i="34"/>
  <c r="H957" i="34"/>
  <c r="H958" i="34"/>
  <c r="H959" i="34"/>
  <c r="H960" i="34"/>
  <c r="H961" i="34"/>
  <c r="H962" i="34"/>
  <c r="H963" i="34"/>
  <c r="H964" i="34"/>
  <c r="H965" i="34"/>
  <c r="H966" i="34"/>
  <c r="H967" i="34"/>
  <c r="H968" i="34"/>
  <c r="H969" i="34"/>
  <c r="H970" i="34"/>
  <c r="H971" i="34"/>
  <c r="H972" i="34"/>
  <c r="H973" i="34"/>
  <c r="H974" i="34"/>
  <c r="H975" i="34"/>
  <c r="H976" i="34"/>
  <c r="H977" i="34"/>
  <c r="H978" i="34"/>
  <c r="H979" i="34"/>
  <c r="H980" i="34"/>
  <c r="H981" i="34"/>
  <c r="H982" i="34"/>
  <c r="H983" i="34"/>
  <c r="H984" i="34"/>
  <c r="H985" i="34"/>
  <c r="H986" i="34"/>
  <c r="H987" i="34"/>
  <c r="H988" i="34"/>
  <c r="H989" i="34"/>
  <c r="H990" i="34"/>
  <c r="H991" i="34"/>
  <c r="H992" i="34"/>
  <c r="H993" i="34"/>
  <c r="H994" i="34"/>
  <c r="H995" i="34"/>
  <c r="H996" i="34"/>
  <c r="H997" i="34"/>
  <c r="H998" i="34"/>
  <c r="H999" i="34"/>
  <c r="H1000" i="34"/>
  <c r="H1001" i="34"/>
  <c r="H1002" i="34"/>
  <c r="H1003" i="34"/>
  <c r="H1004" i="34"/>
  <c r="H1005" i="34"/>
  <c r="H1006" i="34"/>
  <c r="H1007" i="34"/>
  <c r="H1008" i="34"/>
  <c r="H1009" i="34"/>
  <c r="H1010" i="34"/>
  <c r="H1011" i="34"/>
  <c r="H1012" i="34"/>
  <c r="H1013" i="34"/>
  <c r="H1014" i="34"/>
  <c r="H1015" i="34"/>
  <c r="H1016" i="34"/>
  <c r="H1017" i="34"/>
  <c r="H1018" i="34"/>
  <c r="H1019" i="34"/>
  <c r="H1020" i="34"/>
  <c r="H1021" i="34"/>
  <c r="H1022" i="34"/>
  <c r="H1023" i="34"/>
  <c r="H1024" i="34"/>
  <c r="H1025" i="34"/>
  <c r="H1026" i="34"/>
  <c r="H1027" i="34"/>
  <c r="H1028" i="34"/>
  <c r="H1029" i="34"/>
  <c r="H1030" i="34"/>
  <c r="H1031" i="34"/>
  <c r="H1032" i="34"/>
  <c r="H1033" i="34"/>
  <c r="H1034" i="34"/>
  <c r="H1035" i="34"/>
  <c r="H1036" i="34"/>
  <c r="H1037" i="34"/>
  <c r="H1038" i="34"/>
  <c r="H1039" i="34"/>
  <c r="H1040" i="34"/>
  <c r="H1041" i="34"/>
  <c r="H1042" i="34"/>
  <c r="H1043" i="34"/>
  <c r="H1044" i="34"/>
  <c r="H1045" i="34"/>
  <c r="H1046" i="34"/>
  <c r="H1047" i="34"/>
  <c r="H1048" i="34"/>
  <c r="H1049" i="34"/>
  <c r="H1050" i="34"/>
  <c r="H1051" i="34"/>
  <c r="H1052" i="34"/>
  <c r="H1053" i="34"/>
  <c r="H1054" i="34"/>
  <c r="H1055" i="34"/>
  <c r="H1056" i="34"/>
  <c r="H1057" i="34"/>
  <c r="H1058" i="34"/>
  <c r="H1059" i="34"/>
  <c r="H1060" i="34"/>
  <c r="H1061" i="34"/>
  <c r="H1062" i="34"/>
  <c r="H1063" i="34"/>
  <c r="H1064" i="34"/>
  <c r="H1065" i="34"/>
  <c r="H1066" i="34"/>
  <c r="H1067" i="34"/>
  <c r="H1068" i="34"/>
  <c r="H1069" i="34"/>
  <c r="H1070" i="34"/>
  <c r="H1071" i="34"/>
  <c r="H1072" i="34"/>
  <c r="H1073" i="34"/>
  <c r="H1074" i="34"/>
  <c r="H1075" i="34"/>
  <c r="H1076" i="34"/>
  <c r="H1077" i="34"/>
  <c r="H1078" i="34"/>
  <c r="H1079" i="34"/>
  <c r="H1080" i="34"/>
  <c r="H1081" i="34"/>
  <c r="H1082" i="34"/>
  <c r="H1083" i="34"/>
  <c r="H1084" i="34"/>
  <c r="H1085" i="34"/>
  <c r="H1086" i="34"/>
  <c r="H1087" i="34"/>
  <c r="H1088" i="34"/>
  <c r="H1089" i="34"/>
  <c r="H1090" i="34"/>
  <c r="H1091" i="34"/>
  <c r="H1092" i="34"/>
  <c r="H1093" i="34"/>
  <c r="H1094" i="34"/>
  <c r="H1095" i="34"/>
  <c r="H1096" i="34"/>
  <c r="H1097" i="34"/>
  <c r="H1098" i="34"/>
  <c r="H1099" i="34"/>
  <c r="H1100" i="34"/>
  <c r="H1101" i="34"/>
  <c r="H1102" i="34"/>
  <c r="H1103" i="34"/>
  <c r="H1104" i="34"/>
  <c r="H1105" i="34"/>
  <c r="H1106" i="34"/>
  <c r="H1107" i="34"/>
  <c r="H1108" i="34"/>
  <c r="H1109" i="34"/>
  <c r="H1110" i="34"/>
  <c r="H1111" i="34"/>
  <c r="H1112" i="34"/>
  <c r="H1113" i="34"/>
  <c r="H1114" i="34"/>
  <c r="H1115" i="34"/>
  <c r="H1116" i="34"/>
  <c r="H1117" i="34"/>
  <c r="H1118" i="34"/>
  <c r="H1119" i="34"/>
  <c r="H1120" i="34"/>
  <c r="H1121" i="34"/>
  <c r="H1122" i="34"/>
  <c r="H1123" i="34"/>
  <c r="H1124" i="34"/>
  <c r="H1125" i="34"/>
  <c r="H1126" i="34"/>
  <c r="H1127" i="34"/>
  <c r="H1128" i="34"/>
  <c r="H1129" i="34"/>
  <c r="H1130" i="34"/>
  <c r="H1131" i="34"/>
  <c r="H1132" i="34"/>
  <c r="H1133" i="34"/>
  <c r="H1134" i="34"/>
  <c r="H1135" i="34"/>
  <c r="H1136" i="34"/>
  <c r="H1137" i="34"/>
  <c r="H1138" i="34"/>
  <c r="H1139" i="34"/>
  <c r="H1140" i="34"/>
  <c r="H1141" i="34"/>
  <c r="H1142" i="34"/>
  <c r="H1143" i="34"/>
  <c r="H1144" i="34"/>
  <c r="H1145" i="34"/>
  <c r="H1146" i="34"/>
  <c r="H1147" i="34"/>
  <c r="H1148" i="34"/>
  <c r="H1149" i="34"/>
  <c r="H1150" i="34"/>
  <c r="H1151" i="34"/>
  <c r="H1152" i="34"/>
  <c r="H1153" i="34"/>
  <c r="H1154" i="34"/>
  <c r="H1155" i="34"/>
  <c r="H1156" i="34"/>
  <c r="H1157" i="34"/>
  <c r="H1158" i="34"/>
  <c r="H1159" i="34"/>
  <c r="H1160" i="34"/>
  <c r="H1161" i="34"/>
  <c r="H1162" i="34"/>
  <c r="H1163" i="34"/>
  <c r="H1164" i="34"/>
  <c r="H1165" i="34"/>
  <c r="H1166" i="34"/>
  <c r="H1167" i="34"/>
  <c r="H1168" i="34"/>
  <c r="H1169" i="34"/>
  <c r="H1170" i="34"/>
  <c r="H1171" i="34"/>
  <c r="H1172" i="34"/>
  <c r="H1173" i="34"/>
  <c r="H1174" i="34"/>
  <c r="H1175" i="34"/>
  <c r="H1176" i="34"/>
  <c r="H1177" i="34"/>
  <c r="H1178" i="34"/>
  <c r="H1179" i="34"/>
  <c r="H1180" i="34"/>
  <c r="H1181" i="34"/>
  <c r="H1182" i="34"/>
  <c r="H1183" i="34"/>
  <c r="H1184" i="34"/>
  <c r="H1185" i="34"/>
  <c r="H1186" i="34"/>
  <c r="H1187" i="34"/>
  <c r="H1188" i="34"/>
  <c r="H1189" i="34"/>
  <c r="H1190" i="34"/>
  <c r="H1191" i="34"/>
  <c r="H1192" i="34"/>
  <c r="H1193" i="34"/>
  <c r="H1194" i="34"/>
  <c r="H1195" i="34"/>
  <c r="H1196" i="34"/>
  <c r="H1197" i="34"/>
  <c r="H1198" i="34"/>
  <c r="H1199" i="34"/>
  <c r="H1200" i="34"/>
  <c r="H1201" i="34"/>
  <c r="H1202" i="34"/>
  <c r="H1203" i="34"/>
  <c r="H1204" i="34"/>
  <c r="H1205" i="34"/>
  <c r="H1206" i="34"/>
  <c r="H1207" i="34"/>
  <c r="H1208" i="34"/>
  <c r="H1209" i="34"/>
  <c r="H1210" i="34"/>
  <c r="H1211" i="34"/>
  <c r="H1212" i="34"/>
  <c r="H1213" i="34"/>
  <c r="H1214" i="34"/>
  <c r="H1215" i="34"/>
  <c r="H1216" i="34"/>
  <c r="H1217" i="34"/>
  <c r="H1218" i="34"/>
  <c r="H1219" i="34"/>
  <c r="H1220" i="34"/>
  <c r="H1221" i="34"/>
  <c r="H1222" i="34"/>
  <c r="H1223" i="34"/>
  <c r="H1224" i="34"/>
  <c r="H1225" i="34"/>
  <c r="H1226" i="34"/>
  <c r="H1227" i="34"/>
  <c r="H1228" i="34"/>
  <c r="H1229" i="34"/>
  <c r="H1230" i="34"/>
  <c r="H1231" i="34"/>
  <c r="H1232" i="34"/>
  <c r="H1233" i="34"/>
  <c r="H1234" i="34"/>
  <c r="H1235" i="34"/>
  <c r="H1236" i="34"/>
  <c r="H1237" i="34"/>
  <c r="H1238" i="34"/>
  <c r="H1239" i="34"/>
  <c r="H1240" i="34"/>
  <c r="H1241" i="34"/>
  <c r="H1242" i="34"/>
  <c r="H1243" i="34"/>
  <c r="H1244" i="34"/>
  <c r="H1245" i="34"/>
  <c r="H1246" i="34"/>
  <c r="H1247" i="34"/>
  <c r="H1248" i="34"/>
  <c r="H1249" i="34"/>
  <c r="H1250" i="34"/>
  <c r="H1251" i="34"/>
  <c r="H1252" i="34"/>
  <c r="H1253" i="34"/>
  <c r="H1254" i="34"/>
  <c r="H1255" i="34"/>
  <c r="H1256" i="34"/>
  <c r="H1257" i="34"/>
  <c r="H1258" i="34"/>
  <c r="H1259" i="34"/>
  <c r="H1260" i="34"/>
  <c r="H1261" i="34"/>
  <c r="H1262" i="34"/>
  <c r="H1263" i="34"/>
  <c r="H1264" i="34"/>
  <c r="H1265" i="34"/>
  <c r="H1266" i="34"/>
  <c r="H1267" i="34"/>
  <c r="H1268" i="34"/>
  <c r="H1269" i="34"/>
  <c r="H1270" i="34"/>
  <c r="H1271" i="34"/>
  <c r="H1272" i="34"/>
  <c r="H1273" i="34"/>
  <c r="H1274" i="34"/>
  <c r="H1275" i="34"/>
  <c r="H1276" i="34"/>
  <c r="H1277" i="34"/>
  <c r="H1278" i="34"/>
  <c r="H1279" i="34"/>
  <c r="H1280" i="34"/>
  <c r="H1281" i="34"/>
  <c r="H1282" i="34"/>
  <c r="H1283" i="34"/>
  <c r="H1284" i="34"/>
  <c r="H1285" i="34"/>
  <c r="H1286" i="34"/>
  <c r="H1287" i="34"/>
  <c r="H1288" i="34"/>
  <c r="H1289" i="34"/>
  <c r="H1290" i="34"/>
  <c r="H1291" i="34"/>
  <c r="H1292" i="34"/>
  <c r="H1293" i="34"/>
  <c r="H1" i="34"/>
  <c r="F3" i="33" l="1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F88" i="33"/>
  <c r="F89" i="33"/>
  <c r="F90" i="33"/>
  <c r="F91" i="33"/>
  <c r="F92" i="33"/>
  <c r="F93" i="33"/>
  <c r="F94" i="33"/>
  <c r="F95" i="33"/>
  <c r="F96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10" i="33"/>
  <c r="F111" i="33"/>
  <c r="F112" i="33"/>
  <c r="F113" i="33"/>
  <c r="F114" i="33"/>
  <c r="F115" i="33"/>
  <c r="F116" i="33"/>
  <c r="F117" i="33"/>
  <c r="F118" i="33"/>
  <c r="F119" i="33"/>
  <c r="F120" i="33"/>
  <c r="F121" i="33"/>
  <c r="F122" i="33"/>
  <c r="F123" i="33"/>
  <c r="F124" i="33"/>
  <c r="F125" i="33"/>
  <c r="F126" i="33"/>
  <c r="F127" i="33"/>
  <c r="F128" i="33"/>
  <c r="F129" i="33"/>
  <c r="F130" i="33"/>
  <c r="F131" i="33"/>
  <c r="F132" i="33"/>
  <c r="F133" i="33"/>
  <c r="F134" i="33"/>
  <c r="F135" i="33"/>
  <c r="F136" i="33"/>
  <c r="F137" i="33"/>
  <c r="F138" i="33"/>
  <c r="F139" i="33"/>
  <c r="F140" i="33"/>
  <c r="F141" i="33"/>
  <c r="F142" i="33"/>
  <c r="F143" i="33"/>
  <c r="F144" i="33"/>
  <c r="F145" i="33"/>
  <c r="F146" i="33"/>
  <c r="F147" i="33"/>
  <c r="F148" i="33"/>
  <c r="F149" i="33"/>
  <c r="F150" i="33"/>
  <c r="F151" i="33"/>
  <c r="F152" i="33"/>
  <c r="F153" i="33"/>
  <c r="F154" i="33"/>
  <c r="F155" i="33"/>
  <c r="F156" i="33"/>
  <c r="F157" i="33"/>
  <c r="F158" i="33"/>
  <c r="F159" i="33"/>
  <c r="F160" i="33"/>
  <c r="F161" i="33"/>
  <c r="F162" i="33"/>
  <c r="F163" i="33"/>
  <c r="F164" i="33"/>
  <c r="F165" i="33"/>
  <c r="F166" i="33"/>
  <c r="F167" i="33"/>
  <c r="F168" i="33"/>
  <c r="F169" i="33"/>
  <c r="F170" i="33"/>
  <c r="F171" i="33"/>
  <c r="F172" i="33"/>
  <c r="F173" i="33"/>
  <c r="F174" i="33"/>
  <c r="F175" i="33"/>
  <c r="F176" i="33"/>
  <c r="F177" i="33"/>
  <c r="F178" i="33"/>
  <c r="F179" i="33"/>
  <c r="F180" i="33"/>
  <c r="F181" i="33"/>
  <c r="F182" i="33"/>
  <c r="F183" i="33"/>
  <c r="F184" i="33"/>
  <c r="F185" i="33"/>
  <c r="F186" i="33"/>
  <c r="F187" i="33"/>
  <c r="F188" i="33"/>
  <c r="F189" i="33"/>
  <c r="F190" i="33"/>
  <c r="F191" i="33"/>
  <c r="F192" i="33"/>
  <c r="F193" i="33"/>
  <c r="F194" i="33"/>
  <c r="F195" i="33"/>
  <c r="F196" i="33"/>
  <c r="F197" i="33"/>
  <c r="F198" i="33"/>
  <c r="F199" i="33"/>
  <c r="F200" i="33"/>
  <c r="F201" i="33"/>
  <c r="F202" i="33"/>
  <c r="F203" i="33"/>
  <c r="F204" i="33"/>
  <c r="F205" i="33"/>
  <c r="F206" i="33"/>
  <c r="F207" i="33"/>
  <c r="F208" i="33"/>
  <c r="F209" i="33"/>
  <c r="F210" i="33"/>
  <c r="F211" i="33"/>
  <c r="F212" i="33"/>
  <c r="F213" i="33"/>
  <c r="F214" i="33"/>
  <c r="F215" i="33"/>
  <c r="F216" i="33"/>
  <c r="F217" i="33"/>
  <c r="F218" i="33"/>
  <c r="F219" i="33"/>
  <c r="F220" i="33"/>
  <c r="F221" i="33"/>
  <c r="F222" i="33"/>
  <c r="F223" i="33"/>
  <c r="F224" i="33"/>
  <c r="F225" i="33"/>
  <c r="F226" i="33"/>
  <c r="F227" i="33"/>
  <c r="F228" i="33"/>
  <c r="F229" i="33"/>
  <c r="F230" i="33"/>
  <c r="F231" i="33"/>
  <c r="F232" i="33"/>
  <c r="F233" i="33"/>
  <c r="F234" i="33"/>
  <c r="F235" i="33"/>
  <c r="F236" i="33"/>
  <c r="F237" i="33"/>
  <c r="F238" i="33"/>
  <c r="F239" i="33"/>
  <c r="F240" i="33"/>
  <c r="F241" i="33"/>
  <c r="F242" i="33"/>
  <c r="F243" i="33"/>
  <c r="F244" i="33"/>
  <c r="F245" i="33"/>
  <c r="F246" i="33"/>
  <c r="F247" i="33"/>
  <c r="F248" i="33"/>
  <c r="F249" i="33"/>
  <c r="F250" i="33"/>
  <c r="F251" i="33"/>
  <c r="F252" i="33"/>
  <c r="F253" i="33"/>
  <c r="F254" i="33"/>
  <c r="F255" i="33"/>
  <c r="F256" i="33"/>
  <c r="F257" i="33"/>
  <c r="F258" i="33"/>
  <c r="F259" i="33"/>
  <c r="F260" i="33"/>
  <c r="F261" i="33"/>
  <c r="F262" i="33"/>
  <c r="F263" i="33"/>
  <c r="F264" i="33"/>
  <c r="F265" i="33"/>
  <c r="F266" i="33"/>
  <c r="F267" i="33"/>
  <c r="F268" i="33"/>
  <c r="F269" i="33"/>
  <c r="F270" i="33"/>
  <c r="F271" i="33"/>
  <c r="F272" i="33"/>
  <c r="F273" i="33"/>
  <c r="F274" i="33"/>
  <c r="F275" i="33"/>
  <c r="F276" i="33"/>
  <c r="F277" i="33"/>
  <c r="F278" i="33"/>
  <c r="F279" i="33"/>
  <c r="F280" i="33"/>
  <c r="F281" i="33"/>
  <c r="F282" i="33"/>
  <c r="F283" i="33"/>
  <c r="F284" i="33"/>
  <c r="F285" i="33"/>
  <c r="F286" i="33"/>
  <c r="F287" i="33"/>
  <c r="F288" i="33"/>
  <c r="F289" i="33"/>
  <c r="F290" i="33"/>
  <c r="F291" i="33"/>
  <c r="F292" i="33"/>
  <c r="F293" i="33"/>
  <c r="F294" i="33"/>
  <c r="F295" i="33"/>
  <c r="F296" i="33"/>
  <c r="F297" i="33"/>
  <c r="F298" i="33"/>
  <c r="F299" i="33"/>
  <c r="F300" i="33"/>
  <c r="F301" i="33"/>
  <c r="F302" i="33"/>
  <c r="F303" i="33"/>
  <c r="F304" i="33"/>
  <c r="F305" i="33"/>
  <c r="F306" i="33"/>
  <c r="F307" i="33"/>
  <c r="F308" i="33"/>
  <c r="F309" i="33"/>
  <c r="F310" i="33"/>
  <c r="F311" i="33"/>
  <c r="F312" i="33"/>
  <c r="F313" i="33"/>
  <c r="F314" i="33"/>
  <c r="F315" i="33"/>
  <c r="F316" i="33"/>
  <c r="F317" i="33"/>
  <c r="F318" i="33"/>
  <c r="F319" i="33"/>
  <c r="F320" i="33"/>
  <c r="F321" i="33"/>
  <c r="F322" i="33"/>
  <c r="F323" i="33"/>
  <c r="F324" i="33"/>
  <c r="F325" i="33"/>
  <c r="F326" i="33"/>
  <c r="F327" i="33"/>
  <c r="F328" i="33"/>
  <c r="F329" i="33"/>
  <c r="F330" i="33"/>
  <c r="F331" i="33"/>
  <c r="F332" i="33"/>
  <c r="F333" i="33"/>
  <c r="F334" i="33"/>
  <c r="F335" i="33"/>
  <c r="F336" i="33"/>
  <c r="F337" i="33"/>
  <c r="F338" i="33"/>
  <c r="F339" i="33"/>
  <c r="F340" i="33"/>
  <c r="F341" i="33"/>
  <c r="F342" i="33"/>
  <c r="F343" i="33"/>
  <c r="F344" i="33"/>
  <c r="F345" i="33"/>
  <c r="F346" i="33"/>
  <c r="F347" i="33"/>
  <c r="F348" i="33"/>
  <c r="F349" i="33"/>
  <c r="F350" i="33"/>
  <c r="F351" i="33"/>
  <c r="F352" i="33"/>
  <c r="F353" i="33"/>
  <c r="F354" i="33"/>
  <c r="F355" i="33"/>
  <c r="F356" i="33"/>
  <c r="F357" i="33"/>
  <c r="F358" i="33"/>
  <c r="F359" i="33"/>
  <c r="F360" i="33"/>
  <c r="F361" i="33"/>
  <c r="F362" i="33"/>
  <c r="F363" i="33"/>
  <c r="F364" i="33"/>
  <c r="F365" i="33"/>
  <c r="F366" i="33"/>
  <c r="F367" i="33"/>
  <c r="F368" i="33"/>
  <c r="F369" i="33"/>
  <c r="F370" i="33"/>
  <c r="F371" i="33"/>
  <c r="F372" i="33"/>
  <c r="F373" i="33"/>
  <c r="F374" i="33"/>
  <c r="F375" i="33"/>
  <c r="F376" i="33"/>
  <c r="F377" i="33"/>
  <c r="F378" i="33"/>
  <c r="F379" i="33"/>
  <c r="F380" i="33"/>
  <c r="F381" i="33"/>
  <c r="F382" i="33"/>
  <c r="F383" i="33"/>
  <c r="F384" i="33"/>
  <c r="F385" i="33"/>
  <c r="F386" i="33"/>
  <c r="F387" i="33"/>
  <c r="F388" i="33"/>
  <c r="F389" i="33"/>
  <c r="F390" i="33"/>
  <c r="F391" i="33"/>
  <c r="F392" i="33"/>
  <c r="F393" i="33"/>
  <c r="F394" i="33"/>
  <c r="F395" i="33"/>
  <c r="F396" i="33"/>
  <c r="F397" i="33"/>
  <c r="F398" i="33"/>
  <c r="F399" i="33"/>
  <c r="F400" i="33"/>
  <c r="F401" i="33"/>
  <c r="F402" i="33"/>
  <c r="F403" i="33"/>
  <c r="F404" i="33"/>
  <c r="F405" i="33"/>
  <c r="F406" i="33"/>
  <c r="F407" i="33"/>
  <c r="F408" i="33"/>
  <c r="F409" i="33"/>
  <c r="F410" i="33"/>
  <c r="F411" i="33"/>
  <c r="F412" i="33"/>
  <c r="F413" i="33"/>
  <c r="F414" i="33"/>
  <c r="F415" i="33"/>
  <c r="F416" i="33"/>
  <c r="F417" i="33"/>
  <c r="F418" i="33"/>
  <c r="F419" i="33"/>
  <c r="F420" i="33"/>
  <c r="F421" i="33"/>
  <c r="F422" i="33"/>
  <c r="F423" i="33"/>
  <c r="F424" i="33"/>
  <c r="F425" i="33"/>
  <c r="F426" i="33"/>
  <c r="F427" i="33"/>
  <c r="F428" i="33"/>
  <c r="F429" i="33"/>
  <c r="F430" i="33"/>
  <c r="F431" i="33"/>
  <c r="F432" i="33"/>
  <c r="F433" i="33"/>
  <c r="F434" i="33"/>
  <c r="F435" i="33"/>
  <c r="F436" i="33"/>
  <c r="F437" i="33"/>
  <c r="F438" i="33"/>
  <c r="F439" i="33"/>
  <c r="F440" i="33"/>
  <c r="F441" i="33"/>
  <c r="F442" i="33"/>
  <c r="F443" i="33"/>
  <c r="F444" i="33"/>
  <c r="F445" i="33"/>
  <c r="F446" i="33"/>
  <c r="F447" i="33"/>
  <c r="F448" i="33"/>
  <c r="F449" i="33"/>
  <c r="F450" i="33"/>
  <c r="F451" i="33"/>
  <c r="F452" i="33"/>
  <c r="F453" i="33"/>
  <c r="F454" i="33"/>
  <c r="F455" i="33"/>
  <c r="F456" i="33"/>
  <c r="F457" i="33"/>
  <c r="F458" i="33"/>
  <c r="F459" i="33"/>
  <c r="F460" i="33"/>
  <c r="F461" i="33"/>
  <c r="F462" i="33"/>
  <c r="F463" i="33"/>
  <c r="F464" i="33"/>
  <c r="F465" i="33"/>
  <c r="F466" i="33"/>
  <c r="F467" i="33"/>
  <c r="F468" i="33"/>
  <c r="F469" i="33"/>
  <c r="F470" i="33"/>
  <c r="F471" i="33"/>
  <c r="F472" i="33"/>
  <c r="F473" i="33"/>
  <c r="F474" i="33"/>
  <c r="F475" i="33"/>
  <c r="F476" i="33"/>
  <c r="F477" i="33"/>
  <c r="F478" i="33"/>
  <c r="F479" i="33"/>
  <c r="F480" i="33"/>
  <c r="F481" i="33"/>
  <c r="F482" i="33"/>
  <c r="F483" i="33"/>
  <c r="F484" i="33"/>
  <c r="F485" i="33"/>
  <c r="F486" i="33"/>
  <c r="F487" i="33"/>
  <c r="F488" i="33"/>
  <c r="F489" i="33"/>
  <c r="F490" i="33"/>
  <c r="F491" i="33"/>
  <c r="F492" i="33"/>
  <c r="F493" i="33"/>
  <c r="F494" i="33"/>
  <c r="F495" i="33"/>
  <c r="F496" i="33"/>
  <c r="F497" i="33"/>
  <c r="F498" i="33"/>
  <c r="F499" i="33"/>
  <c r="F500" i="33"/>
  <c r="F501" i="33"/>
  <c r="F502" i="33"/>
  <c r="F503" i="33"/>
  <c r="F504" i="33"/>
  <c r="F505" i="33"/>
  <c r="F506" i="33"/>
  <c r="F507" i="33"/>
  <c r="F508" i="33"/>
  <c r="F509" i="33"/>
  <c r="F510" i="33"/>
  <c r="F511" i="33"/>
  <c r="F512" i="33"/>
  <c r="F513" i="33"/>
  <c r="F514" i="33"/>
  <c r="F515" i="33"/>
  <c r="F516" i="33"/>
  <c r="F517" i="33"/>
  <c r="F518" i="33"/>
  <c r="F519" i="33"/>
  <c r="F520" i="33"/>
  <c r="F521" i="33"/>
  <c r="F522" i="33"/>
  <c r="F523" i="33"/>
  <c r="F524" i="33"/>
  <c r="F525" i="33"/>
  <c r="F526" i="33"/>
  <c r="F527" i="33"/>
  <c r="F528" i="33"/>
  <c r="F529" i="33"/>
  <c r="F530" i="33"/>
  <c r="F531" i="33"/>
  <c r="F532" i="33"/>
  <c r="F533" i="33"/>
  <c r="F534" i="33"/>
  <c r="F535" i="33"/>
  <c r="F536" i="33"/>
  <c r="F537" i="33"/>
  <c r="F538" i="33"/>
  <c r="F539" i="33"/>
  <c r="F540" i="33"/>
  <c r="F541" i="33"/>
  <c r="F542" i="33"/>
  <c r="F543" i="33"/>
  <c r="F544" i="33"/>
  <c r="F545" i="33"/>
  <c r="F546" i="33"/>
  <c r="F547" i="33"/>
  <c r="F548" i="33"/>
  <c r="F549" i="33"/>
  <c r="F550" i="33"/>
  <c r="F551" i="33"/>
  <c r="F552" i="33"/>
  <c r="F553" i="33"/>
  <c r="F554" i="33"/>
  <c r="F555" i="33"/>
  <c r="F556" i="33"/>
  <c r="F557" i="33"/>
  <c r="F558" i="33"/>
  <c r="F559" i="33"/>
  <c r="F560" i="33"/>
  <c r="F561" i="33"/>
  <c r="F562" i="33"/>
  <c r="F563" i="33"/>
  <c r="F564" i="33"/>
  <c r="F565" i="33"/>
  <c r="F566" i="33"/>
  <c r="F567" i="33"/>
  <c r="F568" i="33"/>
  <c r="F569" i="33"/>
  <c r="F570" i="33"/>
  <c r="F571" i="33"/>
  <c r="F572" i="33"/>
  <c r="F573" i="33"/>
  <c r="F574" i="33"/>
  <c r="F575" i="33"/>
  <c r="F576" i="33"/>
  <c r="F577" i="33"/>
  <c r="F578" i="33"/>
  <c r="F579" i="33"/>
  <c r="F580" i="33"/>
  <c r="F581" i="33"/>
  <c r="F582" i="33"/>
  <c r="F583" i="33"/>
  <c r="F584" i="33"/>
  <c r="F585" i="33"/>
  <c r="F586" i="33"/>
  <c r="F587" i="33"/>
  <c r="F588" i="33"/>
  <c r="F589" i="33"/>
  <c r="F590" i="33"/>
  <c r="F591" i="33"/>
  <c r="F592" i="33"/>
  <c r="F593" i="33"/>
  <c r="F594" i="33"/>
  <c r="F595" i="33"/>
  <c r="F596" i="33"/>
  <c r="F597" i="33"/>
  <c r="F598" i="33"/>
  <c r="F599" i="33"/>
  <c r="F600" i="33"/>
  <c r="F601" i="33"/>
  <c r="F602" i="33"/>
  <c r="F603" i="33"/>
  <c r="F604" i="33"/>
  <c r="F605" i="33"/>
  <c r="F606" i="33"/>
  <c r="F607" i="33"/>
  <c r="F608" i="33"/>
  <c r="F609" i="33"/>
  <c r="F610" i="33"/>
  <c r="F611" i="33"/>
  <c r="F612" i="33"/>
  <c r="F613" i="33"/>
  <c r="F614" i="33"/>
  <c r="F615" i="33"/>
  <c r="F616" i="33"/>
  <c r="F617" i="33"/>
  <c r="F618" i="33"/>
  <c r="F619" i="33"/>
  <c r="F620" i="33"/>
  <c r="F621" i="33"/>
  <c r="F622" i="33"/>
  <c r="F623" i="33"/>
  <c r="F624" i="33"/>
  <c r="F625" i="33"/>
  <c r="F626" i="33"/>
  <c r="F627" i="33"/>
  <c r="F628" i="33"/>
  <c r="F629" i="33"/>
  <c r="F630" i="33"/>
  <c r="F631" i="33"/>
  <c r="F632" i="33"/>
  <c r="F633" i="33"/>
  <c r="F634" i="33"/>
  <c r="F635" i="33"/>
  <c r="F636" i="33"/>
  <c r="F637" i="33"/>
  <c r="F638" i="33"/>
  <c r="F639" i="33"/>
  <c r="F640" i="33"/>
  <c r="F641" i="33"/>
  <c r="F642" i="33"/>
  <c r="F643" i="33"/>
  <c r="F644" i="33"/>
  <c r="F645" i="33"/>
  <c r="F646" i="33"/>
  <c r="F647" i="33"/>
  <c r="F648" i="33"/>
  <c r="F649" i="33"/>
  <c r="F650" i="33"/>
  <c r="F651" i="33"/>
  <c r="F652" i="33"/>
  <c r="F653" i="33"/>
  <c r="F654" i="33"/>
  <c r="F655" i="33"/>
  <c r="F656" i="33"/>
  <c r="F657" i="33"/>
  <c r="F658" i="33"/>
  <c r="F659" i="33"/>
  <c r="F660" i="33"/>
  <c r="F661" i="33"/>
  <c r="F662" i="33"/>
  <c r="F663" i="33"/>
  <c r="F664" i="33"/>
  <c r="F665" i="33"/>
  <c r="F666" i="33"/>
  <c r="F667" i="33"/>
  <c r="F668" i="33"/>
  <c r="F669" i="33"/>
  <c r="F670" i="33"/>
  <c r="F671" i="33"/>
  <c r="F672" i="33"/>
  <c r="F673" i="33"/>
  <c r="F674" i="33"/>
  <c r="F675" i="33"/>
  <c r="F676" i="33"/>
  <c r="F677" i="33"/>
  <c r="F678" i="33"/>
  <c r="F679" i="33"/>
  <c r="F680" i="33"/>
  <c r="F681" i="33"/>
  <c r="F682" i="33"/>
  <c r="F683" i="33"/>
  <c r="F684" i="33"/>
  <c r="F685" i="33"/>
  <c r="F686" i="33"/>
  <c r="F687" i="33"/>
  <c r="F688" i="33"/>
  <c r="F689" i="33"/>
  <c r="F690" i="33"/>
  <c r="F691" i="33"/>
  <c r="F692" i="33"/>
  <c r="F693" i="33"/>
  <c r="F694" i="33"/>
  <c r="F695" i="33"/>
  <c r="F696" i="33"/>
  <c r="F697" i="33"/>
  <c r="F698" i="33"/>
  <c r="F699" i="33"/>
  <c r="F700" i="33"/>
  <c r="F701" i="33"/>
  <c r="F702" i="33"/>
  <c r="F703" i="33"/>
  <c r="F704" i="33"/>
  <c r="F705" i="33"/>
  <c r="F706" i="33"/>
  <c r="F707" i="33"/>
  <c r="F708" i="33"/>
  <c r="F709" i="33"/>
  <c r="F710" i="33"/>
  <c r="F711" i="33"/>
  <c r="F712" i="33"/>
  <c r="F713" i="33"/>
  <c r="F714" i="33"/>
  <c r="F715" i="33"/>
  <c r="F716" i="33"/>
  <c r="F717" i="33"/>
  <c r="F718" i="33"/>
  <c r="F719" i="33"/>
  <c r="F720" i="33"/>
  <c r="F721" i="33"/>
  <c r="F722" i="33"/>
  <c r="F723" i="33"/>
  <c r="F724" i="33"/>
  <c r="F725" i="33"/>
  <c r="F726" i="33"/>
  <c r="F727" i="33"/>
  <c r="F728" i="33"/>
  <c r="F729" i="33"/>
  <c r="F730" i="33"/>
  <c r="F731" i="33"/>
  <c r="F732" i="33"/>
  <c r="F733" i="33"/>
  <c r="F734" i="33"/>
  <c r="F735" i="33"/>
  <c r="F736" i="33"/>
  <c r="F737" i="33"/>
  <c r="F738" i="33"/>
  <c r="F739" i="33"/>
  <c r="F740" i="33"/>
  <c r="F741" i="33"/>
  <c r="F742" i="33"/>
  <c r="F743" i="33"/>
  <c r="F744" i="33"/>
  <c r="F745" i="33"/>
  <c r="F746" i="33"/>
  <c r="F747" i="33"/>
  <c r="F748" i="33"/>
  <c r="F749" i="33"/>
  <c r="F750" i="33"/>
  <c r="F751" i="33"/>
  <c r="F752" i="33"/>
  <c r="F753" i="33"/>
  <c r="F754" i="33"/>
  <c r="F755" i="33"/>
  <c r="F756" i="33"/>
  <c r="F757" i="33"/>
  <c r="F758" i="33"/>
  <c r="F759" i="33"/>
  <c r="F760" i="33"/>
  <c r="F761" i="33"/>
  <c r="F762" i="33"/>
  <c r="F763" i="33"/>
  <c r="F764" i="33"/>
  <c r="F765" i="33"/>
  <c r="F766" i="33"/>
  <c r="F767" i="33"/>
  <c r="F768" i="33"/>
  <c r="F769" i="33"/>
  <c r="F770" i="33"/>
  <c r="F771" i="33"/>
  <c r="F772" i="33"/>
  <c r="F773" i="33"/>
  <c r="F774" i="33"/>
  <c r="F775" i="33"/>
  <c r="F776" i="33"/>
  <c r="F777" i="33"/>
  <c r="F778" i="33"/>
  <c r="F779" i="33"/>
  <c r="F780" i="33"/>
  <c r="F781" i="33"/>
  <c r="F782" i="33"/>
  <c r="F783" i="33"/>
  <c r="F784" i="33"/>
  <c r="F785" i="33"/>
  <c r="F786" i="33"/>
  <c r="F787" i="33"/>
  <c r="F788" i="33"/>
  <c r="F789" i="33"/>
  <c r="F790" i="33"/>
  <c r="F791" i="33"/>
  <c r="F792" i="33"/>
  <c r="F793" i="33"/>
  <c r="F794" i="33"/>
  <c r="F795" i="33"/>
  <c r="F796" i="33"/>
  <c r="F797" i="33"/>
  <c r="F798" i="33"/>
  <c r="F799" i="33"/>
  <c r="F800" i="33"/>
  <c r="F801" i="33"/>
  <c r="F802" i="33"/>
  <c r="F803" i="33"/>
  <c r="F804" i="33"/>
  <c r="F805" i="33"/>
  <c r="F806" i="33"/>
  <c r="F807" i="33"/>
  <c r="F808" i="33"/>
  <c r="F809" i="33"/>
  <c r="F810" i="33"/>
  <c r="F811" i="33"/>
  <c r="F812" i="33"/>
  <c r="F813" i="33"/>
  <c r="F814" i="33"/>
  <c r="F815" i="33"/>
  <c r="F816" i="33"/>
  <c r="F817" i="33"/>
  <c r="F818" i="33"/>
  <c r="F819" i="33"/>
  <c r="F820" i="33"/>
  <c r="F821" i="33"/>
  <c r="F822" i="33"/>
  <c r="F823" i="33"/>
  <c r="F824" i="33"/>
  <c r="F825" i="33"/>
  <c r="F826" i="33"/>
  <c r="F827" i="33"/>
  <c r="F828" i="33"/>
  <c r="F829" i="33"/>
  <c r="F830" i="33"/>
  <c r="F831" i="33"/>
  <c r="F832" i="33"/>
  <c r="F833" i="33"/>
  <c r="F834" i="33"/>
  <c r="F835" i="33"/>
  <c r="F836" i="33"/>
  <c r="F837" i="33"/>
  <c r="F838" i="33"/>
  <c r="F839" i="33"/>
  <c r="F840" i="33"/>
  <c r="F841" i="33"/>
  <c r="F842" i="33"/>
  <c r="F843" i="33"/>
  <c r="F844" i="33"/>
  <c r="F845" i="33"/>
  <c r="F846" i="33"/>
  <c r="F847" i="33"/>
  <c r="F848" i="33"/>
  <c r="F849" i="33"/>
  <c r="F850" i="33"/>
  <c r="F851" i="33"/>
  <c r="F852" i="33"/>
  <c r="F853" i="33"/>
  <c r="F854" i="33"/>
  <c r="F855" i="33"/>
  <c r="F856" i="33"/>
  <c r="F857" i="33"/>
  <c r="F858" i="33"/>
  <c r="F859" i="33"/>
  <c r="F860" i="33"/>
  <c r="F861" i="33"/>
  <c r="F862" i="33"/>
  <c r="F863" i="33"/>
  <c r="F864" i="33"/>
  <c r="F865" i="33"/>
  <c r="F866" i="33"/>
  <c r="F867" i="33"/>
  <c r="F868" i="33"/>
  <c r="F869" i="33"/>
  <c r="F870" i="33"/>
  <c r="F871" i="33"/>
  <c r="F872" i="33"/>
  <c r="F873" i="33"/>
  <c r="F874" i="33"/>
  <c r="F875" i="33"/>
  <c r="F876" i="33"/>
  <c r="F877" i="33"/>
  <c r="F878" i="33"/>
  <c r="F879" i="33"/>
  <c r="F880" i="33"/>
  <c r="F881" i="33"/>
  <c r="F882" i="33"/>
  <c r="F883" i="33"/>
  <c r="F884" i="33"/>
  <c r="F885" i="33"/>
  <c r="F886" i="33"/>
  <c r="F887" i="33"/>
  <c r="F888" i="33"/>
  <c r="F889" i="33"/>
  <c r="F890" i="33"/>
  <c r="F891" i="33"/>
  <c r="F892" i="33"/>
  <c r="F893" i="33"/>
  <c r="F894" i="33"/>
  <c r="F895" i="33"/>
  <c r="F896" i="33"/>
  <c r="F897" i="33"/>
  <c r="F898" i="33"/>
  <c r="F899" i="33"/>
  <c r="F900" i="33"/>
  <c r="F901" i="33"/>
  <c r="F902" i="33"/>
  <c r="F903" i="33"/>
  <c r="F904" i="33"/>
  <c r="F905" i="33"/>
  <c r="F906" i="33"/>
  <c r="F907" i="33"/>
  <c r="F908" i="33"/>
  <c r="F909" i="33"/>
  <c r="F910" i="33"/>
  <c r="F911" i="33"/>
  <c r="F912" i="33"/>
  <c r="F913" i="33"/>
  <c r="F914" i="33"/>
  <c r="F915" i="33"/>
  <c r="F916" i="33"/>
  <c r="F917" i="33"/>
  <c r="F918" i="33"/>
  <c r="F919" i="33"/>
  <c r="F920" i="33"/>
  <c r="F921" i="33"/>
  <c r="F922" i="33"/>
  <c r="F923" i="33"/>
  <c r="F924" i="33"/>
  <c r="F925" i="33"/>
  <c r="F926" i="33"/>
  <c r="F927" i="33"/>
  <c r="F928" i="33"/>
  <c r="F929" i="33"/>
  <c r="F930" i="33"/>
  <c r="F931" i="33"/>
  <c r="F932" i="33"/>
  <c r="F933" i="33"/>
  <c r="F934" i="33"/>
  <c r="F935" i="33"/>
  <c r="F936" i="33"/>
  <c r="F937" i="33"/>
  <c r="F938" i="33"/>
  <c r="F939" i="33"/>
  <c r="F940" i="33"/>
  <c r="F941" i="33"/>
  <c r="F942" i="33"/>
  <c r="F943" i="33"/>
  <c r="F944" i="33"/>
  <c r="F945" i="33"/>
  <c r="F946" i="33"/>
  <c r="F947" i="33"/>
  <c r="F948" i="33"/>
  <c r="F949" i="33"/>
  <c r="F950" i="33"/>
  <c r="F951" i="33"/>
  <c r="F952" i="33"/>
  <c r="F953" i="33"/>
  <c r="F954" i="33"/>
  <c r="F955" i="33"/>
  <c r="F956" i="33"/>
  <c r="F957" i="33"/>
  <c r="F958" i="33"/>
  <c r="F959" i="33"/>
  <c r="F960" i="33"/>
  <c r="F961" i="33"/>
  <c r="F962" i="33"/>
  <c r="F963" i="33"/>
  <c r="F964" i="33"/>
  <c r="F965" i="33"/>
  <c r="F966" i="33"/>
  <c r="F967" i="33"/>
  <c r="F968" i="33"/>
  <c r="F969" i="33"/>
  <c r="F970" i="33"/>
  <c r="F971" i="33"/>
  <c r="F972" i="33"/>
  <c r="F973" i="33"/>
  <c r="F974" i="33"/>
  <c r="F975" i="33"/>
  <c r="F976" i="33"/>
  <c r="F977" i="33"/>
  <c r="F978" i="33"/>
  <c r="F979" i="33"/>
  <c r="F980" i="33"/>
  <c r="F981" i="33"/>
  <c r="F982" i="33"/>
  <c r="F983" i="33"/>
  <c r="F984" i="33"/>
  <c r="F985" i="33"/>
  <c r="F986" i="33"/>
  <c r="F987" i="33"/>
  <c r="F988" i="33"/>
  <c r="F989" i="33"/>
  <c r="F990" i="33"/>
  <c r="F991" i="33"/>
  <c r="F992" i="33"/>
  <c r="F993" i="33"/>
  <c r="F994" i="33"/>
  <c r="F995" i="33"/>
  <c r="F996" i="33"/>
  <c r="F997" i="33"/>
  <c r="F998" i="33"/>
  <c r="F999" i="33"/>
  <c r="F1000" i="33"/>
  <c r="F1001" i="33"/>
  <c r="F1002" i="33"/>
  <c r="F1003" i="33"/>
  <c r="F1004" i="33"/>
  <c r="F1005" i="33"/>
  <c r="F1006" i="33"/>
  <c r="F1007" i="33"/>
  <c r="F1008" i="33"/>
  <c r="F1009" i="33"/>
  <c r="F1010" i="33"/>
  <c r="F1011" i="33"/>
  <c r="F1012" i="33"/>
  <c r="F1013" i="33"/>
  <c r="F1014" i="33"/>
  <c r="F1015" i="33"/>
  <c r="F1016" i="33"/>
  <c r="F1017" i="33"/>
  <c r="F1018" i="33"/>
  <c r="F1019" i="33"/>
  <c r="F1020" i="33"/>
  <c r="F1021" i="33"/>
  <c r="F1022" i="33"/>
  <c r="F1023" i="33"/>
  <c r="F1024" i="33"/>
  <c r="F1025" i="33"/>
  <c r="F1026" i="33"/>
  <c r="F1027" i="33"/>
  <c r="F1028" i="33"/>
  <c r="F1029" i="33"/>
  <c r="F1030" i="33"/>
  <c r="F1031" i="33"/>
  <c r="F1032" i="33"/>
  <c r="F1033" i="33"/>
  <c r="F1034" i="33"/>
  <c r="F1035" i="33"/>
  <c r="F1036" i="33"/>
  <c r="F1037" i="33"/>
  <c r="F1038" i="33"/>
  <c r="F1039" i="33"/>
  <c r="F1040" i="33"/>
  <c r="F1041" i="33"/>
  <c r="F1042" i="33"/>
  <c r="F1043" i="33"/>
  <c r="F1044" i="33"/>
  <c r="F1045" i="33"/>
  <c r="F1046" i="33"/>
  <c r="F1047" i="33"/>
  <c r="F1048" i="33"/>
  <c r="F1049" i="33"/>
  <c r="F1050" i="33"/>
  <c r="F1051" i="33"/>
  <c r="F1052" i="33"/>
  <c r="F1053" i="33"/>
  <c r="F1054" i="33"/>
  <c r="F1055" i="33"/>
  <c r="F1056" i="33"/>
  <c r="F1057" i="33"/>
  <c r="F1058" i="33"/>
  <c r="F1059" i="33"/>
  <c r="F1060" i="33"/>
  <c r="F1061" i="33"/>
  <c r="F1062" i="33"/>
  <c r="F1063" i="33"/>
  <c r="F1064" i="33"/>
  <c r="F1065" i="33"/>
  <c r="F1066" i="33"/>
  <c r="F1067" i="33"/>
  <c r="F1068" i="33"/>
  <c r="F1069" i="33"/>
  <c r="F1070" i="33"/>
  <c r="F1071" i="33"/>
  <c r="F1072" i="33"/>
  <c r="F1073" i="33"/>
  <c r="F1074" i="33"/>
  <c r="F1075" i="33"/>
  <c r="F1076" i="33"/>
  <c r="F1077" i="33"/>
  <c r="F1078" i="33"/>
  <c r="F1079" i="33"/>
  <c r="F1080" i="33"/>
  <c r="F1081" i="33"/>
  <c r="F1082" i="33"/>
  <c r="F1083" i="33"/>
  <c r="F1084" i="33"/>
  <c r="F1085" i="33"/>
  <c r="F1086" i="33"/>
  <c r="F1087" i="33"/>
  <c r="F1088" i="33"/>
  <c r="F1089" i="33"/>
  <c r="F1090" i="33"/>
  <c r="F1091" i="33"/>
  <c r="F1092" i="33"/>
  <c r="F1093" i="33"/>
  <c r="F1094" i="33"/>
  <c r="F1095" i="33"/>
  <c r="F1096" i="33"/>
  <c r="F1097" i="33"/>
  <c r="F1098" i="33"/>
  <c r="F1099" i="33"/>
  <c r="F1100" i="33"/>
  <c r="F1101" i="33"/>
  <c r="F1102" i="33"/>
  <c r="F1103" i="33"/>
  <c r="F1104" i="33"/>
  <c r="F1105" i="33"/>
  <c r="F1106" i="33"/>
  <c r="F1107" i="33"/>
  <c r="F1108" i="33"/>
  <c r="F1109" i="33"/>
  <c r="F1110" i="33"/>
  <c r="F1111" i="33"/>
  <c r="F1112" i="33"/>
  <c r="F1113" i="33"/>
  <c r="F1114" i="33"/>
  <c r="F1115" i="33"/>
  <c r="F1116" i="33"/>
  <c r="F1117" i="33"/>
  <c r="F1118" i="33"/>
  <c r="F1119" i="33"/>
  <c r="F1120" i="33"/>
  <c r="F1121" i="33"/>
  <c r="F1122" i="33"/>
  <c r="F1123" i="33"/>
  <c r="F1124" i="33"/>
  <c r="F1125" i="33"/>
  <c r="F1126" i="33"/>
  <c r="F1127" i="33"/>
  <c r="F1128" i="33"/>
  <c r="F1129" i="33"/>
  <c r="F1130" i="33"/>
  <c r="F1131" i="33"/>
  <c r="F1132" i="33"/>
  <c r="F1133" i="33"/>
  <c r="F1134" i="33"/>
  <c r="F1135" i="33"/>
  <c r="F1136" i="33"/>
  <c r="F1137" i="33"/>
  <c r="F1138" i="33"/>
  <c r="F1139" i="33"/>
  <c r="F1140" i="33"/>
  <c r="F1141" i="33"/>
  <c r="F1142" i="33"/>
  <c r="F1143" i="33"/>
  <c r="F1144" i="33"/>
  <c r="F1145" i="33"/>
  <c r="F1146" i="33"/>
  <c r="F1147" i="33"/>
  <c r="F1148" i="33"/>
  <c r="F1149" i="33"/>
  <c r="F1150" i="33"/>
  <c r="F1151" i="33"/>
  <c r="F1152" i="33"/>
  <c r="F1153" i="33"/>
  <c r="F1154" i="33"/>
  <c r="F1155" i="33"/>
  <c r="F1156" i="33"/>
  <c r="F1157" i="33"/>
  <c r="F1158" i="33"/>
  <c r="F1159" i="33"/>
  <c r="F1160" i="33"/>
  <c r="F1161" i="33"/>
  <c r="F1162" i="33"/>
  <c r="F1163" i="33"/>
  <c r="F1164" i="33"/>
  <c r="F1165" i="33"/>
  <c r="F1166" i="33"/>
  <c r="F1167" i="33"/>
  <c r="F1168" i="33"/>
  <c r="F1169" i="33"/>
  <c r="F1170" i="33"/>
  <c r="F1171" i="33"/>
  <c r="F1172" i="33"/>
  <c r="F1173" i="33"/>
  <c r="F1174" i="33"/>
  <c r="F1175" i="33"/>
  <c r="F1176" i="33"/>
  <c r="F1177" i="33"/>
  <c r="F1178" i="33"/>
  <c r="F1179" i="33"/>
  <c r="F1180" i="33"/>
  <c r="F1181" i="33"/>
  <c r="F1182" i="33"/>
  <c r="F1183" i="33"/>
  <c r="F1184" i="33"/>
  <c r="F1185" i="33"/>
  <c r="F1186" i="33"/>
  <c r="F1187" i="33"/>
  <c r="F1188" i="33"/>
  <c r="F1189" i="33"/>
  <c r="F1190" i="33"/>
  <c r="F1191" i="33"/>
  <c r="F1192" i="33"/>
  <c r="F1193" i="33"/>
  <c r="F1194" i="33"/>
  <c r="F1195" i="33"/>
  <c r="F1196" i="33"/>
  <c r="F1197" i="33"/>
  <c r="F1198" i="33"/>
  <c r="F1199" i="33"/>
  <c r="F1200" i="33"/>
  <c r="F1201" i="33"/>
  <c r="F1202" i="33"/>
  <c r="F1203" i="33"/>
  <c r="F1204" i="33"/>
  <c r="F1205" i="33"/>
  <c r="F1206" i="33"/>
  <c r="F1207" i="33"/>
  <c r="F1208" i="33"/>
  <c r="F1209" i="33"/>
  <c r="F1210" i="33"/>
  <c r="F1211" i="33"/>
  <c r="F1212" i="33"/>
  <c r="F1213" i="33"/>
  <c r="F1214" i="33"/>
  <c r="F1215" i="33"/>
  <c r="F1216" i="33"/>
  <c r="F1217" i="33"/>
  <c r="F1218" i="33"/>
  <c r="F1219" i="33"/>
  <c r="F1220" i="33"/>
  <c r="F1221" i="33"/>
  <c r="F1222" i="33"/>
  <c r="F1223" i="33"/>
  <c r="F1224" i="33"/>
  <c r="F1225" i="33"/>
  <c r="F1226" i="33"/>
  <c r="F1227" i="33"/>
  <c r="F1228" i="33"/>
  <c r="F1229" i="33"/>
  <c r="F1230" i="33"/>
  <c r="F1231" i="33"/>
  <c r="F1232" i="33"/>
  <c r="F1233" i="33"/>
  <c r="F1234" i="33"/>
  <c r="F1235" i="33"/>
  <c r="F1236" i="33"/>
  <c r="F1237" i="33"/>
  <c r="F1238" i="33"/>
  <c r="F1239" i="33"/>
  <c r="F1240" i="33"/>
  <c r="F1241" i="33"/>
  <c r="F1242" i="33"/>
  <c r="F1243" i="33"/>
  <c r="F1244" i="33"/>
  <c r="F1245" i="33"/>
  <c r="F1246" i="33"/>
  <c r="F1247" i="33"/>
  <c r="F1248" i="33"/>
  <c r="F1249" i="33"/>
  <c r="F1250" i="33"/>
  <c r="F1251" i="33"/>
  <c r="F1252" i="33"/>
  <c r="F1253" i="33"/>
  <c r="F1254" i="33"/>
  <c r="F1255" i="33"/>
  <c r="F1256" i="33"/>
  <c r="F1257" i="33"/>
  <c r="F1258" i="33"/>
  <c r="F1259" i="33"/>
  <c r="F1260" i="33"/>
  <c r="F1261" i="33"/>
  <c r="F1262" i="33"/>
  <c r="F1263" i="33"/>
  <c r="F1264" i="33"/>
  <c r="F1265" i="33"/>
  <c r="F1266" i="33"/>
  <c r="F1267" i="33"/>
  <c r="F1268" i="33"/>
  <c r="F1269" i="33"/>
  <c r="F1270" i="33"/>
  <c r="F1271" i="33"/>
  <c r="F1272" i="33"/>
  <c r="F1273" i="33"/>
  <c r="F1274" i="33"/>
  <c r="F1275" i="33"/>
  <c r="F1276" i="33"/>
  <c r="F1277" i="33"/>
  <c r="F1278" i="33"/>
  <c r="F1279" i="33"/>
  <c r="F1280" i="33"/>
  <c r="F1281" i="33"/>
  <c r="F1282" i="33"/>
  <c r="F1283" i="33"/>
  <c r="F1284" i="33"/>
  <c r="F1285" i="33"/>
  <c r="F1286" i="33"/>
  <c r="F1287" i="33"/>
  <c r="F1288" i="33"/>
  <c r="F1289" i="33"/>
  <c r="F1290" i="33"/>
  <c r="F1291" i="33"/>
  <c r="F1292" i="33"/>
  <c r="F1293" i="33"/>
  <c r="F1294" i="33"/>
  <c r="F1295" i="33"/>
  <c r="F1296" i="33"/>
  <c r="F1297" i="33"/>
  <c r="F1298" i="33"/>
  <c r="F1299" i="33"/>
  <c r="F1300" i="33"/>
  <c r="F1301" i="33"/>
  <c r="F1302" i="33"/>
  <c r="F1303" i="33"/>
  <c r="F1304" i="33"/>
  <c r="F1305" i="33"/>
  <c r="F1306" i="33"/>
  <c r="F1307" i="33"/>
  <c r="F1308" i="33"/>
  <c r="F1309" i="33"/>
  <c r="F1310" i="33"/>
  <c r="F1311" i="33"/>
  <c r="F1312" i="33"/>
  <c r="F1313" i="33"/>
  <c r="F1314" i="33"/>
  <c r="F1315" i="33"/>
  <c r="F1316" i="33"/>
  <c r="F1317" i="33"/>
  <c r="F1318" i="33"/>
  <c r="F1319" i="33"/>
  <c r="F1320" i="33"/>
  <c r="F1321" i="33"/>
  <c r="F1322" i="33"/>
  <c r="F1323" i="33"/>
  <c r="F1324" i="33"/>
  <c r="F1325" i="33"/>
  <c r="F1326" i="33"/>
  <c r="F1327" i="33"/>
  <c r="F1328" i="33"/>
  <c r="F1329" i="33"/>
  <c r="F1330" i="33"/>
  <c r="F1331" i="33"/>
  <c r="F1332" i="33"/>
  <c r="F1333" i="33"/>
  <c r="F1334" i="33"/>
  <c r="F1335" i="33"/>
  <c r="F1336" i="33"/>
  <c r="F1337" i="33"/>
  <c r="F1338" i="33"/>
  <c r="F1339" i="33"/>
  <c r="F1340" i="33"/>
  <c r="F1341" i="33"/>
  <c r="F1342" i="33"/>
  <c r="F1343" i="33"/>
  <c r="F1344" i="33"/>
  <c r="F1345" i="33"/>
  <c r="F1346" i="33"/>
  <c r="F1347" i="33"/>
  <c r="F1348" i="33"/>
  <c r="F1349" i="33"/>
  <c r="F1350" i="33"/>
  <c r="F1351" i="33"/>
  <c r="F1352" i="33"/>
  <c r="F1353" i="33"/>
  <c r="F1354" i="33"/>
  <c r="F1355" i="33"/>
  <c r="F1356" i="33"/>
  <c r="F1357" i="33"/>
  <c r="F1358" i="33"/>
  <c r="F1359" i="33"/>
  <c r="F1360" i="33"/>
  <c r="F1361" i="33"/>
  <c r="F1362" i="33"/>
  <c r="F1363" i="33"/>
  <c r="F1364" i="33"/>
  <c r="F1365" i="33"/>
  <c r="F1366" i="33"/>
  <c r="F1367" i="33"/>
  <c r="F1368" i="33"/>
  <c r="F1369" i="33"/>
  <c r="F1370" i="33"/>
  <c r="F1371" i="33"/>
  <c r="F1372" i="33"/>
  <c r="F1373" i="33"/>
  <c r="F1374" i="33"/>
  <c r="F1375" i="33"/>
  <c r="F1376" i="33"/>
  <c r="F1377" i="33"/>
  <c r="F1378" i="33"/>
  <c r="F1379" i="33"/>
  <c r="F1380" i="33"/>
  <c r="F1381" i="33"/>
  <c r="F1382" i="33"/>
  <c r="F1383" i="33"/>
  <c r="F1384" i="33"/>
  <c r="F1385" i="33"/>
  <c r="F1386" i="33"/>
  <c r="F1387" i="33"/>
  <c r="F1388" i="33"/>
  <c r="F1389" i="33"/>
  <c r="F1390" i="33"/>
  <c r="F1391" i="33"/>
  <c r="F1392" i="33"/>
  <c r="F1393" i="33"/>
  <c r="F1394" i="33"/>
  <c r="F1395" i="33"/>
  <c r="F1396" i="33"/>
  <c r="F1397" i="33"/>
  <c r="F1398" i="33"/>
  <c r="F1399" i="33"/>
  <c r="F1400" i="33"/>
  <c r="F1401" i="33"/>
  <c r="F1402" i="33"/>
  <c r="F1403" i="33"/>
  <c r="F1404" i="33"/>
  <c r="F1405" i="33"/>
  <c r="F1406" i="33"/>
  <c r="F1407" i="33"/>
  <c r="F1408" i="33"/>
  <c r="F1409" i="33"/>
  <c r="F1410" i="33"/>
  <c r="F1411" i="33"/>
  <c r="F1412" i="33"/>
  <c r="F1413" i="33"/>
  <c r="F1414" i="33"/>
  <c r="F1415" i="33"/>
  <c r="F1416" i="33"/>
  <c r="F1417" i="33"/>
  <c r="F1418" i="33"/>
  <c r="F1419" i="33"/>
  <c r="F1420" i="33"/>
  <c r="F1421" i="33"/>
  <c r="F1422" i="33"/>
  <c r="F1423" i="33"/>
  <c r="F1424" i="33"/>
  <c r="F1425" i="33"/>
  <c r="F1426" i="33"/>
  <c r="F1427" i="33"/>
  <c r="F1428" i="33"/>
  <c r="F1429" i="33"/>
  <c r="F1430" i="33"/>
  <c r="F1431" i="33"/>
  <c r="F1432" i="33"/>
  <c r="F1433" i="33"/>
  <c r="F1434" i="33"/>
  <c r="F1435" i="33"/>
  <c r="F1436" i="33"/>
  <c r="F1437" i="33"/>
  <c r="F1438" i="33"/>
  <c r="F1439" i="33"/>
  <c r="F1440" i="33"/>
  <c r="F1441" i="33"/>
  <c r="F1442" i="33"/>
  <c r="F1443" i="33"/>
  <c r="F1444" i="33"/>
  <c r="F1445" i="33"/>
  <c r="F1446" i="33"/>
  <c r="F1447" i="33"/>
  <c r="F1448" i="33"/>
  <c r="F1449" i="33"/>
  <c r="F1450" i="33"/>
  <c r="F1451" i="33"/>
  <c r="F1452" i="33"/>
  <c r="F1453" i="33"/>
  <c r="F1454" i="33"/>
  <c r="F1455" i="33"/>
  <c r="F1456" i="33"/>
  <c r="F1457" i="33"/>
  <c r="F1458" i="33"/>
  <c r="F1459" i="33"/>
  <c r="F1460" i="33"/>
  <c r="F1461" i="33"/>
  <c r="F1462" i="33"/>
  <c r="F1463" i="33"/>
  <c r="F1464" i="33"/>
  <c r="F1465" i="33"/>
  <c r="F1466" i="33"/>
  <c r="F1467" i="33"/>
  <c r="F1468" i="33"/>
  <c r="F1469" i="33"/>
  <c r="F1470" i="33"/>
  <c r="F1471" i="33"/>
  <c r="F1472" i="33"/>
  <c r="F1473" i="33"/>
  <c r="F1474" i="33"/>
  <c r="F1475" i="33"/>
  <c r="F1476" i="33"/>
  <c r="F1477" i="33"/>
  <c r="F1478" i="33"/>
  <c r="F1479" i="33"/>
  <c r="F1480" i="33"/>
  <c r="F1481" i="33"/>
  <c r="F1482" i="33"/>
  <c r="F1483" i="33"/>
  <c r="F1484" i="33"/>
  <c r="F1485" i="33"/>
  <c r="F1486" i="33"/>
  <c r="F1487" i="33"/>
  <c r="F1488" i="33"/>
  <c r="F1489" i="33"/>
  <c r="F1490" i="33"/>
  <c r="F1491" i="33"/>
  <c r="F1492" i="33"/>
  <c r="F1493" i="33"/>
  <c r="F1494" i="33"/>
  <c r="F1495" i="33"/>
  <c r="F1496" i="33"/>
  <c r="F1497" i="33"/>
  <c r="F2" i="33"/>
  <c r="F1313" i="32" l="1"/>
  <c r="F1317" i="32"/>
  <c r="F1314" i="32"/>
  <c r="F1318" i="32"/>
  <c r="F1319" i="32"/>
  <c r="F1320" i="32"/>
  <c r="F1321" i="32"/>
  <c r="F1322" i="32"/>
  <c r="F1323" i="32"/>
  <c r="F36" i="32"/>
  <c r="F37" i="32"/>
  <c r="F39" i="32"/>
  <c r="F40" i="32"/>
  <c r="F41" i="32"/>
  <c r="F42" i="32"/>
  <c r="F45" i="32"/>
  <c r="F50" i="32"/>
  <c r="F75" i="32"/>
  <c r="F76" i="32"/>
  <c r="F87" i="32"/>
  <c r="F89" i="32"/>
  <c r="F130" i="32"/>
  <c r="F131" i="32"/>
  <c r="F132" i="32"/>
  <c r="F133" i="32"/>
  <c r="F141" i="32"/>
  <c r="F142" i="32"/>
  <c r="F143" i="32"/>
  <c r="F346" i="32"/>
  <c r="F363" i="32"/>
  <c r="F364" i="32"/>
  <c r="F367" i="32"/>
  <c r="F368" i="32"/>
  <c r="F369" i="32"/>
  <c r="F440" i="32"/>
  <c r="F441" i="32"/>
  <c r="F449" i="32"/>
  <c r="F452" i="32"/>
  <c r="F455" i="32"/>
  <c r="F478" i="32"/>
  <c r="F479" i="32"/>
  <c r="F480" i="32"/>
  <c r="F481" i="32"/>
  <c r="F505" i="32"/>
  <c r="F506" i="32"/>
  <c r="F507" i="32"/>
  <c r="F508" i="32"/>
  <c r="F509" i="32"/>
  <c r="F510" i="32"/>
  <c r="F511" i="32"/>
  <c r="F512" i="32"/>
  <c r="F513" i="32"/>
  <c r="F514" i="32"/>
  <c r="F515" i="32"/>
  <c r="F516" i="32"/>
  <c r="F517" i="32"/>
  <c r="F529" i="32"/>
  <c r="F537" i="32"/>
  <c r="F560" i="32"/>
  <c r="F561" i="32"/>
  <c r="F618" i="32"/>
  <c r="F648" i="32"/>
  <c r="F675" i="32"/>
  <c r="F668" i="32"/>
  <c r="F669" i="32"/>
  <c r="F670" i="32"/>
  <c r="F671" i="32"/>
  <c r="F676" i="32"/>
  <c r="F688" i="32"/>
  <c r="F731" i="32"/>
  <c r="F735" i="32"/>
  <c r="F738" i="32"/>
  <c r="F739" i="32"/>
  <c r="F746" i="32"/>
  <c r="F747" i="32"/>
  <c r="F986" i="32"/>
  <c r="F1184" i="32"/>
  <c r="F1185" i="32"/>
  <c r="F1225" i="32"/>
  <c r="F1226" i="32"/>
  <c r="F1227" i="32"/>
  <c r="F1266" i="32"/>
  <c r="F1267" i="32"/>
  <c r="F1268" i="32"/>
  <c r="F1309" i="32"/>
  <c r="F1326" i="32"/>
  <c r="F1346" i="32"/>
  <c r="F1350" i="32"/>
  <c r="F1351" i="32"/>
  <c r="F1354" i="32"/>
  <c r="F1365" i="32"/>
  <c r="F1382" i="32"/>
  <c r="F1387" i="32"/>
  <c r="F1390" i="32"/>
  <c r="F1380" i="32"/>
  <c r="F1386" i="32"/>
  <c r="F1383" i="32"/>
  <c r="F1385" i="32"/>
  <c r="F1384" i="32"/>
  <c r="F1394" i="32"/>
  <c r="F1381" i="32"/>
  <c r="F1393" i="32"/>
  <c r="F1392" i="32"/>
  <c r="F1395" i="32"/>
  <c r="F1396" i="32"/>
  <c r="F1417" i="32"/>
  <c r="F1415" i="32"/>
  <c r="F1416" i="32"/>
  <c r="F1420" i="32"/>
  <c r="F1421" i="32"/>
  <c r="F1418" i="32"/>
  <c r="F1419" i="32"/>
  <c r="F1427" i="32"/>
  <c r="F1414" i="32"/>
  <c r="F1424" i="32"/>
  <c r="F1422" i="32"/>
  <c r="F1423" i="32"/>
  <c r="F1425" i="32"/>
  <c r="F1426" i="32"/>
  <c r="F9" i="32"/>
  <c r="F3" i="32"/>
  <c r="F7" i="32"/>
  <c r="F11" i="32"/>
  <c r="F5" i="32"/>
  <c r="F1040" i="32"/>
  <c r="F1046" i="32"/>
  <c r="F1048" i="32"/>
  <c r="F1045" i="32"/>
  <c r="F1041" i="32"/>
  <c r="F101" i="32"/>
  <c r="F104" i="32"/>
  <c r="F107" i="32"/>
  <c r="F110" i="32"/>
  <c r="F115" i="32"/>
  <c r="F119" i="32"/>
  <c r="F122" i="32"/>
  <c r="F111" i="32"/>
  <c r="F112" i="32"/>
  <c r="F117" i="32"/>
  <c r="F120" i="32"/>
  <c r="F118" i="32"/>
  <c r="F121" i="32"/>
  <c r="F126" i="32"/>
  <c r="F125" i="32"/>
  <c r="F456" i="32"/>
  <c r="F460" i="32"/>
  <c r="F462" i="32"/>
  <c r="F465" i="32"/>
  <c r="F464" i="32"/>
  <c r="F466" i="32"/>
  <c r="F471" i="32"/>
  <c r="F473" i="32"/>
  <c r="F472" i="32"/>
  <c r="F1076" i="32"/>
  <c r="F1077" i="32"/>
  <c r="F1079" i="32"/>
  <c r="F1081" i="32"/>
  <c r="F1085" i="32"/>
  <c r="F1082" i="32"/>
  <c r="F1086" i="32"/>
  <c r="F1087" i="32"/>
  <c r="F1089" i="32"/>
  <c r="F1090" i="32"/>
  <c r="F1092" i="32"/>
  <c r="F1093" i="32"/>
  <c r="F1095" i="32"/>
  <c r="F1097" i="32"/>
  <c r="F1098" i="32"/>
  <c r="F1099" i="32"/>
  <c r="F1100" i="32"/>
  <c r="F1101" i="32"/>
  <c r="F1105" i="32"/>
  <c r="F1108" i="32"/>
  <c r="F1109" i="32"/>
  <c r="F1111" i="32"/>
  <c r="F1112" i="32"/>
  <c r="F1061" i="32"/>
  <c r="F1064" i="32"/>
  <c r="F1065" i="32"/>
  <c r="F1071" i="32"/>
  <c r="F1057" i="32"/>
  <c r="F1068" i="32"/>
  <c r="F1070" i="32"/>
  <c r="F1072" i="32"/>
  <c r="F325" i="32"/>
  <c r="F304" i="32"/>
  <c r="F311" i="32"/>
  <c r="F309" i="32"/>
  <c r="F321" i="32"/>
  <c r="F320" i="32"/>
  <c r="F329" i="32"/>
  <c r="F542" i="32"/>
  <c r="F545" i="32"/>
  <c r="F548" i="32"/>
  <c r="F547" i="32"/>
  <c r="F543" i="32"/>
  <c r="F558" i="32"/>
  <c r="F546" i="32"/>
  <c r="F541" i="32"/>
  <c r="F550" i="32"/>
  <c r="F555" i="32"/>
  <c r="F556" i="32"/>
  <c r="F552" i="32"/>
  <c r="F551" i="32"/>
  <c r="F553" i="32"/>
  <c r="F557" i="32"/>
  <c r="F341" i="32"/>
  <c r="F340" i="32"/>
  <c r="F32" i="32"/>
  <c r="F148" i="32"/>
  <c r="F224" i="32"/>
  <c r="F406" i="32"/>
  <c r="F483" i="32"/>
  <c r="F756" i="32"/>
  <c r="F1161" i="32"/>
  <c r="F1163" i="32"/>
  <c r="F1159" i="32"/>
  <c r="F1157" i="32"/>
  <c r="F1151" i="32"/>
  <c r="F1148" i="32"/>
  <c r="F1145" i="32"/>
  <c r="F1138" i="32"/>
  <c r="F424" i="32"/>
  <c r="F318" i="32"/>
  <c r="F53" i="32"/>
  <c r="F1137" i="32"/>
  <c r="F228" i="32"/>
  <c r="F591" i="32"/>
  <c r="F23" i="32"/>
  <c r="F1360" i="32"/>
  <c r="F1330" i="32"/>
  <c r="F1117" i="32"/>
  <c r="F1144" i="32"/>
  <c r="F750" i="32"/>
  <c r="F1156" i="32"/>
  <c r="F582" i="32"/>
  <c r="F2" i="32"/>
  <c r="F4" i="32"/>
  <c r="F6" i="32"/>
  <c r="F8" i="32"/>
  <c r="F10" i="32"/>
  <c r="F12" i="32"/>
  <c r="F13" i="32"/>
  <c r="F14" i="32"/>
  <c r="F15" i="32"/>
  <c r="F16" i="32"/>
  <c r="F17" i="32"/>
  <c r="F18" i="32"/>
  <c r="F19" i="32"/>
  <c r="F20" i="32"/>
  <c r="F21" i="32"/>
  <c r="F22" i="32"/>
  <c r="F27" i="32"/>
  <c r="F24" i="32"/>
  <c r="F25" i="32"/>
  <c r="F26" i="32"/>
  <c r="F28" i="32"/>
  <c r="F29" i="32"/>
  <c r="F30" i="32"/>
  <c r="F31" i="32"/>
  <c r="F34" i="32"/>
  <c r="F33" i="32"/>
  <c r="F35" i="32"/>
  <c r="F38" i="32"/>
  <c r="F43" i="32"/>
  <c r="F44" i="32"/>
  <c r="F46" i="32"/>
  <c r="F47" i="32"/>
  <c r="F49" i="32"/>
  <c r="F48" i="32"/>
  <c r="F51" i="32"/>
  <c r="F52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7" i="32"/>
  <c r="F78" i="32"/>
  <c r="F79" i="32"/>
  <c r="F80" i="32"/>
  <c r="F81" i="32"/>
  <c r="F82" i="32"/>
  <c r="F83" i="32"/>
  <c r="F84" i="32"/>
  <c r="F85" i="32"/>
  <c r="F86" i="32"/>
  <c r="F88" i="32"/>
  <c r="F90" i="32"/>
  <c r="F91" i="32"/>
  <c r="F92" i="32"/>
  <c r="F93" i="32"/>
  <c r="F94" i="32"/>
  <c r="F95" i="32"/>
  <c r="F96" i="32"/>
  <c r="F97" i="32"/>
  <c r="F98" i="32"/>
  <c r="F99" i="32"/>
  <c r="F100" i="32"/>
  <c r="F102" i="32"/>
  <c r="F103" i="32"/>
  <c r="F105" i="32"/>
  <c r="F106" i="32"/>
  <c r="F108" i="32"/>
  <c r="F109" i="32"/>
  <c r="F113" i="32"/>
  <c r="F114" i="32"/>
  <c r="F116" i="32"/>
  <c r="F123" i="32"/>
  <c r="F124" i="32"/>
  <c r="F127" i="32"/>
  <c r="F128" i="32"/>
  <c r="F129" i="32"/>
  <c r="F134" i="32"/>
  <c r="F135" i="32"/>
  <c r="F136" i="32"/>
  <c r="F137" i="32"/>
  <c r="F138" i="32"/>
  <c r="F139" i="32"/>
  <c r="F140" i="32"/>
  <c r="F144" i="32"/>
  <c r="F145" i="32"/>
  <c r="F146" i="32"/>
  <c r="F147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2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6" i="32"/>
  <c r="F205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5" i="32"/>
  <c r="F226" i="32"/>
  <c r="F227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2" i="32"/>
  <c r="F261" i="32"/>
  <c r="F263" i="32"/>
  <c r="F264" i="32"/>
  <c r="F265" i="32"/>
  <c r="F266" i="32"/>
  <c r="F267" i="32"/>
  <c r="F268" i="32"/>
  <c r="F269" i="32"/>
  <c r="F270" i="32"/>
  <c r="F271" i="32"/>
  <c r="F272" i="32"/>
  <c r="F273" i="32"/>
  <c r="F274" i="32"/>
  <c r="F275" i="32"/>
  <c r="F276" i="32"/>
  <c r="F277" i="32"/>
  <c r="F278" i="32"/>
  <c r="F279" i="32"/>
  <c r="F280" i="32"/>
  <c r="F281" i="32"/>
  <c r="F282" i="32"/>
  <c r="F283" i="32"/>
  <c r="F284" i="32"/>
  <c r="F285" i="32"/>
  <c r="F286" i="32"/>
  <c r="F287" i="32"/>
  <c r="F288" i="32"/>
  <c r="F289" i="32"/>
  <c r="F290" i="32"/>
  <c r="F291" i="32"/>
  <c r="F292" i="32"/>
  <c r="F293" i="32"/>
  <c r="F294" i="32"/>
  <c r="F295" i="32"/>
  <c r="F296" i="32"/>
  <c r="F297" i="32"/>
  <c r="F298" i="32"/>
  <c r="F299" i="32"/>
  <c r="F300" i="32"/>
  <c r="F301" i="32"/>
  <c r="F302" i="32"/>
  <c r="F303" i="32"/>
  <c r="F305" i="32"/>
  <c r="F306" i="32"/>
  <c r="F307" i="32"/>
  <c r="F308" i="32"/>
  <c r="F310" i="32"/>
  <c r="F313" i="32"/>
  <c r="F314" i="32"/>
  <c r="F315" i="32"/>
  <c r="F312" i="32"/>
  <c r="F316" i="32"/>
  <c r="F317" i="32"/>
  <c r="F319" i="32"/>
  <c r="F322" i="32"/>
  <c r="F323" i="32"/>
  <c r="F324" i="32"/>
  <c r="F326" i="32"/>
  <c r="F327" i="32"/>
  <c r="F328" i="32"/>
  <c r="F330" i="32"/>
  <c r="F331" i="32"/>
  <c r="F332" i="32"/>
  <c r="F333" i="32"/>
  <c r="F334" i="32"/>
  <c r="F335" i="32"/>
  <c r="F336" i="32"/>
  <c r="F337" i="32"/>
  <c r="F338" i="32"/>
  <c r="F339" i="32"/>
  <c r="F342" i="32"/>
  <c r="F343" i="32"/>
  <c r="F344" i="32"/>
  <c r="F345" i="32"/>
  <c r="F347" i="32"/>
  <c r="F348" i="32"/>
  <c r="F349" i="32"/>
  <c r="F350" i="32"/>
  <c r="F351" i="32"/>
  <c r="F352" i="32"/>
  <c r="F353" i="32"/>
  <c r="F354" i="32"/>
  <c r="F356" i="32"/>
  <c r="F355" i="32"/>
  <c r="F357" i="32"/>
  <c r="F358" i="32"/>
  <c r="F359" i="32"/>
  <c r="F360" i="32"/>
  <c r="F370" i="32"/>
  <c r="F361" i="32"/>
  <c r="F362" i="32"/>
  <c r="F365" i="32"/>
  <c r="F366" i="32"/>
  <c r="F371" i="32"/>
  <c r="F372" i="32"/>
  <c r="F373" i="32"/>
  <c r="F374" i="32"/>
  <c r="F375" i="32"/>
  <c r="F376" i="32"/>
  <c r="F377" i="32"/>
  <c r="F378" i="32"/>
  <c r="F379" i="32"/>
  <c r="F380" i="32"/>
  <c r="F381" i="32"/>
  <c r="F382" i="32"/>
  <c r="F383" i="32"/>
  <c r="F384" i="32"/>
  <c r="F385" i="32"/>
  <c r="F386" i="32"/>
  <c r="F387" i="32"/>
  <c r="F388" i="32"/>
  <c r="F389" i="32"/>
  <c r="F390" i="32"/>
  <c r="F391" i="32"/>
  <c r="F392" i="32"/>
  <c r="F393" i="32"/>
  <c r="F394" i="32"/>
  <c r="F395" i="32"/>
  <c r="F396" i="32"/>
  <c r="F397" i="32"/>
  <c r="F398" i="32"/>
  <c r="F399" i="32"/>
  <c r="F400" i="32"/>
  <c r="F401" i="32"/>
  <c r="F402" i="32"/>
  <c r="F403" i="32"/>
  <c r="F404" i="32"/>
  <c r="F405" i="32"/>
  <c r="F407" i="32"/>
  <c r="F408" i="32"/>
  <c r="F409" i="32"/>
  <c r="F410" i="32"/>
  <c r="F411" i="32"/>
  <c r="F412" i="32"/>
  <c r="F413" i="32"/>
  <c r="F414" i="32"/>
  <c r="F415" i="32"/>
  <c r="F416" i="32"/>
  <c r="F417" i="32"/>
  <c r="F418" i="32"/>
  <c r="F419" i="32"/>
  <c r="F420" i="32"/>
  <c r="F421" i="32"/>
  <c r="F423" i="32"/>
  <c r="F422" i="32"/>
  <c r="F425" i="32"/>
  <c r="F426" i="32"/>
  <c r="F427" i="32"/>
  <c r="F428" i="32"/>
  <c r="F429" i="32"/>
  <c r="F430" i="32"/>
  <c r="F431" i="32"/>
  <c r="F432" i="32"/>
  <c r="F433" i="32"/>
  <c r="F434" i="32"/>
  <c r="F435" i="32"/>
  <c r="F436" i="32"/>
  <c r="F437" i="32"/>
  <c r="F438" i="32"/>
  <c r="F439" i="32"/>
  <c r="F442" i="32"/>
  <c r="F443" i="32"/>
  <c r="F444" i="32"/>
  <c r="F445" i="32"/>
  <c r="F446" i="32"/>
  <c r="F447" i="32"/>
  <c r="F448" i="32"/>
  <c r="F450" i="32"/>
  <c r="F451" i="32"/>
  <c r="F453" i="32"/>
  <c r="F454" i="32"/>
  <c r="F457" i="32"/>
  <c r="F458" i="32"/>
  <c r="F459" i="32"/>
  <c r="F461" i="32"/>
  <c r="F463" i="32"/>
  <c r="F467" i="32"/>
  <c r="F468" i="32"/>
  <c r="F470" i="32"/>
  <c r="F469" i="32"/>
  <c r="F474" i="32"/>
  <c r="F475" i="32"/>
  <c r="F476" i="32"/>
  <c r="F477" i="32"/>
  <c r="F482" i="32"/>
  <c r="F484" i="32"/>
  <c r="F485" i="32"/>
  <c r="F486" i="32"/>
  <c r="F487" i="32"/>
  <c r="F488" i="32"/>
  <c r="F489" i="32"/>
  <c r="F490" i="32"/>
  <c r="F491" i="32"/>
  <c r="F492" i="32"/>
  <c r="F493" i="32"/>
  <c r="F494" i="32"/>
  <c r="F495" i="32"/>
  <c r="F496" i="32"/>
  <c r="F497" i="32"/>
  <c r="F498" i="32"/>
  <c r="F499" i="32"/>
  <c r="F501" i="32"/>
  <c r="F500" i="32"/>
  <c r="F502" i="32"/>
  <c r="F503" i="32"/>
  <c r="F504" i="32"/>
  <c r="F518" i="32"/>
  <c r="F519" i="32"/>
  <c r="F520" i="32"/>
  <c r="F521" i="32"/>
  <c r="F522" i="32"/>
  <c r="F523" i="32"/>
  <c r="F524" i="32"/>
  <c r="F525" i="32"/>
  <c r="F526" i="32"/>
  <c r="F527" i="32"/>
  <c r="F528" i="32"/>
  <c r="F530" i="32"/>
  <c r="F531" i="32"/>
  <c r="F532" i="32"/>
  <c r="F533" i="32"/>
  <c r="F534" i="32"/>
  <c r="F535" i="32"/>
  <c r="F536" i="32"/>
  <c r="F538" i="32"/>
  <c r="F539" i="32"/>
  <c r="F540" i="32"/>
  <c r="F544" i="32"/>
  <c r="F549" i="32"/>
  <c r="F554" i="32"/>
  <c r="F559" i="32"/>
  <c r="F562" i="32"/>
  <c r="F563" i="32"/>
  <c r="F564" i="32"/>
  <c r="F565" i="32"/>
  <c r="F566" i="32"/>
  <c r="F567" i="32"/>
  <c r="F568" i="32"/>
  <c r="F569" i="32"/>
  <c r="F570" i="32"/>
  <c r="F571" i="32"/>
  <c r="F572" i="32"/>
  <c r="F573" i="32"/>
  <c r="F574" i="32"/>
  <c r="F575" i="32"/>
  <c r="F576" i="32"/>
  <c r="F577" i="32"/>
  <c r="F578" i="32"/>
  <c r="F579" i="32"/>
  <c r="F580" i="32"/>
  <c r="F581" i="32"/>
  <c r="F588" i="32"/>
  <c r="F589" i="32"/>
  <c r="F583" i="32"/>
  <c r="F584" i="32"/>
  <c r="F585" i="32"/>
  <c r="F586" i="32"/>
  <c r="F587" i="32"/>
  <c r="F590" i="32"/>
  <c r="F592" i="32"/>
  <c r="F593" i="32"/>
  <c r="F594" i="32"/>
  <c r="F595" i="32"/>
  <c r="F596" i="32"/>
  <c r="F597" i="32"/>
  <c r="F598" i="32"/>
  <c r="F599" i="32"/>
  <c r="F600" i="32"/>
  <c r="F601" i="32"/>
  <c r="F602" i="32"/>
  <c r="F603" i="32"/>
  <c r="F604" i="32"/>
  <c r="F605" i="32"/>
  <c r="F606" i="32"/>
  <c r="F607" i="32"/>
  <c r="F608" i="32"/>
  <c r="F609" i="32"/>
  <c r="F610" i="32"/>
  <c r="F611" i="32"/>
  <c r="F612" i="32"/>
  <c r="F613" i="32"/>
  <c r="F614" i="32"/>
  <c r="F615" i="32"/>
  <c r="F616" i="32"/>
  <c r="F617" i="32"/>
  <c r="F619" i="32"/>
  <c r="F620" i="32"/>
  <c r="F621" i="32"/>
  <c r="F622" i="32"/>
  <c r="F623" i="32"/>
  <c r="F624" i="32"/>
  <c r="F625" i="32"/>
  <c r="F626" i="32"/>
  <c r="F627" i="32"/>
  <c r="F631" i="32"/>
  <c r="F628" i="32"/>
  <c r="F629" i="32"/>
  <c r="F630" i="32"/>
  <c r="F632" i="32"/>
  <c r="F633" i="32"/>
  <c r="F634" i="32"/>
  <c r="F635" i="32"/>
  <c r="F636" i="32"/>
  <c r="F637" i="32"/>
  <c r="F638" i="32"/>
  <c r="F639" i="32"/>
  <c r="F640" i="32"/>
  <c r="F641" i="32"/>
  <c r="F642" i="32"/>
  <c r="F643" i="32"/>
  <c r="F645" i="32"/>
  <c r="F646" i="32"/>
  <c r="F647" i="32"/>
  <c r="F649" i="32"/>
  <c r="F650" i="32"/>
  <c r="F652" i="32"/>
  <c r="F651" i="32"/>
  <c r="F653" i="32"/>
  <c r="F655" i="32"/>
  <c r="F654" i="32"/>
  <c r="F656" i="32"/>
  <c r="F657" i="32"/>
  <c r="F658" i="32"/>
  <c r="F659" i="32"/>
  <c r="F660" i="32"/>
  <c r="F661" i="32"/>
  <c r="F662" i="32"/>
  <c r="F664" i="32"/>
  <c r="F663" i="32"/>
  <c r="F665" i="32"/>
  <c r="F666" i="32"/>
  <c r="F667" i="32"/>
  <c r="F672" i="32"/>
  <c r="F673" i="32"/>
  <c r="F674" i="32"/>
  <c r="F677" i="32"/>
  <c r="F678" i="32"/>
  <c r="F679" i="32"/>
  <c r="F680" i="32"/>
  <c r="F681" i="32"/>
  <c r="F682" i="32"/>
  <c r="F683" i="32"/>
  <c r="F684" i="32"/>
  <c r="F685" i="32"/>
  <c r="F686" i="32"/>
  <c r="F687" i="32"/>
  <c r="F689" i="32"/>
  <c r="F690" i="32"/>
  <c r="F691" i="32"/>
  <c r="F692" i="32"/>
  <c r="F693" i="32"/>
  <c r="F694" i="32"/>
  <c r="F695" i="32"/>
  <c r="F696" i="32"/>
  <c r="F697" i="32"/>
  <c r="F698" i="32"/>
  <c r="F699" i="32"/>
  <c r="F700" i="32"/>
  <c r="F701" i="32"/>
  <c r="F702" i="32"/>
  <c r="F703" i="32"/>
  <c r="F704" i="32"/>
  <c r="F705" i="32"/>
  <c r="F706" i="32"/>
  <c r="F707" i="32"/>
  <c r="F708" i="32"/>
  <c r="F709" i="32"/>
  <c r="F710" i="32"/>
  <c r="F711" i="32"/>
  <c r="F712" i="32"/>
  <c r="F713" i="32"/>
  <c r="F714" i="32"/>
  <c r="F715" i="32"/>
  <c r="F716" i="32"/>
  <c r="F717" i="32"/>
  <c r="F718" i="32"/>
  <c r="F719" i="32"/>
  <c r="F720" i="32"/>
  <c r="F721" i="32"/>
  <c r="F722" i="32"/>
  <c r="F723" i="32"/>
  <c r="F724" i="32"/>
  <c r="F725" i="32"/>
  <c r="F726" i="32"/>
  <c r="F727" i="32"/>
  <c r="F728" i="32"/>
  <c r="F729" i="32"/>
  <c r="F730" i="32"/>
  <c r="F732" i="32"/>
  <c r="F733" i="32"/>
  <c r="F734" i="32"/>
  <c r="F736" i="32"/>
  <c r="F737" i="32"/>
  <c r="F742" i="32"/>
  <c r="F740" i="32"/>
  <c r="F741" i="32"/>
  <c r="F743" i="32"/>
  <c r="F745" i="32"/>
  <c r="F744" i="32"/>
  <c r="F748" i="32"/>
  <c r="F749" i="32"/>
  <c r="F751" i="32"/>
  <c r="F752" i="32"/>
  <c r="F753" i="32"/>
  <c r="F754" i="32"/>
  <c r="F755" i="32"/>
  <c r="F757" i="32"/>
  <c r="F758" i="32"/>
  <c r="F759" i="32"/>
  <c r="F760" i="32"/>
  <c r="F761" i="32"/>
  <c r="F762" i="32"/>
  <c r="F763" i="32"/>
  <c r="F764" i="32"/>
  <c r="F765" i="32"/>
  <c r="F766" i="32"/>
  <c r="F767" i="32"/>
  <c r="F768" i="32"/>
  <c r="F769" i="32"/>
  <c r="F770" i="32"/>
  <c r="F771" i="32"/>
  <c r="F772" i="32"/>
  <c r="F773" i="32"/>
  <c r="F774" i="32"/>
  <c r="F775" i="32"/>
  <c r="F776" i="32"/>
  <c r="F777" i="32"/>
  <c r="F778" i="32"/>
  <c r="F779" i="32"/>
  <c r="F780" i="32"/>
  <c r="F781" i="32"/>
  <c r="F782" i="32"/>
  <c r="F783" i="32"/>
  <c r="F784" i="32"/>
  <c r="F785" i="32"/>
  <c r="F786" i="32"/>
  <c r="F787" i="32"/>
  <c r="F788" i="32"/>
  <c r="F789" i="32"/>
  <c r="F790" i="32"/>
  <c r="F791" i="32"/>
  <c r="F792" i="32"/>
  <c r="F793" i="32"/>
  <c r="F794" i="32"/>
  <c r="F795" i="32"/>
  <c r="F796" i="32"/>
  <c r="F797" i="32"/>
  <c r="F798" i="32"/>
  <c r="F799" i="32"/>
  <c r="F800" i="32"/>
  <c r="F801" i="32"/>
  <c r="F802" i="32"/>
  <c r="F803" i="32"/>
  <c r="F804" i="32"/>
  <c r="F805" i="32"/>
  <c r="F806" i="32"/>
  <c r="F807" i="32"/>
  <c r="F808" i="32"/>
  <c r="F809" i="32"/>
  <c r="F810" i="32"/>
  <c r="F811" i="32"/>
  <c r="F812" i="32"/>
  <c r="F813" i="32"/>
  <c r="F814" i="32"/>
  <c r="F815" i="32"/>
  <c r="F816" i="32"/>
  <c r="F817" i="32"/>
  <c r="F818" i="32"/>
  <c r="F819" i="32"/>
  <c r="F820" i="32"/>
  <c r="F821" i="32"/>
  <c r="F822" i="32"/>
  <c r="F823" i="32"/>
  <c r="F824" i="32"/>
  <c r="F825" i="32"/>
  <c r="F826" i="32"/>
  <c r="F827" i="32"/>
  <c r="F828" i="32"/>
  <c r="F829" i="32"/>
  <c r="F830" i="32"/>
  <c r="F831" i="32"/>
  <c r="F832" i="32"/>
  <c r="F833" i="32"/>
  <c r="F834" i="32"/>
  <c r="F835" i="32"/>
  <c r="F836" i="32"/>
  <c r="F837" i="32"/>
  <c r="F838" i="32"/>
  <c r="F839" i="32"/>
  <c r="F840" i="32"/>
  <c r="F841" i="32"/>
  <c r="F842" i="32"/>
  <c r="F843" i="32"/>
  <c r="F844" i="32"/>
  <c r="F845" i="32"/>
  <c r="F846" i="32"/>
  <c r="F847" i="32"/>
  <c r="F848" i="32"/>
  <c r="F849" i="32"/>
  <c r="F850" i="32"/>
  <c r="F851" i="32"/>
  <c r="F852" i="32"/>
  <c r="F853" i="32"/>
  <c r="F854" i="32"/>
  <c r="F855" i="32"/>
  <c r="F856" i="32"/>
  <c r="F857" i="32"/>
  <c r="F858" i="32"/>
  <c r="F859" i="32"/>
  <c r="F860" i="32"/>
  <c r="F861" i="32"/>
  <c r="F862" i="32"/>
  <c r="F863" i="32"/>
  <c r="F864" i="32"/>
  <c r="F865" i="32"/>
  <c r="F866" i="32"/>
  <c r="F867" i="32"/>
  <c r="F868" i="32"/>
  <c r="F869" i="32"/>
  <c r="F870" i="32"/>
  <c r="F871" i="32"/>
  <c r="F872" i="32"/>
  <c r="F873" i="32"/>
  <c r="F874" i="32"/>
  <c r="F875" i="32"/>
  <c r="F876" i="32"/>
  <c r="F877" i="32"/>
  <c r="F878" i="32"/>
  <c r="F879" i="32"/>
  <c r="F880" i="32"/>
  <c r="F881" i="32"/>
  <c r="F882" i="32"/>
  <c r="F883" i="32"/>
  <c r="F884" i="32"/>
  <c r="F885" i="32"/>
  <c r="F886" i="32"/>
  <c r="F887" i="32"/>
  <c r="F888" i="32"/>
  <c r="F889" i="32"/>
  <c r="F890" i="32"/>
  <c r="F891" i="32"/>
  <c r="F892" i="32"/>
  <c r="F893" i="32"/>
  <c r="F894" i="32"/>
  <c r="F895" i="32"/>
  <c r="F896" i="32"/>
  <c r="F897" i="32"/>
  <c r="F898" i="32"/>
  <c r="F899" i="32"/>
  <c r="F900" i="32"/>
  <c r="F901" i="32"/>
  <c r="F902" i="32"/>
  <c r="F903" i="32"/>
  <c r="F904" i="32"/>
  <c r="F905" i="32"/>
  <c r="F906" i="32"/>
  <c r="F907" i="32"/>
  <c r="F908" i="32"/>
  <c r="F909" i="32"/>
  <c r="F910" i="32"/>
  <c r="F911" i="32"/>
  <c r="F912" i="32"/>
  <c r="F913" i="32"/>
  <c r="F914" i="32"/>
  <c r="F915" i="32"/>
  <c r="F916" i="32"/>
  <c r="F917" i="32"/>
  <c r="F918" i="32"/>
  <c r="F919" i="32"/>
  <c r="F920" i="32"/>
  <c r="F921" i="32"/>
  <c r="F922" i="32"/>
  <c r="F923" i="32"/>
  <c r="F924" i="32"/>
  <c r="F925" i="32"/>
  <c r="F926" i="32"/>
  <c r="F927" i="32"/>
  <c r="F928" i="32"/>
  <c r="F929" i="32"/>
  <c r="F930" i="32"/>
  <c r="F931" i="32"/>
  <c r="F932" i="32"/>
  <c r="F933" i="32"/>
  <c r="F934" i="32"/>
  <c r="F935" i="32"/>
  <c r="F936" i="32"/>
  <c r="F937" i="32"/>
  <c r="F938" i="32"/>
  <c r="F939" i="32"/>
  <c r="F940" i="32"/>
  <c r="F941" i="32"/>
  <c r="F942" i="32"/>
  <c r="F943" i="32"/>
  <c r="F944" i="32"/>
  <c r="F945" i="32"/>
  <c r="F946" i="32"/>
  <c r="F947" i="32"/>
  <c r="F948" i="32"/>
  <c r="F949" i="32"/>
  <c r="F950" i="32"/>
  <c r="F951" i="32"/>
  <c r="F952" i="32"/>
  <c r="F953" i="32"/>
  <c r="F954" i="32"/>
  <c r="F955" i="32"/>
  <c r="F956" i="32"/>
  <c r="F957" i="32"/>
  <c r="F958" i="32"/>
  <c r="F959" i="32"/>
  <c r="F960" i="32"/>
  <c r="F961" i="32"/>
  <c r="F962" i="32"/>
  <c r="F963" i="32"/>
  <c r="F964" i="32"/>
  <c r="F965" i="32"/>
  <c r="F966" i="32"/>
  <c r="F967" i="32"/>
  <c r="F968" i="32"/>
  <c r="F969" i="32"/>
  <c r="F970" i="32"/>
  <c r="F971" i="32"/>
  <c r="F972" i="32"/>
  <c r="F973" i="32"/>
  <c r="F974" i="32"/>
  <c r="F975" i="32"/>
  <c r="F976" i="32"/>
  <c r="F977" i="32"/>
  <c r="F978" i="32"/>
  <c r="F979" i="32"/>
  <c r="F980" i="32"/>
  <c r="F981" i="32"/>
  <c r="F982" i="32"/>
  <c r="F983" i="32"/>
  <c r="F984" i="32"/>
  <c r="F985" i="32"/>
  <c r="F988" i="32"/>
  <c r="F987" i="32"/>
  <c r="F990" i="32"/>
  <c r="F989" i="32"/>
  <c r="F991" i="32"/>
  <c r="F992" i="32"/>
  <c r="F993" i="32"/>
  <c r="F994" i="32"/>
  <c r="F995" i="32"/>
  <c r="F996" i="32"/>
  <c r="F997" i="32"/>
  <c r="F998" i="32"/>
  <c r="F999" i="32"/>
  <c r="F1000" i="32"/>
  <c r="F1001" i="32"/>
  <c r="F1002" i="32"/>
  <c r="F1004" i="32"/>
  <c r="F1005" i="32"/>
  <c r="F1003" i="32"/>
  <c r="F1006" i="32"/>
  <c r="F1007" i="32"/>
  <c r="F1008" i="32"/>
  <c r="F1009" i="32"/>
  <c r="F1010" i="32"/>
  <c r="F1011" i="32"/>
  <c r="F1012" i="32"/>
  <c r="F1013" i="32"/>
  <c r="F1014" i="32"/>
  <c r="F1015" i="32"/>
  <c r="F1016" i="32"/>
  <c r="F1017" i="32"/>
  <c r="F1018" i="32"/>
  <c r="F1019" i="32"/>
  <c r="F1020" i="32"/>
  <c r="F1021" i="32"/>
  <c r="F1022" i="32"/>
  <c r="F1023" i="32"/>
  <c r="F1024" i="32"/>
  <c r="F1025" i="32"/>
  <c r="F1026" i="32"/>
  <c r="F1027" i="32"/>
  <c r="F1028" i="32"/>
  <c r="F1029" i="32"/>
  <c r="F1030" i="32"/>
  <c r="F1031" i="32"/>
  <c r="F1032" i="32"/>
  <c r="F1033" i="32"/>
  <c r="F1034" i="32"/>
  <c r="F1035" i="32"/>
  <c r="F1036" i="32"/>
  <c r="F1037" i="32"/>
  <c r="F1038" i="32"/>
  <c r="F1039" i="32"/>
  <c r="F1042" i="32"/>
  <c r="F1043" i="32"/>
  <c r="F1044" i="32"/>
  <c r="F1047" i="32"/>
  <c r="F1049" i="32"/>
  <c r="F1052" i="32"/>
  <c r="F1050" i="32"/>
  <c r="F1051" i="32"/>
  <c r="F1053" i="32"/>
  <c r="F1054" i="32"/>
  <c r="F1055" i="32"/>
  <c r="F1056" i="32"/>
  <c r="F1058" i="32"/>
  <c r="F1059" i="32"/>
  <c r="F1060" i="32"/>
  <c r="F1062" i="32"/>
  <c r="F1063" i="32"/>
  <c r="F1066" i="32"/>
  <c r="F1067" i="32"/>
  <c r="F1069" i="32"/>
  <c r="F1073" i="32"/>
  <c r="F1074" i="32"/>
  <c r="F1075" i="32"/>
  <c r="F1078" i="32"/>
  <c r="F1080" i="32"/>
  <c r="F1083" i="32"/>
  <c r="F1084" i="32"/>
  <c r="F1088" i="32"/>
  <c r="F1091" i="32"/>
  <c r="F1094" i="32"/>
  <c r="F1096" i="32"/>
  <c r="F1102" i="32"/>
  <c r="F1103" i="32"/>
  <c r="F1104" i="32"/>
  <c r="F1106" i="32"/>
  <c r="F1107" i="32"/>
  <c r="F1110" i="32"/>
  <c r="F1113" i="32"/>
  <c r="F1114" i="32"/>
  <c r="F1115" i="32"/>
  <c r="F1116" i="32"/>
  <c r="F1118" i="32"/>
  <c r="F1119" i="32"/>
  <c r="F1120" i="32"/>
  <c r="F1121" i="32"/>
  <c r="F1122" i="32"/>
  <c r="F1123" i="32"/>
  <c r="F1124" i="32"/>
  <c r="F1125" i="32"/>
  <c r="F1126" i="32"/>
  <c r="F1127" i="32"/>
  <c r="F1128" i="32"/>
  <c r="F1129" i="32"/>
  <c r="F1130" i="32"/>
  <c r="F1132" i="32"/>
  <c r="F1131" i="32"/>
  <c r="F1133" i="32"/>
  <c r="F1134" i="32"/>
  <c r="F1135" i="32"/>
  <c r="F1136" i="32"/>
  <c r="F1139" i="32"/>
  <c r="F1140" i="32"/>
  <c r="F1141" i="32"/>
  <c r="F1142" i="32"/>
  <c r="F1143" i="32"/>
  <c r="F1146" i="32"/>
  <c r="F1147" i="32"/>
  <c r="F1149" i="32"/>
  <c r="F1150" i="32"/>
  <c r="F1152" i="32"/>
  <c r="F1153" i="32"/>
  <c r="F1154" i="32"/>
  <c r="F1155" i="32"/>
  <c r="F1158" i="32"/>
  <c r="F1160" i="32"/>
  <c r="F1162" i="32"/>
  <c r="F1164" i="32"/>
  <c r="F1165" i="32"/>
  <c r="F1166" i="32"/>
  <c r="F1167" i="32"/>
  <c r="F1168" i="32"/>
  <c r="F1169" i="32"/>
  <c r="F1170" i="32"/>
  <c r="F1171" i="32"/>
  <c r="F1172" i="32"/>
  <c r="F1173" i="32"/>
  <c r="F1174" i="32"/>
  <c r="F1175" i="32"/>
  <c r="F1176" i="32"/>
  <c r="F1177" i="32"/>
  <c r="F1178" i="32"/>
  <c r="F1179" i="32"/>
  <c r="F1180" i="32"/>
  <c r="F1181" i="32"/>
  <c r="F1182" i="32"/>
  <c r="F1183" i="32"/>
  <c r="F1186" i="32"/>
  <c r="F1187" i="32"/>
  <c r="F1188" i="32"/>
  <c r="F1189" i="32"/>
  <c r="F1190" i="32"/>
  <c r="F1191" i="32"/>
  <c r="F1192" i="32"/>
  <c r="F1193" i="32"/>
  <c r="F1194" i="32"/>
  <c r="F1195" i="32"/>
  <c r="F1196" i="32"/>
  <c r="F1198" i="32"/>
  <c r="F1197" i="32"/>
  <c r="F1199" i="32"/>
  <c r="F1200" i="32"/>
  <c r="F1201" i="32"/>
  <c r="F1202" i="32"/>
  <c r="F1203" i="32"/>
  <c r="F1204" i="32"/>
  <c r="F1205" i="32"/>
  <c r="F1206" i="32"/>
  <c r="F1207" i="32"/>
  <c r="F1208" i="32"/>
  <c r="F1209" i="32"/>
  <c r="F1210" i="32"/>
  <c r="F1211" i="32"/>
  <c r="F1212" i="32"/>
  <c r="F1213" i="32"/>
  <c r="F1214" i="32"/>
  <c r="F1215" i="32"/>
  <c r="F1216" i="32"/>
  <c r="F1217" i="32"/>
  <c r="F1218" i="32"/>
  <c r="F1219" i="32"/>
  <c r="F1220" i="32"/>
  <c r="F1221" i="32"/>
  <c r="F1222" i="32"/>
  <c r="F1223" i="32"/>
  <c r="F1224" i="32"/>
  <c r="F1228" i="32"/>
  <c r="F1229" i="32"/>
  <c r="F1230" i="32"/>
  <c r="F1231" i="32"/>
  <c r="F1232" i="32"/>
  <c r="F1233" i="32"/>
  <c r="F1234" i="32"/>
  <c r="F1235" i="32"/>
  <c r="F1236" i="32"/>
  <c r="F1237" i="32"/>
  <c r="F1238" i="32"/>
  <c r="F1239" i="32"/>
  <c r="F1240" i="32"/>
  <c r="F1241" i="32"/>
  <c r="F1242" i="32"/>
  <c r="F1243" i="32"/>
  <c r="F1244" i="32"/>
  <c r="F1245" i="32"/>
  <c r="F1246" i="32"/>
  <c r="F1247" i="32"/>
  <c r="F1248" i="32"/>
  <c r="F1249" i="32"/>
  <c r="F1250" i="32"/>
  <c r="F1251" i="32"/>
  <c r="F1252" i="32"/>
  <c r="F1253" i="32"/>
  <c r="F1254" i="32"/>
  <c r="F1255" i="32"/>
  <c r="F1256" i="32"/>
  <c r="F1257" i="32"/>
  <c r="F1258" i="32"/>
  <c r="F1259" i="32"/>
  <c r="F1260" i="32"/>
  <c r="F1261" i="32"/>
  <c r="F1262" i="32"/>
  <c r="F1263" i="32"/>
  <c r="F1264" i="32"/>
  <c r="F1265" i="32"/>
  <c r="F1269" i="32"/>
  <c r="F1270" i="32"/>
  <c r="F1271" i="32"/>
  <c r="F1272" i="32"/>
  <c r="F1273" i="32"/>
  <c r="F1274" i="32"/>
  <c r="F1275" i="32"/>
  <c r="F1276" i="32"/>
  <c r="F1277" i="32"/>
  <c r="F1278" i="32"/>
  <c r="F1279" i="32"/>
  <c r="F1281" i="32"/>
  <c r="F1280" i="32"/>
  <c r="F1282" i="32"/>
  <c r="F1283" i="32"/>
  <c r="F1284" i="32"/>
  <c r="F1285" i="32"/>
  <c r="F1286" i="32"/>
  <c r="F1287" i="32"/>
  <c r="F1288" i="32"/>
  <c r="F1289" i="32"/>
  <c r="F1290" i="32"/>
  <c r="F1291" i="32"/>
  <c r="F1292" i="32"/>
  <c r="F1293" i="32"/>
  <c r="F1294" i="32"/>
  <c r="F1295" i="32"/>
  <c r="F1296" i="32"/>
  <c r="F1297" i="32"/>
  <c r="F1298" i="32"/>
  <c r="F1299" i="32"/>
  <c r="F1300" i="32"/>
  <c r="F1301" i="32"/>
  <c r="F1302" i="32"/>
  <c r="F1303" i="32"/>
  <c r="F1304" i="32"/>
  <c r="F1305" i="32"/>
  <c r="F1306" i="32"/>
  <c r="F1307" i="32"/>
  <c r="F1308" i="32"/>
  <c r="F1310" i="32"/>
  <c r="F1311" i="32"/>
  <c r="F1312" i="32"/>
  <c r="F1315" i="32"/>
  <c r="F1316" i="32"/>
  <c r="F1324" i="32"/>
  <c r="F1325" i="32"/>
  <c r="F1327" i="32"/>
  <c r="F1328" i="32"/>
  <c r="F1329" i="32"/>
  <c r="F1331" i="32"/>
  <c r="F1332" i="32"/>
  <c r="F1333" i="32"/>
  <c r="F1334" i="32"/>
  <c r="F1335" i="32"/>
  <c r="F1336" i="32"/>
  <c r="F1337" i="32"/>
  <c r="F1338" i="32"/>
  <c r="F1339" i="32"/>
  <c r="F1340" i="32"/>
  <c r="F1341" i="32"/>
  <c r="F1342" i="32"/>
  <c r="F1343" i="32"/>
  <c r="F1344" i="32"/>
  <c r="F1345" i="32"/>
  <c r="F1347" i="32"/>
  <c r="F1348" i="32"/>
  <c r="F1349" i="32"/>
  <c r="F1352" i="32"/>
  <c r="F1353" i="32"/>
  <c r="F1355" i="32"/>
  <c r="F1357" i="32"/>
  <c r="F1358" i="32"/>
  <c r="F1356" i="32"/>
  <c r="F1359" i="32"/>
  <c r="F1361" i="32"/>
  <c r="F1362" i="32"/>
  <c r="F1363" i="32"/>
  <c r="F1364" i="32"/>
  <c r="F1366" i="32"/>
  <c r="F1367" i="32"/>
  <c r="F1368" i="32"/>
  <c r="F1369" i="32"/>
  <c r="F1370" i="32"/>
  <c r="F1371" i="32"/>
  <c r="F1372" i="32"/>
  <c r="F1373" i="32"/>
  <c r="F1374" i="32"/>
  <c r="F1375" i="32"/>
  <c r="F1376" i="32"/>
  <c r="F1377" i="32"/>
  <c r="F1378" i="32"/>
  <c r="F1379" i="32"/>
  <c r="F1388" i="32"/>
  <c r="F1389" i="32"/>
  <c r="F1391" i="32"/>
  <c r="F1397" i="32"/>
  <c r="F1398" i="32"/>
  <c r="F1399" i="32"/>
  <c r="F1400" i="32"/>
  <c r="F1401" i="32"/>
  <c r="F1402" i="32"/>
  <c r="F1403" i="32"/>
  <c r="F1404" i="32"/>
  <c r="F1405" i="32"/>
  <c r="F1406" i="32"/>
  <c r="F1407" i="32"/>
  <c r="F1408" i="32"/>
  <c r="F1409" i="32"/>
  <c r="F1410" i="32"/>
  <c r="F1411" i="32"/>
  <c r="F1412" i="32"/>
  <c r="F1413" i="32"/>
  <c r="F1428" i="32"/>
  <c r="F1429" i="32"/>
  <c r="F1430" i="32"/>
  <c r="F1431" i="32"/>
  <c r="F1432" i="32"/>
  <c r="F1433" i="32"/>
  <c r="F1434" i="32"/>
  <c r="F1435" i="32"/>
  <c r="F1" i="32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G145" i="25" l="1"/>
  <c r="G143" i="25"/>
  <c r="G144" i="25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J63" i="27"/>
  <c r="J67" i="27"/>
  <c r="J71" i="27"/>
  <c r="J75" i="27"/>
  <c r="J79" i="27"/>
  <c r="J83" i="27"/>
  <c r="J87" i="27"/>
  <c r="J91" i="27"/>
  <c r="J95" i="27"/>
  <c r="J99" i="27"/>
  <c r="J103" i="27"/>
  <c r="J107" i="27"/>
  <c r="I27" i="27"/>
  <c r="J27" i="27" s="1"/>
  <c r="I28" i="27"/>
  <c r="J28" i="27" s="1"/>
  <c r="I29" i="27"/>
  <c r="J29" i="27" s="1"/>
  <c r="I30" i="27"/>
  <c r="J30" i="27" s="1"/>
  <c r="I31" i="27"/>
  <c r="J31" i="27" s="1"/>
  <c r="I32" i="27"/>
  <c r="J32" i="27" s="1"/>
  <c r="I33" i="27"/>
  <c r="J33" i="27" s="1"/>
  <c r="I34" i="27"/>
  <c r="J34" i="27" s="1"/>
  <c r="I35" i="27"/>
  <c r="J35" i="27" s="1"/>
  <c r="I36" i="27"/>
  <c r="J36" i="27" s="1"/>
  <c r="I37" i="27"/>
  <c r="J37" i="27" s="1"/>
  <c r="I38" i="27"/>
  <c r="J38" i="27" s="1"/>
  <c r="I39" i="27"/>
  <c r="J39" i="27" s="1"/>
  <c r="I40" i="27"/>
  <c r="J40" i="27" s="1"/>
  <c r="I41" i="27"/>
  <c r="J41" i="27" s="1"/>
  <c r="I42" i="27"/>
  <c r="J42" i="27" s="1"/>
  <c r="I43" i="27"/>
  <c r="J43" i="27" s="1"/>
  <c r="I44" i="27"/>
  <c r="J44" i="27" s="1"/>
  <c r="I45" i="27"/>
  <c r="J45" i="27" s="1"/>
  <c r="I46" i="27"/>
  <c r="J46" i="27" s="1"/>
  <c r="I47" i="27"/>
  <c r="J47" i="27" s="1"/>
  <c r="I48" i="27"/>
  <c r="J48" i="27" s="1"/>
  <c r="I49" i="27"/>
  <c r="J49" i="27" s="1"/>
  <c r="I50" i="27"/>
  <c r="J50" i="27" s="1"/>
  <c r="I51" i="27"/>
  <c r="J51" i="27" s="1"/>
  <c r="I52" i="27"/>
  <c r="J52" i="27" s="1"/>
  <c r="I53" i="27"/>
  <c r="J53" i="27" s="1"/>
  <c r="I54" i="27"/>
  <c r="J54" i="27" s="1"/>
  <c r="I55" i="27"/>
  <c r="J55" i="27" s="1"/>
  <c r="I56" i="27"/>
  <c r="J56" i="27" s="1"/>
  <c r="I57" i="27"/>
  <c r="J57" i="27" s="1"/>
  <c r="I58" i="27"/>
  <c r="J58" i="27" s="1"/>
  <c r="I59" i="27"/>
  <c r="J59" i="27" s="1"/>
  <c r="I60" i="27"/>
  <c r="J60" i="27" s="1"/>
  <c r="I61" i="27"/>
  <c r="J61" i="27" s="1"/>
  <c r="I62" i="27"/>
  <c r="J62" i="27" s="1"/>
  <c r="I63" i="27"/>
  <c r="I64" i="27"/>
  <c r="J64" i="27" s="1"/>
  <c r="I65" i="27"/>
  <c r="J65" i="27" s="1"/>
  <c r="I66" i="27"/>
  <c r="J66" i="27" s="1"/>
  <c r="I67" i="27"/>
  <c r="I68" i="27"/>
  <c r="J68" i="27" s="1"/>
  <c r="I69" i="27"/>
  <c r="J69" i="27" s="1"/>
  <c r="I70" i="27"/>
  <c r="J70" i="27" s="1"/>
  <c r="I71" i="27"/>
  <c r="I72" i="27"/>
  <c r="J72" i="27" s="1"/>
  <c r="I73" i="27"/>
  <c r="J73" i="27" s="1"/>
  <c r="I74" i="27"/>
  <c r="J74" i="27" s="1"/>
  <c r="I75" i="27"/>
  <c r="I76" i="27"/>
  <c r="J76" i="27" s="1"/>
  <c r="I77" i="27"/>
  <c r="J77" i="27" s="1"/>
  <c r="I78" i="27"/>
  <c r="J78" i="27" s="1"/>
  <c r="I79" i="27"/>
  <c r="I80" i="27"/>
  <c r="J80" i="27" s="1"/>
  <c r="I81" i="27"/>
  <c r="J81" i="27" s="1"/>
  <c r="I82" i="27"/>
  <c r="J82" i="27" s="1"/>
  <c r="I83" i="27"/>
  <c r="I84" i="27"/>
  <c r="J84" i="27" s="1"/>
  <c r="I85" i="27"/>
  <c r="J85" i="27" s="1"/>
  <c r="I86" i="27"/>
  <c r="J86" i="27" s="1"/>
  <c r="I87" i="27"/>
  <c r="I88" i="27"/>
  <c r="J88" i="27" s="1"/>
  <c r="I89" i="27"/>
  <c r="J89" i="27" s="1"/>
  <c r="I90" i="27"/>
  <c r="J90" i="27" s="1"/>
  <c r="I91" i="27"/>
  <c r="I92" i="27"/>
  <c r="J92" i="27" s="1"/>
  <c r="I93" i="27"/>
  <c r="J93" i="27" s="1"/>
  <c r="I94" i="27"/>
  <c r="J94" i="27" s="1"/>
  <c r="I95" i="27"/>
  <c r="I96" i="27"/>
  <c r="J96" i="27" s="1"/>
  <c r="I97" i="27"/>
  <c r="J97" i="27" s="1"/>
  <c r="I98" i="27"/>
  <c r="J98" i="27" s="1"/>
  <c r="I99" i="27"/>
  <c r="I100" i="27"/>
  <c r="J100" i="27" s="1"/>
  <c r="I101" i="27"/>
  <c r="J101" i="27" s="1"/>
  <c r="I102" i="27"/>
  <c r="J102" i="27" s="1"/>
  <c r="I103" i="27"/>
  <c r="I104" i="27"/>
  <c r="J104" i="27" s="1"/>
  <c r="I105" i="27"/>
  <c r="J105" i="27" s="1"/>
  <c r="I106" i="27"/>
  <c r="J106" i="27" s="1"/>
  <c r="I107" i="27"/>
  <c r="J26" i="27"/>
  <c r="I26" i="27"/>
  <c r="F17" i="27" l="1"/>
  <c r="F18" i="27"/>
  <c r="F19" i="27"/>
  <c r="F20" i="27"/>
  <c r="F21" i="27"/>
  <c r="F22" i="27"/>
  <c r="F23" i="27"/>
  <c r="F24" i="27"/>
  <c r="F25" i="27"/>
  <c r="G29" i="26" l="1"/>
  <c r="G28" i="26"/>
  <c r="G27" i="26"/>
  <c r="G26" i="26"/>
  <c r="G25" i="26"/>
  <c r="G24" i="26"/>
  <c r="G23" i="26"/>
  <c r="G22" i="26"/>
  <c r="G21" i="26"/>
  <c r="G20" i="26"/>
  <c r="G19" i="26"/>
  <c r="G18" i="26"/>
  <c r="G17" i="26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H235" i="20"/>
  <c r="H236" i="20"/>
  <c r="H237" i="20"/>
  <c r="H238" i="20"/>
  <c r="H239" i="20"/>
  <c r="H240" i="20"/>
  <c r="H241" i="20"/>
  <c r="H242" i="20"/>
  <c r="H243" i="20"/>
  <c r="H244" i="20"/>
  <c r="H245" i="20"/>
  <c r="H246" i="20"/>
  <c r="H247" i="20"/>
  <c r="H248" i="20"/>
  <c r="H249" i="20"/>
  <c r="H250" i="20"/>
  <c r="H251" i="20"/>
  <c r="H252" i="20"/>
  <c r="H253" i="20"/>
  <c r="H254" i="20"/>
  <c r="H255" i="20"/>
  <c r="H256" i="20"/>
  <c r="H257" i="20"/>
  <c r="H258" i="20"/>
  <c r="H259" i="20"/>
  <c r="H260" i="20"/>
  <c r="H261" i="20"/>
  <c r="H262" i="20"/>
  <c r="H263" i="20"/>
  <c r="H264" i="20"/>
  <c r="H265" i="20"/>
  <c r="H266" i="20"/>
  <c r="H267" i="20"/>
  <c r="H268" i="20"/>
  <c r="H269" i="20"/>
  <c r="H270" i="20"/>
  <c r="H271" i="20"/>
  <c r="H272" i="20"/>
  <c r="H273" i="20"/>
  <c r="H274" i="20"/>
  <c r="H275" i="20"/>
  <c r="H276" i="20"/>
  <c r="H277" i="20"/>
  <c r="H278" i="20"/>
  <c r="H279" i="20"/>
  <c r="H280" i="20"/>
  <c r="H281" i="20"/>
  <c r="H282" i="20"/>
  <c r="H283" i="20"/>
  <c r="H284" i="20"/>
  <c r="H285" i="20"/>
  <c r="H286" i="20"/>
  <c r="H287" i="20"/>
  <c r="H288" i="20"/>
  <c r="H289" i="20"/>
  <c r="H290" i="20"/>
  <c r="H291" i="20"/>
  <c r="H292" i="20"/>
  <c r="H293" i="20"/>
  <c r="H294" i="20"/>
  <c r="H295" i="20"/>
  <c r="H296" i="20"/>
  <c r="H297" i="20"/>
  <c r="H298" i="20"/>
  <c r="H299" i="20"/>
  <c r="H300" i="20"/>
  <c r="H301" i="20"/>
  <c r="H302" i="20"/>
  <c r="H303" i="20"/>
  <c r="H304" i="20"/>
  <c r="H305" i="20"/>
  <c r="H306" i="20"/>
  <c r="H307" i="20"/>
  <c r="H308" i="20"/>
  <c r="H309" i="20"/>
  <c r="H310" i="20"/>
  <c r="H311" i="20"/>
  <c r="H312" i="20"/>
  <c r="H313" i="20"/>
  <c r="H314" i="20"/>
  <c r="H315" i="20"/>
  <c r="H316" i="20"/>
  <c r="H317" i="20"/>
  <c r="H318" i="20"/>
  <c r="H319" i="20"/>
  <c r="H320" i="20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403" i="20"/>
  <c r="H404" i="20"/>
  <c r="H405" i="20"/>
  <c r="H406" i="20"/>
  <c r="H407" i="20"/>
  <c r="H408" i="20"/>
  <c r="H409" i="20"/>
  <c r="H410" i="20"/>
  <c r="H411" i="20"/>
  <c r="H412" i="20"/>
  <c r="H413" i="20"/>
  <c r="H414" i="20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64" i="20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515" i="20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49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615" i="20"/>
  <c r="H616" i="20"/>
  <c r="H617" i="20"/>
  <c r="H618" i="20"/>
  <c r="H619" i="20"/>
  <c r="H620" i="20"/>
  <c r="H621" i="20"/>
  <c r="H622" i="20"/>
  <c r="H623" i="20"/>
  <c r="H624" i="20"/>
  <c r="H625" i="20"/>
  <c r="H626" i="20"/>
  <c r="H627" i="20"/>
  <c r="H628" i="20"/>
  <c r="H629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6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H684" i="20"/>
  <c r="H685" i="20"/>
  <c r="H686" i="20"/>
  <c r="H687" i="20"/>
  <c r="H688" i="20"/>
  <c r="H689" i="20"/>
  <c r="H690" i="20"/>
  <c r="H691" i="20"/>
  <c r="H692" i="20"/>
  <c r="H693" i="20"/>
  <c r="H694" i="20"/>
  <c r="H695" i="20"/>
  <c r="H696" i="20"/>
  <c r="H697" i="20"/>
  <c r="H698" i="20"/>
  <c r="H699" i="20"/>
  <c r="H700" i="20"/>
  <c r="H701" i="20"/>
  <c r="H702" i="20"/>
  <c r="H703" i="20"/>
  <c r="H704" i="20"/>
  <c r="H705" i="20"/>
  <c r="H706" i="20"/>
  <c r="H707" i="20"/>
  <c r="H708" i="20"/>
  <c r="H709" i="20"/>
  <c r="H710" i="20"/>
  <c r="H711" i="20"/>
  <c r="H712" i="20"/>
  <c r="H713" i="20"/>
  <c r="H714" i="20"/>
  <c r="H715" i="20"/>
  <c r="H716" i="20"/>
  <c r="H717" i="20"/>
  <c r="H718" i="20"/>
  <c r="H719" i="20"/>
  <c r="H720" i="20"/>
  <c r="H721" i="20"/>
  <c r="H722" i="20"/>
  <c r="H723" i="20"/>
  <c r="H724" i="20"/>
  <c r="H725" i="20"/>
  <c r="H726" i="20"/>
  <c r="H727" i="20"/>
  <c r="H728" i="20"/>
  <c r="H729" i="20"/>
  <c r="H730" i="20"/>
  <c r="H731" i="20"/>
  <c r="H732" i="20"/>
  <c r="H733" i="20"/>
  <c r="H734" i="20"/>
  <c r="H735" i="20"/>
  <c r="H736" i="20"/>
  <c r="H737" i="20"/>
  <c r="H738" i="20"/>
  <c r="H739" i="20"/>
  <c r="H740" i="20"/>
  <c r="H741" i="20"/>
  <c r="H742" i="20"/>
  <c r="H743" i="20"/>
  <c r="H744" i="20"/>
  <c r="H745" i="20"/>
  <c r="H746" i="20"/>
  <c r="H747" i="20"/>
  <c r="H748" i="20"/>
  <c r="H749" i="20"/>
  <c r="H750" i="20"/>
  <c r="H751" i="20"/>
  <c r="H752" i="20"/>
  <c r="H753" i="20"/>
  <c r="H754" i="20"/>
  <c r="H755" i="20"/>
  <c r="H756" i="20"/>
  <c r="H757" i="20"/>
  <c r="H758" i="20"/>
  <c r="H759" i="20"/>
  <c r="H760" i="20"/>
  <c r="H761" i="20"/>
  <c r="H762" i="20"/>
  <c r="H763" i="20"/>
  <c r="H764" i="20"/>
  <c r="H765" i="20"/>
  <c r="H766" i="20"/>
  <c r="H767" i="20"/>
  <c r="H768" i="20"/>
  <c r="H769" i="20"/>
  <c r="H770" i="20"/>
  <c r="H771" i="20"/>
  <c r="H772" i="20"/>
  <c r="H773" i="20"/>
  <c r="H774" i="20"/>
  <c r="H775" i="20"/>
  <c r="H776" i="20"/>
  <c r="H777" i="20"/>
  <c r="H778" i="20"/>
  <c r="H779" i="20"/>
  <c r="H780" i="20"/>
  <c r="H781" i="20"/>
  <c r="H782" i="20"/>
  <c r="H783" i="20"/>
  <c r="H784" i="20"/>
  <c r="H785" i="20"/>
  <c r="H786" i="20"/>
  <c r="H787" i="20"/>
  <c r="H788" i="20"/>
  <c r="H789" i="20"/>
  <c r="H790" i="20"/>
  <c r="H791" i="20"/>
  <c r="H792" i="20"/>
  <c r="H793" i="20"/>
  <c r="H794" i="20"/>
  <c r="H795" i="20"/>
  <c r="H796" i="20"/>
  <c r="H797" i="20"/>
  <c r="H798" i="20"/>
  <c r="H799" i="20"/>
  <c r="H800" i="20"/>
  <c r="H801" i="20"/>
  <c r="H802" i="20"/>
  <c r="H803" i="20"/>
  <c r="H804" i="20"/>
  <c r="H805" i="20"/>
  <c r="H806" i="20"/>
  <c r="H807" i="20"/>
  <c r="H808" i="20"/>
  <c r="H809" i="20"/>
  <c r="H810" i="20"/>
  <c r="H811" i="20"/>
  <c r="H812" i="20"/>
  <c r="H813" i="20"/>
  <c r="H814" i="20"/>
  <c r="H815" i="20"/>
  <c r="H816" i="20"/>
  <c r="H817" i="20"/>
  <c r="H818" i="20"/>
  <c r="H819" i="20"/>
  <c r="H820" i="20"/>
  <c r="H821" i="20"/>
  <c r="H822" i="20"/>
  <c r="H823" i="20"/>
  <c r="H824" i="20"/>
  <c r="H825" i="20"/>
  <c r="H826" i="20"/>
  <c r="H827" i="20"/>
  <c r="H828" i="20"/>
  <c r="H829" i="20"/>
  <c r="H830" i="20"/>
  <c r="H831" i="20"/>
  <c r="H832" i="20"/>
  <c r="H833" i="20"/>
  <c r="H834" i="20"/>
  <c r="H835" i="20"/>
  <c r="H836" i="20"/>
  <c r="H837" i="20"/>
  <c r="H838" i="20"/>
  <c r="H839" i="20"/>
  <c r="H840" i="20"/>
  <c r="H841" i="20"/>
  <c r="H842" i="20"/>
  <c r="H843" i="20"/>
  <c r="H844" i="20"/>
  <c r="H845" i="20"/>
  <c r="H846" i="20"/>
  <c r="H847" i="20"/>
  <c r="H848" i="20"/>
  <c r="H849" i="20"/>
  <c r="H850" i="20"/>
  <c r="H851" i="20"/>
  <c r="H852" i="20"/>
  <c r="H853" i="20"/>
  <c r="H854" i="20"/>
  <c r="H855" i="20"/>
  <c r="H856" i="20"/>
  <c r="H857" i="20"/>
  <c r="H858" i="20"/>
  <c r="H859" i="20"/>
  <c r="H860" i="20"/>
  <c r="H861" i="20"/>
  <c r="H862" i="20"/>
  <c r="H863" i="20"/>
  <c r="H864" i="20"/>
  <c r="H865" i="20"/>
  <c r="H866" i="20"/>
  <c r="H867" i="20"/>
  <c r="H868" i="20"/>
  <c r="H869" i="20"/>
  <c r="H870" i="20"/>
  <c r="H871" i="20"/>
  <c r="H872" i="20"/>
  <c r="H873" i="20"/>
  <c r="H874" i="20"/>
  <c r="H875" i="20"/>
  <c r="H876" i="20"/>
  <c r="H877" i="20"/>
  <c r="H878" i="20"/>
  <c r="H879" i="20"/>
  <c r="H880" i="20"/>
  <c r="H881" i="20"/>
  <c r="H882" i="20"/>
  <c r="H883" i="20"/>
  <c r="H884" i="20"/>
  <c r="H885" i="20"/>
  <c r="H886" i="20"/>
  <c r="H887" i="20"/>
  <c r="H888" i="20"/>
  <c r="H889" i="20"/>
  <c r="H890" i="20"/>
  <c r="H891" i="20"/>
  <c r="H892" i="20"/>
  <c r="H893" i="20"/>
  <c r="H894" i="20"/>
  <c r="H895" i="20"/>
  <c r="H896" i="20"/>
  <c r="H897" i="20"/>
  <c r="H898" i="20"/>
  <c r="H899" i="20"/>
  <c r="H900" i="20"/>
  <c r="H901" i="20"/>
  <c r="H902" i="20"/>
  <c r="H903" i="20"/>
  <c r="H904" i="20"/>
  <c r="H905" i="20"/>
  <c r="H906" i="20"/>
  <c r="H907" i="20"/>
  <c r="H908" i="20"/>
  <c r="H909" i="20"/>
  <c r="H910" i="20"/>
  <c r="H911" i="20"/>
  <c r="H912" i="20"/>
  <c r="H913" i="20"/>
  <c r="H914" i="20"/>
  <c r="H915" i="20"/>
  <c r="H916" i="20"/>
  <c r="H917" i="20"/>
  <c r="H918" i="20"/>
  <c r="H919" i="20"/>
  <c r="H920" i="20"/>
  <c r="H921" i="20"/>
  <c r="H922" i="20"/>
  <c r="H923" i="20"/>
  <c r="H924" i="20"/>
  <c r="H925" i="20"/>
  <c r="H926" i="20"/>
  <c r="H927" i="20"/>
  <c r="H928" i="20"/>
  <c r="H929" i="20"/>
  <c r="H930" i="20"/>
  <c r="H931" i="20"/>
  <c r="H932" i="20"/>
  <c r="H933" i="20"/>
  <c r="H934" i="20"/>
  <c r="H935" i="20"/>
  <c r="H936" i="20"/>
  <c r="H937" i="20"/>
  <c r="H938" i="20"/>
  <c r="H939" i="20"/>
  <c r="H940" i="20"/>
  <c r="H941" i="20"/>
  <c r="H942" i="20"/>
  <c r="H943" i="20"/>
  <c r="H944" i="20"/>
  <c r="H945" i="20"/>
  <c r="H946" i="20"/>
  <c r="H947" i="20"/>
  <c r="H948" i="20"/>
  <c r="H949" i="20"/>
  <c r="H950" i="20"/>
  <c r="H951" i="20"/>
  <c r="H952" i="20"/>
  <c r="H953" i="20"/>
  <c r="H954" i="20"/>
  <c r="H955" i="20"/>
  <c r="H956" i="20"/>
  <c r="H957" i="20"/>
  <c r="H958" i="20"/>
  <c r="H959" i="20"/>
  <c r="H960" i="20"/>
  <c r="H961" i="20"/>
  <c r="H962" i="20"/>
  <c r="H963" i="20"/>
  <c r="H964" i="20"/>
  <c r="H965" i="20"/>
  <c r="H966" i="20"/>
  <c r="H967" i="20"/>
  <c r="H968" i="20"/>
  <c r="H969" i="20"/>
  <c r="H970" i="20"/>
  <c r="H971" i="20"/>
  <c r="H972" i="20"/>
  <c r="H973" i="20"/>
  <c r="H974" i="20"/>
  <c r="H975" i="20"/>
  <c r="H976" i="20"/>
  <c r="H977" i="20"/>
  <c r="H978" i="20"/>
  <c r="H979" i="20"/>
  <c r="H980" i="20"/>
  <c r="H981" i="20"/>
  <c r="H982" i="20"/>
  <c r="H983" i="20"/>
  <c r="H984" i="20"/>
  <c r="H985" i="20"/>
  <c r="H986" i="20"/>
  <c r="H987" i="20"/>
  <c r="H988" i="20"/>
  <c r="H989" i="20"/>
  <c r="H990" i="20"/>
  <c r="H991" i="20"/>
  <c r="H992" i="20"/>
  <c r="H993" i="20"/>
  <c r="H994" i="20"/>
  <c r="H995" i="20"/>
  <c r="H996" i="20"/>
  <c r="H997" i="20"/>
  <c r="H998" i="20"/>
  <c r="H999" i="20"/>
  <c r="H1000" i="20"/>
  <c r="H1001" i="20"/>
  <c r="H1002" i="20"/>
  <c r="H1003" i="20"/>
  <c r="H1004" i="20"/>
  <c r="H1005" i="20"/>
  <c r="H1006" i="20"/>
  <c r="H1007" i="20"/>
  <c r="H1008" i="20"/>
  <c r="H1009" i="20"/>
  <c r="H1010" i="20"/>
  <c r="H1011" i="20"/>
  <c r="H1012" i="20"/>
  <c r="H1013" i="20"/>
  <c r="H1014" i="20"/>
  <c r="H1015" i="20"/>
  <c r="H1016" i="20"/>
  <c r="H1017" i="20"/>
  <c r="H1018" i="20"/>
  <c r="H1019" i="20"/>
  <c r="H1020" i="20"/>
  <c r="H1021" i="20"/>
  <c r="H1022" i="20"/>
  <c r="H1023" i="20"/>
  <c r="H1024" i="20"/>
  <c r="H1025" i="20"/>
  <c r="H1026" i="20"/>
  <c r="H1027" i="20"/>
  <c r="H1028" i="20"/>
  <c r="H1029" i="20"/>
  <c r="H1030" i="20"/>
  <c r="H1031" i="20"/>
  <c r="H1032" i="20"/>
  <c r="H1033" i="20"/>
  <c r="H1034" i="20"/>
  <c r="H1035" i="20"/>
  <c r="H1036" i="20"/>
  <c r="H1037" i="20"/>
  <c r="H1038" i="20"/>
  <c r="H1039" i="20"/>
  <c r="H1040" i="20"/>
  <c r="H1041" i="20"/>
  <c r="H1042" i="20"/>
  <c r="H1043" i="20"/>
  <c r="H1044" i="20"/>
  <c r="H1045" i="20"/>
  <c r="H1046" i="20"/>
  <c r="H1047" i="20"/>
  <c r="H1048" i="20"/>
  <c r="H1049" i="20"/>
  <c r="H1050" i="20"/>
  <c r="H1051" i="20"/>
  <c r="H1052" i="20"/>
  <c r="H1053" i="20"/>
  <c r="H1054" i="20"/>
  <c r="H1055" i="20"/>
  <c r="H1056" i="20"/>
  <c r="H1057" i="20"/>
  <c r="H1058" i="20"/>
  <c r="H1059" i="20"/>
  <c r="H1060" i="20"/>
  <c r="H1061" i="20"/>
  <c r="H1062" i="20"/>
  <c r="H1063" i="20"/>
  <c r="H1064" i="20"/>
  <c r="H1065" i="20"/>
  <c r="H1066" i="20"/>
  <c r="H1067" i="20"/>
  <c r="H1068" i="20"/>
  <c r="H1069" i="20"/>
  <c r="H1070" i="20"/>
  <c r="H1071" i="20"/>
  <c r="H1072" i="20"/>
  <c r="H1073" i="20"/>
  <c r="H1074" i="20"/>
  <c r="H1075" i="20"/>
  <c r="H1076" i="20"/>
  <c r="H1077" i="20"/>
  <c r="H1078" i="20"/>
  <c r="H1079" i="20"/>
  <c r="H1080" i="20"/>
  <c r="H1081" i="20"/>
  <c r="H1082" i="20"/>
  <c r="H1083" i="20"/>
  <c r="H1084" i="20"/>
  <c r="H1085" i="20"/>
  <c r="H1086" i="20"/>
  <c r="H1087" i="20"/>
  <c r="H1088" i="20"/>
  <c r="H1089" i="20"/>
  <c r="H1090" i="20"/>
  <c r="H1091" i="20"/>
  <c r="H1092" i="20"/>
  <c r="H1093" i="20"/>
  <c r="H1094" i="20"/>
  <c r="H1095" i="20"/>
  <c r="H1096" i="20"/>
  <c r="H1097" i="20"/>
  <c r="H1098" i="20"/>
  <c r="H1099" i="20"/>
  <c r="H1100" i="20"/>
  <c r="H1101" i="20"/>
  <c r="H1102" i="20"/>
  <c r="H1103" i="20"/>
  <c r="H1104" i="20"/>
  <c r="H1105" i="20"/>
  <c r="H1106" i="20"/>
  <c r="H1107" i="20"/>
  <c r="H1108" i="20"/>
  <c r="H1109" i="20"/>
  <c r="H1110" i="20"/>
  <c r="H1111" i="20"/>
  <c r="H1112" i="20"/>
  <c r="H1113" i="20"/>
  <c r="H1114" i="20"/>
  <c r="H1115" i="20"/>
  <c r="H1116" i="20"/>
  <c r="H1117" i="20"/>
  <c r="H1118" i="20"/>
  <c r="H1119" i="20"/>
  <c r="H1120" i="20"/>
  <c r="H1121" i="20"/>
  <c r="H1122" i="20"/>
  <c r="H1123" i="20"/>
  <c r="H1124" i="20"/>
  <c r="H1125" i="20"/>
  <c r="H1126" i="20"/>
  <c r="H1127" i="20"/>
  <c r="H1128" i="20"/>
  <c r="H1129" i="20"/>
  <c r="H1130" i="20"/>
  <c r="H1131" i="20"/>
  <c r="H1132" i="20"/>
  <c r="H1133" i="20"/>
  <c r="H1134" i="20"/>
  <c r="H1135" i="20"/>
  <c r="H1136" i="20"/>
  <c r="H1137" i="20"/>
  <c r="H1138" i="20"/>
  <c r="H1139" i="20"/>
  <c r="H1140" i="20"/>
  <c r="H1141" i="20"/>
  <c r="H1142" i="20"/>
  <c r="H1143" i="20"/>
  <c r="H1144" i="20"/>
  <c r="H1145" i="20"/>
  <c r="H1146" i="20"/>
  <c r="H1147" i="20"/>
  <c r="H1148" i="20"/>
  <c r="H1149" i="20"/>
  <c r="H1150" i="20"/>
  <c r="H1151" i="20"/>
  <c r="H1152" i="20"/>
  <c r="H1153" i="20"/>
  <c r="H1154" i="20"/>
  <c r="H1155" i="20"/>
  <c r="H1156" i="20"/>
  <c r="H3" i="20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17" i="24" l="1"/>
  <c r="H10" i="23" l="1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9" i="23"/>
  <c r="H3" i="19" l="1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H626" i="19"/>
  <c r="H627" i="19"/>
  <c r="H628" i="19"/>
  <c r="H629" i="19"/>
  <c r="H630" i="19"/>
  <c r="H631" i="19"/>
  <c r="H632" i="19"/>
  <c r="H633" i="19"/>
  <c r="H634" i="19"/>
  <c r="H635" i="19"/>
  <c r="H636" i="19"/>
  <c r="H637" i="19"/>
  <c r="H638" i="19"/>
  <c r="H639" i="19"/>
  <c r="H640" i="19"/>
  <c r="H641" i="19"/>
  <c r="H642" i="19"/>
  <c r="H643" i="19"/>
  <c r="H644" i="19"/>
  <c r="H645" i="19"/>
  <c r="H646" i="19"/>
  <c r="H647" i="19"/>
  <c r="H648" i="19"/>
  <c r="H649" i="19"/>
  <c r="H650" i="19"/>
  <c r="H651" i="19"/>
  <c r="H652" i="19"/>
  <c r="H653" i="19"/>
  <c r="H654" i="19"/>
  <c r="H655" i="19"/>
  <c r="H656" i="19"/>
  <c r="H657" i="19"/>
  <c r="H658" i="19"/>
  <c r="H659" i="19"/>
  <c r="H660" i="19"/>
  <c r="H661" i="19"/>
  <c r="H662" i="19"/>
  <c r="H663" i="19"/>
  <c r="H664" i="19"/>
  <c r="H665" i="19"/>
  <c r="H666" i="19"/>
  <c r="H667" i="19"/>
  <c r="H668" i="19"/>
  <c r="H669" i="19"/>
  <c r="H670" i="19"/>
  <c r="H671" i="19"/>
  <c r="H672" i="19"/>
  <c r="H673" i="19"/>
  <c r="H674" i="19"/>
  <c r="H675" i="19"/>
  <c r="H676" i="19"/>
  <c r="H677" i="19"/>
  <c r="H678" i="19"/>
  <c r="H679" i="19"/>
  <c r="H680" i="19"/>
  <c r="H681" i="19"/>
  <c r="H682" i="19"/>
  <c r="H683" i="19"/>
  <c r="H684" i="19"/>
  <c r="H685" i="19"/>
  <c r="H686" i="19"/>
  <c r="H687" i="19"/>
  <c r="H688" i="19"/>
  <c r="H689" i="19"/>
  <c r="H690" i="19"/>
  <c r="H691" i="19"/>
  <c r="H692" i="19"/>
  <c r="H693" i="19"/>
  <c r="H694" i="19"/>
  <c r="H695" i="19"/>
  <c r="H696" i="19"/>
  <c r="H697" i="19"/>
  <c r="H698" i="19"/>
  <c r="H699" i="19"/>
  <c r="H700" i="19"/>
  <c r="H701" i="19"/>
  <c r="H702" i="19"/>
  <c r="H703" i="19"/>
  <c r="H704" i="19"/>
  <c r="H705" i="19"/>
  <c r="H706" i="19"/>
  <c r="H707" i="19"/>
  <c r="H708" i="19"/>
  <c r="H709" i="19"/>
  <c r="H710" i="19"/>
  <c r="H711" i="19"/>
  <c r="H712" i="19"/>
  <c r="H713" i="19"/>
  <c r="H714" i="19"/>
  <c r="H715" i="19"/>
  <c r="H716" i="19"/>
  <c r="H717" i="19"/>
  <c r="H718" i="19"/>
  <c r="H719" i="19"/>
  <c r="H720" i="19"/>
  <c r="H721" i="19"/>
  <c r="H722" i="19"/>
  <c r="H723" i="19"/>
  <c r="H724" i="19"/>
  <c r="H725" i="19"/>
  <c r="H726" i="19"/>
  <c r="H727" i="19"/>
  <c r="H728" i="19"/>
  <c r="H729" i="19"/>
  <c r="H730" i="19"/>
  <c r="H731" i="19"/>
  <c r="H732" i="19"/>
  <c r="H733" i="19"/>
  <c r="H734" i="19"/>
  <c r="H735" i="19"/>
  <c r="H736" i="19"/>
  <c r="H737" i="19"/>
  <c r="H738" i="19"/>
  <c r="H739" i="19"/>
  <c r="H740" i="19"/>
  <c r="H741" i="19"/>
  <c r="H742" i="19"/>
  <c r="H743" i="19"/>
  <c r="H744" i="19"/>
  <c r="H745" i="19"/>
  <c r="H746" i="19"/>
  <c r="H747" i="19"/>
  <c r="H748" i="19"/>
  <c r="H749" i="19"/>
  <c r="H750" i="19"/>
  <c r="H751" i="19"/>
  <c r="H752" i="19"/>
  <c r="H753" i="19"/>
  <c r="H754" i="19"/>
  <c r="H755" i="19"/>
  <c r="H756" i="19"/>
  <c r="H757" i="19"/>
  <c r="H758" i="19"/>
  <c r="H759" i="19"/>
  <c r="H760" i="19"/>
  <c r="H761" i="19"/>
  <c r="H762" i="19"/>
  <c r="H763" i="19"/>
  <c r="H764" i="19"/>
  <c r="H765" i="19"/>
  <c r="H766" i="19"/>
  <c r="H767" i="19"/>
  <c r="H768" i="19"/>
  <c r="H769" i="19"/>
  <c r="H770" i="19"/>
  <c r="H771" i="19"/>
  <c r="H772" i="19"/>
  <c r="H773" i="19"/>
  <c r="H774" i="19"/>
  <c r="H775" i="19"/>
  <c r="H776" i="19"/>
  <c r="H777" i="19"/>
  <c r="H778" i="19"/>
  <c r="H779" i="19"/>
  <c r="H780" i="19"/>
  <c r="H781" i="19"/>
  <c r="H782" i="19"/>
  <c r="H783" i="19"/>
  <c r="H784" i="19"/>
  <c r="H785" i="19"/>
  <c r="H786" i="19"/>
  <c r="H787" i="19"/>
  <c r="H788" i="19"/>
  <c r="H789" i="19"/>
  <c r="H790" i="19"/>
  <c r="H791" i="19"/>
  <c r="H792" i="19"/>
  <c r="H793" i="19"/>
  <c r="H794" i="19"/>
  <c r="H795" i="19"/>
  <c r="H796" i="19"/>
  <c r="H797" i="19"/>
  <c r="H798" i="19"/>
  <c r="H799" i="19"/>
  <c r="H800" i="19"/>
  <c r="H801" i="19"/>
  <c r="H802" i="19"/>
  <c r="H803" i="19"/>
  <c r="H804" i="19"/>
  <c r="H805" i="19"/>
  <c r="H806" i="19"/>
  <c r="H807" i="19"/>
  <c r="H808" i="19"/>
  <c r="H809" i="19"/>
  <c r="H810" i="19"/>
  <c r="H811" i="19"/>
  <c r="H812" i="19"/>
  <c r="H813" i="19"/>
  <c r="H814" i="19"/>
  <c r="H815" i="19"/>
  <c r="H816" i="19"/>
  <c r="H817" i="19"/>
  <c r="H818" i="19"/>
  <c r="H819" i="19"/>
  <c r="H820" i="19"/>
  <c r="H821" i="19"/>
  <c r="H822" i="19"/>
  <c r="H823" i="19"/>
  <c r="H824" i="19"/>
  <c r="H825" i="19"/>
  <c r="H826" i="19"/>
  <c r="H827" i="19"/>
  <c r="H828" i="19"/>
  <c r="H829" i="19"/>
  <c r="H830" i="19"/>
  <c r="H831" i="19"/>
  <c r="H832" i="19"/>
  <c r="H833" i="19"/>
  <c r="H834" i="19"/>
  <c r="H835" i="19"/>
  <c r="H836" i="19"/>
  <c r="H837" i="19"/>
  <c r="H838" i="19"/>
  <c r="H839" i="19"/>
  <c r="H840" i="19"/>
  <c r="H841" i="19"/>
  <c r="H842" i="19"/>
  <c r="H843" i="19"/>
  <c r="H844" i="19"/>
  <c r="H845" i="19"/>
  <c r="H846" i="19"/>
  <c r="H847" i="19"/>
  <c r="H848" i="19"/>
  <c r="H849" i="19"/>
  <c r="H850" i="19"/>
  <c r="H851" i="19"/>
  <c r="H852" i="19"/>
  <c r="H853" i="19"/>
  <c r="H854" i="19"/>
  <c r="H855" i="19"/>
  <c r="H856" i="19"/>
  <c r="H857" i="19"/>
  <c r="H858" i="19"/>
  <c r="H859" i="19"/>
  <c r="H860" i="19"/>
  <c r="H861" i="19"/>
  <c r="H862" i="19"/>
  <c r="H863" i="19"/>
  <c r="H864" i="19"/>
  <c r="H865" i="19"/>
  <c r="H866" i="19"/>
  <c r="H867" i="19"/>
  <c r="H868" i="19"/>
  <c r="H869" i="19"/>
  <c r="H870" i="19"/>
  <c r="H871" i="19"/>
  <c r="H872" i="19"/>
  <c r="H873" i="19"/>
  <c r="H874" i="19"/>
  <c r="H875" i="19"/>
  <c r="H876" i="19"/>
  <c r="H877" i="19"/>
  <c r="H878" i="19"/>
  <c r="H879" i="19"/>
  <c r="H880" i="19"/>
  <c r="H881" i="19"/>
  <c r="H882" i="19"/>
  <c r="H883" i="19"/>
  <c r="H884" i="19"/>
  <c r="H885" i="19"/>
  <c r="H886" i="19"/>
  <c r="H887" i="19"/>
  <c r="H888" i="19"/>
  <c r="H889" i="19"/>
  <c r="H890" i="19"/>
  <c r="H891" i="19"/>
  <c r="H892" i="19"/>
  <c r="H893" i="19"/>
  <c r="H894" i="19"/>
  <c r="H895" i="19"/>
  <c r="H896" i="19"/>
  <c r="H897" i="19"/>
  <c r="H898" i="19"/>
  <c r="H899" i="19"/>
  <c r="H900" i="19"/>
  <c r="H901" i="19"/>
  <c r="H902" i="19"/>
  <c r="H903" i="19"/>
  <c r="H904" i="19"/>
  <c r="H905" i="19"/>
  <c r="H906" i="19"/>
  <c r="H907" i="19"/>
  <c r="H908" i="19"/>
  <c r="H909" i="19"/>
  <c r="H910" i="19"/>
  <c r="H911" i="19"/>
  <c r="H912" i="19"/>
  <c r="H913" i="19"/>
  <c r="H914" i="19"/>
  <c r="H915" i="19"/>
  <c r="H916" i="19"/>
  <c r="H917" i="19"/>
  <c r="H918" i="19"/>
  <c r="H919" i="19"/>
  <c r="H920" i="19"/>
  <c r="H921" i="19"/>
  <c r="H922" i="19"/>
  <c r="H923" i="19"/>
  <c r="H924" i="19"/>
  <c r="H925" i="19"/>
  <c r="H926" i="19"/>
  <c r="H927" i="19"/>
  <c r="H928" i="19"/>
  <c r="H929" i="19"/>
  <c r="H930" i="19"/>
  <c r="H931" i="19"/>
  <c r="H932" i="19"/>
  <c r="H933" i="19"/>
  <c r="H934" i="19"/>
  <c r="H935" i="19"/>
  <c r="H936" i="19"/>
  <c r="H937" i="19"/>
  <c r="H938" i="19"/>
  <c r="H939" i="19"/>
  <c r="H940" i="19"/>
  <c r="H941" i="19"/>
  <c r="H942" i="19"/>
  <c r="H943" i="19"/>
  <c r="H944" i="19"/>
  <c r="H945" i="19"/>
  <c r="H946" i="19"/>
  <c r="H947" i="19"/>
  <c r="H948" i="19"/>
  <c r="H949" i="19"/>
  <c r="H950" i="19"/>
  <c r="H951" i="19"/>
  <c r="H952" i="19"/>
  <c r="H953" i="19"/>
  <c r="H954" i="19"/>
  <c r="H955" i="19"/>
  <c r="H956" i="19"/>
  <c r="H957" i="19"/>
  <c r="H958" i="19"/>
  <c r="H959" i="19"/>
  <c r="H960" i="19"/>
  <c r="H961" i="19"/>
  <c r="H962" i="19"/>
  <c r="H963" i="19"/>
  <c r="H964" i="19"/>
  <c r="H965" i="19"/>
  <c r="H966" i="19"/>
  <c r="H967" i="19"/>
  <c r="H968" i="19"/>
  <c r="H969" i="19"/>
  <c r="H970" i="19"/>
  <c r="H971" i="19"/>
  <c r="H972" i="19"/>
  <c r="H973" i="19"/>
  <c r="H974" i="19"/>
  <c r="H975" i="19"/>
  <c r="H976" i="19"/>
  <c r="H977" i="19"/>
  <c r="H978" i="19"/>
  <c r="H979" i="19"/>
  <c r="H980" i="19"/>
  <c r="H981" i="19"/>
  <c r="H982" i="19"/>
  <c r="H983" i="19"/>
  <c r="H984" i="19"/>
  <c r="H985" i="19"/>
  <c r="H986" i="19"/>
  <c r="H987" i="19"/>
  <c r="H988" i="19"/>
  <c r="H989" i="19"/>
  <c r="H990" i="19"/>
  <c r="H991" i="19"/>
  <c r="H992" i="19"/>
  <c r="H993" i="19"/>
  <c r="H994" i="19"/>
  <c r="H995" i="19"/>
  <c r="H996" i="19"/>
  <c r="H997" i="19"/>
  <c r="H998" i="19"/>
  <c r="H999" i="19"/>
  <c r="H1000" i="19"/>
  <c r="H1001" i="19"/>
  <c r="H1002" i="19"/>
  <c r="H1003" i="19"/>
  <c r="H1004" i="19"/>
  <c r="H1005" i="19"/>
  <c r="H1006" i="19"/>
  <c r="H1007" i="19"/>
  <c r="H1008" i="19"/>
  <c r="H1009" i="19"/>
  <c r="H1010" i="19"/>
  <c r="H1011" i="19"/>
  <c r="H1012" i="19"/>
  <c r="H1013" i="19"/>
  <c r="H1014" i="19"/>
  <c r="H1015" i="19"/>
  <c r="H1016" i="19"/>
  <c r="H1017" i="19"/>
  <c r="H1018" i="19"/>
  <c r="H1019" i="19"/>
  <c r="H1020" i="19"/>
  <c r="H1021" i="19"/>
  <c r="H1022" i="19"/>
  <c r="H1023" i="19"/>
  <c r="H1024" i="19"/>
  <c r="H1025" i="19"/>
  <c r="H1026" i="19"/>
  <c r="H1027" i="19"/>
  <c r="H1028" i="19"/>
  <c r="H1029" i="19"/>
  <c r="H1030" i="19"/>
  <c r="H1031" i="19"/>
  <c r="H1032" i="19"/>
  <c r="H1033" i="19"/>
  <c r="H1034" i="19"/>
  <c r="H1035" i="19"/>
  <c r="H1036" i="19"/>
  <c r="H1037" i="19"/>
  <c r="H1038" i="19"/>
  <c r="H1039" i="19"/>
  <c r="H1040" i="19"/>
  <c r="H1041" i="19"/>
  <c r="H1042" i="19"/>
  <c r="H1043" i="19"/>
  <c r="H1044" i="19"/>
  <c r="H1045" i="19"/>
  <c r="H1046" i="19"/>
  <c r="H1047" i="19"/>
  <c r="H1048" i="19"/>
  <c r="H1049" i="19"/>
  <c r="H1050" i="19"/>
  <c r="H1051" i="19"/>
  <c r="H1052" i="19"/>
  <c r="H1053" i="19"/>
  <c r="H1054" i="19"/>
  <c r="H1055" i="19"/>
  <c r="H1056" i="19"/>
  <c r="H1057" i="19"/>
  <c r="H1058" i="19"/>
  <c r="H1059" i="19"/>
  <c r="H1060" i="19"/>
  <c r="H1061" i="19"/>
  <c r="H1062" i="19"/>
  <c r="H1063" i="19"/>
  <c r="H1064" i="19"/>
  <c r="H1065" i="19"/>
  <c r="H1066" i="19"/>
  <c r="H1067" i="19"/>
  <c r="H1068" i="19"/>
  <c r="H1069" i="19"/>
  <c r="H1070" i="19"/>
  <c r="H1071" i="19"/>
  <c r="H1072" i="19"/>
  <c r="H1073" i="19"/>
  <c r="H1074" i="19"/>
  <c r="H1075" i="19"/>
  <c r="H1076" i="19"/>
  <c r="H1077" i="19"/>
  <c r="H1078" i="19"/>
  <c r="H1079" i="19"/>
  <c r="H1080" i="19"/>
  <c r="H1081" i="19"/>
  <c r="H1082" i="19"/>
  <c r="H1083" i="19"/>
  <c r="H1084" i="19"/>
  <c r="H1085" i="19"/>
  <c r="H1086" i="19"/>
  <c r="H1087" i="19"/>
  <c r="H1088" i="19"/>
  <c r="H1089" i="19"/>
  <c r="H1090" i="19"/>
  <c r="H1091" i="19"/>
  <c r="H1092" i="19"/>
  <c r="H1093" i="19"/>
  <c r="H1094" i="19"/>
  <c r="H1095" i="19"/>
  <c r="H1096" i="19"/>
  <c r="H1097" i="19"/>
  <c r="H1098" i="19"/>
  <c r="H1099" i="19"/>
  <c r="H1100" i="19"/>
  <c r="H1101" i="19"/>
  <c r="H1102" i="19"/>
  <c r="H1103" i="19"/>
  <c r="H1104" i="19"/>
  <c r="H1105" i="19"/>
  <c r="H1106" i="19"/>
  <c r="H1107" i="19"/>
  <c r="H1108" i="19"/>
  <c r="H1109" i="19"/>
  <c r="H1110" i="19"/>
  <c r="H1111" i="19"/>
  <c r="H1112" i="19"/>
  <c r="H1113" i="19"/>
  <c r="H1114" i="19"/>
  <c r="H1115" i="19"/>
  <c r="H1116" i="19"/>
  <c r="H1117" i="19"/>
  <c r="H1118" i="19"/>
  <c r="H1119" i="19"/>
  <c r="H1120" i="19"/>
  <c r="H1121" i="19"/>
  <c r="H1122" i="19"/>
  <c r="H1123" i="19"/>
  <c r="H1124" i="19"/>
  <c r="H1125" i="19"/>
  <c r="H1126" i="19"/>
  <c r="H1127" i="19"/>
  <c r="H1128" i="19"/>
  <c r="H1129" i="19"/>
  <c r="H1130" i="19"/>
  <c r="H1131" i="19"/>
  <c r="H1132" i="19"/>
  <c r="H1133" i="19"/>
  <c r="H1134" i="19"/>
  <c r="H1135" i="19"/>
  <c r="H1136" i="19"/>
  <c r="H1137" i="19"/>
  <c r="H1138" i="19"/>
  <c r="H1139" i="19"/>
  <c r="H1140" i="19"/>
  <c r="H1141" i="19"/>
  <c r="H1142" i="19"/>
  <c r="H1143" i="19"/>
  <c r="H1144" i="19"/>
  <c r="H1145" i="19"/>
  <c r="H1146" i="19"/>
  <c r="H1147" i="19"/>
  <c r="H1148" i="19"/>
  <c r="H1149" i="19"/>
  <c r="H1150" i="19"/>
  <c r="H1151" i="19"/>
  <c r="H1152" i="19"/>
  <c r="H1153" i="19"/>
  <c r="H1154" i="19"/>
  <c r="H1155" i="19"/>
  <c r="H1156" i="19"/>
  <c r="H1157" i="19"/>
  <c r="H1158" i="19"/>
  <c r="H1159" i="19"/>
  <c r="H1160" i="19"/>
  <c r="H1161" i="19"/>
  <c r="H1162" i="19"/>
  <c r="H1163" i="19"/>
  <c r="H1164" i="19"/>
  <c r="H1165" i="19"/>
  <c r="H1166" i="19"/>
  <c r="H1167" i="19"/>
  <c r="H1168" i="19"/>
  <c r="H1169" i="19"/>
  <c r="H1170" i="19"/>
  <c r="H1171" i="19"/>
  <c r="H1172" i="19"/>
  <c r="H1173" i="19"/>
  <c r="H1174" i="19"/>
  <c r="H1175" i="19"/>
  <c r="H1176" i="19"/>
  <c r="H1177" i="19"/>
  <c r="H1178" i="19"/>
  <c r="H1179" i="19"/>
  <c r="H1180" i="19"/>
  <c r="H1181" i="19"/>
  <c r="H1182" i="19"/>
  <c r="H1183" i="19"/>
  <c r="H1184" i="19"/>
  <c r="H1185" i="19"/>
  <c r="H1186" i="19"/>
  <c r="H1187" i="19"/>
  <c r="H1188" i="19"/>
  <c r="H1189" i="19"/>
  <c r="H1190" i="19"/>
  <c r="H1191" i="19"/>
  <c r="H1192" i="19"/>
  <c r="H1193" i="19"/>
  <c r="H1194" i="19"/>
  <c r="H1195" i="19"/>
  <c r="H1196" i="19"/>
  <c r="H1197" i="19"/>
  <c r="H1198" i="19"/>
  <c r="H1199" i="19"/>
  <c r="H1200" i="19"/>
  <c r="H1201" i="19"/>
  <c r="H1202" i="19"/>
  <c r="H1203" i="19"/>
  <c r="H1204" i="19"/>
  <c r="H1205" i="19"/>
  <c r="H1206" i="19"/>
  <c r="H1207" i="19"/>
  <c r="H1208" i="19"/>
  <c r="H1209" i="19"/>
  <c r="H1210" i="19"/>
  <c r="H1211" i="19"/>
  <c r="H1212" i="19"/>
  <c r="H1213" i="19"/>
  <c r="H1214" i="19"/>
  <c r="H1215" i="19"/>
  <c r="H1216" i="19"/>
  <c r="H1217" i="19"/>
  <c r="H1218" i="19"/>
  <c r="H1219" i="19"/>
  <c r="H1220" i="19"/>
  <c r="H1221" i="19"/>
  <c r="H1222" i="19"/>
  <c r="H1223" i="19"/>
  <c r="H1224" i="19"/>
  <c r="H1225" i="19"/>
  <c r="H1226" i="19"/>
  <c r="H1227" i="19"/>
  <c r="H1228" i="19"/>
  <c r="H1229" i="19"/>
  <c r="H1230" i="19"/>
  <c r="H1231" i="19"/>
  <c r="H1232" i="19"/>
  <c r="H1233" i="19"/>
  <c r="H1234" i="19"/>
  <c r="H1235" i="19"/>
  <c r="H1236" i="19"/>
  <c r="H1237" i="19"/>
  <c r="H1238" i="19"/>
  <c r="H1239" i="19"/>
  <c r="H1240" i="19"/>
  <c r="H1241" i="19"/>
  <c r="H1242" i="19"/>
  <c r="H1243" i="19"/>
  <c r="H1244" i="19"/>
  <c r="H1245" i="19"/>
  <c r="H1246" i="19"/>
  <c r="H1247" i="19"/>
  <c r="H1248" i="19"/>
  <c r="H1249" i="19"/>
  <c r="H1250" i="19"/>
  <c r="H1251" i="19"/>
  <c r="H1252" i="19"/>
  <c r="H1253" i="19"/>
  <c r="H1254" i="19"/>
  <c r="H1255" i="19"/>
  <c r="H1256" i="19"/>
  <c r="H1257" i="19"/>
  <c r="H1258" i="19"/>
  <c r="H1259" i="19"/>
  <c r="H1260" i="19"/>
  <c r="H1261" i="19"/>
  <c r="H1262" i="19"/>
  <c r="H1263" i="19"/>
  <c r="H1264" i="19"/>
  <c r="H1265" i="19"/>
  <c r="H1266" i="19"/>
  <c r="H1267" i="19"/>
  <c r="H1268" i="19"/>
  <c r="H1269" i="19"/>
  <c r="H1270" i="19"/>
  <c r="H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2" i="18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2" i="16"/>
  <c r="F2" i="15" l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831" i="15"/>
  <c r="F832" i="15"/>
  <c r="F833" i="15"/>
  <c r="F834" i="15"/>
  <c r="F835" i="15"/>
  <c r="F836" i="15"/>
  <c r="F837" i="15"/>
  <c r="F838" i="15"/>
  <c r="F839" i="15"/>
  <c r="F840" i="15"/>
  <c r="F841" i="15"/>
  <c r="F842" i="15"/>
  <c r="F843" i="15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08" i="15"/>
  <c r="F909" i="15"/>
  <c r="F910" i="15"/>
  <c r="F911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0" i="15"/>
  <c r="F931" i="15"/>
  <c r="F932" i="15"/>
  <c r="F933" i="15"/>
  <c r="F934" i="15"/>
  <c r="F935" i="15"/>
  <c r="F936" i="15"/>
  <c r="F937" i="15"/>
  <c r="F938" i="15"/>
  <c r="F939" i="15"/>
  <c r="F940" i="15"/>
  <c r="F941" i="15"/>
  <c r="F942" i="15"/>
  <c r="F943" i="15"/>
  <c r="F944" i="15"/>
  <c r="F945" i="15"/>
  <c r="F946" i="15"/>
  <c r="F947" i="15"/>
  <c r="F948" i="15"/>
  <c r="F949" i="15"/>
  <c r="F950" i="15"/>
  <c r="F951" i="15"/>
  <c r="F952" i="15"/>
  <c r="F953" i="15"/>
  <c r="F954" i="15"/>
  <c r="F955" i="15"/>
  <c r="F956" i="15"/>
  <c r="F957" i="15"/>
  <c r="F958" i="15"/>
  <c r="F959" i="15"/>
  <c r="F960" i="15"/>
  <c r="F961" i="15"/>
  <c r="F962" i="15"/>
  <c r="F963" i="15"/>
  <c r="F964" i="15"/>
  <c r="F965" i="15"/>
  <c r="F966" i="15"/>
  <c r="F967" i="15"/>
  <c r="F968" i="15"/>
  <c r="F969" i="15"/>
  <c r="F970" i="15"/>
  <c r="F971" i="15"/>
  <c r="F972" i="15"/>
  <c r="F973" i="15"/>
  <c r="F974" i="15"/>
  <c r="F975" i="15"/>
  <c r="F976" i="15"/>
  <c r="F977" i="15"/>
  <c r="F978" i="15"/>
  <c r="F979" i="15"/>
  <c r="F980" i="15"/>
  <c r="F981" i="15"/>
  <c r="F982" i="15"/>
  <c r="F983" i="15"/>
  <c r="F984" i="15"/>
  <c r="F985" i="15"/>
  <c r="F986" i="15"/>
  <c r="F987" i="15"/>
  <c r="F988" i="15"/>
  <c r="F989" i="15"/>
  <c r="F990" i="15"/>
  <c r="F991" i="15"/>
  <c r="F992" i="15"/>
  <c r="F993" i="15"/>
  <c r="F994" i="15"/>
  <c r="F995" i="15"/>
  <c r="F996" i="15"/>
  <c r="F997" i="15"/>
  <c r="F998" i="15"/>
  <c r="F999" i="15"/>
  <c r="F1000" i="15"/>
  <c r="F1001" i="15"/>
  <c r="F1002" i="15"/>
  <c r="F1003" i="15"/>
  <c r="F1004" i="15"/>
  <c r="F1005" i="15"/>
  <c r="F1006" i="15"/>
  <c r="F1007" i="15"/>
  <c r="F1008" i="15"/>
  <c r="F1009" i="15"/>
  <c r="F1010" i="15"/>
  <c r="F1011" i="15"/>
  <c r="F1012" i="15"/>
  <c r="F1013" i="15"/>
  <c r="F1014" i="15"/>
  <c r="F1015" i="15"/>
  <c r="F1016" i="15"/>
  <c r="F1017" i="15"/>
  <c r="F1018" i="15"/>
  <c r="F1019" i="15"/>
  <c r="F1020" i="15"/>
  <c r="F1021" i="15"/>
  <c r="F1022" i="15"/>
  <c r="F1023" i="15"/>
  <c r="F1024" i="15"/>
  <c r="F1025" i="15"/>
  <c r="F1026" i="15"/>
  <c r="F1027" i="15"/>
  <c r="F1028" i="15"/>
  <c r="F1029" i="15"/>
  <c r="F1030" i="15"/>
  <c r="F1031" i="15"/>
  <c r="F1032" i="15"/>
  <c r="F1033" i="15"/>
  <c r="F1034" i="15"/>
  <c r="F1035" i="15"/>
  <c r="F1036" i="15"/>
  <c r="F1037" i="15"/>
  <c r="F1038" i="15"/>
  <c r="F1039" i="15"/>
  <c r="F1040" i="15"/>
  <c r="F1041" i="15"/>
  <c r="F1042" i="15"/>
  <c r="F1043" i="15"/>
  <c r="F1044" i="15"/>
  <c r="F1045" i="15"/>
  <c r="F1046" i="15"/>
  <c r="F1047" i="15"/>
  <c r="F1048" i="15"/>
  <c r="F1049" i="15"/>
  <c r="F1050" i="15"/>
  <c r="F1051" i="15"/>
  <c r="F1052" i="15"/>
  <c r="F1053" i="15"/>
  <c r="F1054" i="15"/>
  <c r="F1055" i="15"/>
  <c r="F1056" i="15"/>
  <c r="F1057" i="15"/>
  <c r="F1058" i="15"/>
  <c r="F1059" i="15"/>
  <c r="F1060" i="15"/>
  <c r="F1061" i="15"/>
  <c r="F1062" i="15"/>
  <c r="F1063" i="15"/>
  <c r="F1064" i="15"/>
  <c r="F1065" i="15"/>
  <c r="F1066" i="15"/>
  <c r="F1067" i="15"/>
  <c r="F1068" i="15"/>
  <c r="F1069" i="15"/>
  <c r="F1070" i="15"/>
  <c r="F1071" i="15"/>
  <c r="F1072" i="15"/>
  <c r="F1073" i="15"/>
  <c r="F1074" i="15"/>
  <c r="F1075" i="15"/>
  <c r="F1076" i="15"/>
  <c r="F1077" i="15"/>
  <c r="F1078" i="15"/>
  <c r="F1079" i="15"/>
  <c r="F1080" i="15"/>
  <c r="F1081" i="15"/>
  <c r="F1082" i="15"/>
  <c r="F1083" i="15"/>
  <c r="F1084" i="15"/>
  <c r="F1085" i="15"/>
  <c r="F1086" i="15"/>
  <c r="F1087" i="15"/>
  <c r="F1088" i="15"/>
  <c r="F1089" i="15"/>
  <c r="F1090" i="15"/>
  <c r="F1091" i="15"/>
  <c r="F1092" i="15"/>
  <c r="F1093" i="15"/>
  <c r="F1094" i="15"/>
  <c r="F1095" i="15"/>
  <c r="F1096" i="15"/>
  <c r="F1097" i="15"/>
  <c r="F1098" i="15"/>
  <c r="F1099" i="15"/>
  <c r="F1100" i="15"/>
  <c r="F1101" i="15"/>
  <c r="F1102" i="15"/>
  <c r="F1103" i="15"/>
  <c r="F1104" i="15"/>
  <c r="F1105" i="15"/>
  <c r="F1106" i="15"/>
  <c r="F1107" i="15"/>
  <c r="F1108" i="15"/>
  <c r="F1109" i="15"/>
  <c r="F1110" i="15"/>
  <c r="F1111" i="15"/>
  <c r="F1112" i="15"/>
  <c r="F1113" i="15"/>
  <c r="F1114" i="15"/>
  <c r="F1115" i="15"/>
  <c r="F1116" i="15"/>
  <c r="F1117" i="15"/>
  <c r="F1118" i="15"/>
  <c r="F1119" i="15"/>
  <c r="F1120" i="15"/>
  <c r="F1121" i="15"/>
  <c r="F1122" i="15"/>
  <c r="F1123" i="15"/>
  <c r="F1124" i="15"/>
  <c r="F1125" i="15"/>
  <c r="F1126" i="15"/>
  <c r="F1127" i="15"/>
  <c r="F1128" i="15"/>
  <c r="F1129" i="15"/>
  <c r="F1130" i="15"/>
  <c r="F1131" i="15"/>
  <c r="F1132" i="15"/>
  <c r="F1133" i="15"/>
  <c r="F1134" i="15"/>
  <c r="F1135" i="15"/>
  <c r="F1136" i="15"/>
  <c r="F1137" i="15"/>
  <c r="F1138" i="15"/>
  <c r="F1139" i="15"/>
  <c r="F1140" i="15"/>
  <c r="F1141" i="15"/>
  <c r="F1142" i="15"/>
  <c r="F1143" i="15"/>
  <c r="F1144" i="15"/>
  <c r="F1145" i="15"/>
  <c r="F1146" i="15"/>
  <c r="F1147" i="15"/>
  <c r="F1148" i="15"/>
  <c r="F1149" i="15"/>
  <c r="F1150" i="15"/>
  <c r="F1151" i="15"/>
  <c r="F1152" i="15"/>
  <c r="F1153" i="15"/>
  <c r="F1154" i="15"/>
  <c r="F1155" i="15"/>
  <c r="F1156" i="15"/>
  <c r="F1157" i="15"/>
  <c r="F1158" i="15"/>
  <c r="F1159" i="15"/>
  <c r="F1160" i="15"/>
  <c r="F1161" i="15"/>
  <c r="F1162" i="15"/>
  <c r="F1163" i="15"/>
  <c r="F1164" i="15"/>
  <c r="F1165" i="15"/>
  <c r="F1166" i="15"/>
  <c r="F1167" i="15"/>
  <c r="F1168" i="15"/>
  <c r="F1169" i="15"/>
  <c r="F1170" i="15"/>
  <c r="F1171" i="15"/>
  <c r="F1172" i="15"/>
  <c r="F1173" i="15"/>
  <c r="F1174" i="15"/>
  <c r="F1175" i="15"/>
  <c r="F1176" i="15"/>
  <c r="F1177" i="15"/>
  <c r="F1178" i="15"/>
  <c r="F1179" i="15"/>
  <c r="F1180" i="15"/>
  <c r="F1181" i="15"/>
  <c r="F1182" i="15"/>
  <c r="F1183" i="15"/>
  <c r="F1184" i="15"/>
  <c r="F1185" i="15"/>
  <c r="F1186" i="15"/>
  <c r="F1187" i="15"/>
  <c r="F1188" i="15"/>
  <c r="F1189" i="15"/>
  <c r="F1190" i="15"/>
  <c r="F1191" i="15"/>
  <c r="F1192" i="15"/>
  <c r="F1193" i="15"/>
  <c r="F1194" i="15"/>
  <c r="F1195" i="15"/>
  <c r="F1196" i="15"/>
  <c r="F1197" i="15"/>
  <c r="F1198" i="15"/>
  <c r="F1199" i="15"/>
  <c r="F1200" i="15"/>
  <c r="F1201" i="15"/>
  <c r="F1202" i="15"/>
  <c r="F1203" i="15"/>
  <c r="F1" i="15"/>
  <c r="P2" i="14" l="1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P299" i="14"/>
  <c r="P300" i="14"/>
  <c r="P301" i="14"/>
  <c r="P302" i="14"/>
  <c r="P303" i="14"/>
  <c r="P304" i="14"/>
  <c r="P305" i="14"/>
  <c r="P306" i="14"/>
  <c r="P307" i="14"/>
  <c r="P308" i="14"/>
  <c r="P309" i="14"/>
  <c r="P310" i="14"/>
  <c r="P311" i="14"/>
  <c r="P312" i="14"/>
  <c r="P313" i="14"/>
  <c r="P314" i="14"/>
  <c r="P315" i="14"/>
  <c r="P316" i="14"/>
  <c r="P317" i="14"/>
  <c r="P318" i="14"/>
  <c r="P319" i="14"/>
  <c r="P320" i="14"/>
  <c r="P321" i="14"/>
  <c r="P322" i="14"/>
  <c r="P323" i="14"/>
  <c r="P324" i="14"/>
  <c r="P325" i="14"/>
  <c r="P326" i="14"/>
  <c r="P327" i="14"/>
  <c r="P328" i="14"/>
  <c r="P329" i="14"/>
  <c r="P330" i="14"/>
  <c r="P331" i="14"/>
  <c r="P332" i="14"/>
  <c r="P333" i="14"/>
  <c r="P334" i="14"/>
  <c r="P335" i="14"/>
  <c r="P336" i="14"/>
  <c r="P337" i="14"/>
  <c r="P338" i="14"/>
  <c r="P339" i="14"/>
  <c r="P340" i="14"/>
  <c r="P341" i="14"/>
  <c r="P342" i="14"/>
  <c r="P343" i="14"/>
  <c r="P344" i="14"/>
  <c r="P345" i="14"/>
  <c r="P346" i="14"/>
  <c r="P347" i="14"/>
  <c r="P348" i="14"/>
  <c r="P349" i="14"/>
  <c r="P350" i="14"/>
  <c r="P351" i="14"/>
  <c r="P352" i="14"/>
  <c r="P353" i="14"/>
  <c r="P354" i="14"/>
  <c r="P355" i="14"/>
  <c r="P356" i="14"/>
  <c r="P357" i="14"/>
  <c r="P358" i="14"/>
  <c r="P359" i="14"/>
  <c r="P360" i="14"/>
  <c r="P361" i="14"/>
  <c r="P362" i="14"/>
  <c r="P363" i="14"/>
  <c r="P364" i="14"/>
  <c r="P365" i="14"/>
  <c r="P366" i="14"/>
  <c r="P367" i="14"/>
  <c r="P368" i="14"/>
  <c r="P369" i="14"/>
  <c r="P370" i="14"/>
  <c r="P371" i="14"/>
  <c r="P372" i="14"/>
  <c r="P373" i="14"/>
  <c r="P374" i="14"/>
  <c r="P375" i="14"/>
  <c r="P376" i="14"/>
  <c r="P377" i="14"/>
  <c r="P378" i="14"/>
  <c r="P379" i="14"/>
  <c r="P380" i="14"/>
  <c r="P381" i="14"/>
  <c r="P382" i="14"/>
  <c r="P383" i="14"/>
  <c r="P384" i="14"/>
  <c r="P385" i="14"/>
  <c r="P386" i="14"/>
  <c r="P387" i="14"/>
  <c r="P388" i="14"/>
  <c r="P389" i="14"/>
  <c r="P390" i="14"/>
  <c r="P391" i="14"/>
  <c r="P392" i="14"/>
  <c r="P393" i="14"/>
  <c r="P394" i="14"/>
  <c r="P395" i="14"/>
  <c r="P396" i="14"/>
  <c r="P397" i="14"/>
  <c r="P398" i="14"/>
  <c r="P399" i="14"/>
  <c r="P400" i="14"/>
  <c r="P401" i="14"/>
  <c r="P402" i="14"/>
  <c r="P403" i="14"/>
  <c r="P404" i="14"/>
  <c r="P405" i="14"/>
  <c r="P406" i="14"/>
  <c r="P407" i="14"/>
  <c r="P408" i="14"/>
  <c r="P409" i="14"/>
  <c r="P410" i="14"/>
  <c r="P411" i="14"/>
  <c r="P412" i="14"/>
  <c r="P413" i="14"/>
  <c r="P414" i="14"/>
  <c r="P415" i="14"/>
  <c r="P416" i="14"/>
  <c r="P417" i="14"/>
  <c r="P418" i="14"/>
  <c r="P419" i="14"/>
  <c r="P420" i="14"/>
  <c r="P421" i="14"/>
  <c r="P422" i="14"/>
  <c r="P423" i="14"/>
  <c r="P424" i="14"/>
  <c r="P425" i="14"/>
  <c r="P426" i="14"/>
  <c r="P427" i="14"/>
  <c r="P428" i="14"/>
  <c r="P429" i="14"/>
  <c r="P430" i="14"/>
  <c r="P431" i="14"/>
  <c r="P432" i="14"/>
  <c r="P433" i="14"/>
  <c r="P434" i="14"/>
  <c r="P435" i="14"/>
  <c r="P436" i="14"/>
  <c r="P437" i="14"/>
  <c r="P438" i="14"/>
  <c r="P439" i="14"/>
  <c r="P440" i="14"/>
  <c r="P441" i="14"/>
  <c r="P442" i="14"/>
  <c r="P443" i="14"/>
  <c r="P444" i="14"/>
  <c r="P445" i="14"/>
  <c r="P446" i="14"/>
  <c r="P447" i="14"/>
  <c r="P448" i="14"/>
  <c r="P449" i="14"/>
  <c r="P450" i="14"/>
  <c r="P451" i="14"/>
  <c r="P452" i="14"/>
  <c r="P453" i="14"/>
  <c r="P454" i="14"/>
  <c r="P455" i="14"/>
  <c r="P456" i="14"/>
  <c r="P457" i="14"/>
  <c r="P458" i="14"/>
  <c r="P459" i="14"/>
  <c r="P460" i="14"/>
  <c r="P461" i="14"/>
  <c r="P462" i="14"/>
  <c r="P463" i="14"/>
  <c r="P464" i="14"/>
  <c r="P465" i="14"/>
  <c r="P466" i="14"/>
  <c r="P467" i="14"/>
  <c r="P468" i="14"/>
  <c r="P469" i="14"/>
  <c r="P470" i="14"/>
  <c r="P471" i="14"/>
  <c r="P472" i="14"/>
  <c r="P473" i="14"/>
  <c r="P474" i="14"/>
  <c r="P475" i="14"/>
  <c r="P476" i="14"/>
  <c r="P477" i="14"/>
  <c r="P478" i="14"/>
  <c r="P479" i="14"/>
  <c r="P480" i="14"/>
  <c r="P481" i="14"/>
  <c r="P482" i="14"/>
  <c r="P483" i="14"/>
  <c r="P484" i="14"/>
  <c r="P485" i="14"/>
  <c r="P486" i="14"/>
  <c r="P487" i="14"/>
  <c r="P488" i="14"/>
  <c r="P489" i="14"/>
  <c r="P490" i="14"/>
  <c r="P491" i="14"/>
  <c r="P492" i="14"/>
  <c r="P493" i="14"/>
  <c r="P494" i="14"/>
  <c r="P495" i="14"/>
  <c r="P496" i="14"/>
  <c r="P497" i="14"/>
  <c r="P498" i="14"/>
  <c r="P499" i="14"/>
  <c r="P500" i="14"/>
  <c r="P501" i="14"/>
  <c r="P502" i="14"/>
  <c r="P503" i="14"/>
  <c r="P504" i="14"/>
  <c r="P505" i="14"/>
  <c r="P506" i="14"/>
  <c r="P507" i="14"/>
  <c r="P508" i="14"/>
  <c r="P509" i="14"/>
  <c r="P510" i="14"/>
  <c r="P511" i="14"/>
  <c r="P512" i="14"/>
  <c r="P513" i="14"/>
  <c r="P514" i="14"/>
  <c r="P515" i="14"/>
  <c r="P516" i="14"/>
  <c r="P517" i="14"/>
  <c r="P518" i="14"/>
  <c r="P519" i="14"/>
  <c r="P520" i="14"/>
  <c r="P521" i="14"/>
  <c r="P522" i="14"/>
  <c r="P523" i="14"/>
  <c r="P524" i="14"/>
  <c r="P525" i="14"/>
  <c r="P526" i="14"/>
  <c r="P527" i="14"/>
  <c r="P528" i="14"/>
  <c r="P529" i="14"/>
  <c r="P530" i="14"/>
  <c r="P531" i="14"/>
  <c r="P532" i="14"/>
  <c r="P533" i="14"/>
  <c r="P534" i="14"/>
  <c r="P535" i="14"/>
  <c r="P536" i="14"/>
  <c r="P537" i="14"/>
  <c r="P538" i="14"/>
  <c r="P539" i="14"/>
  <c r="P540" i="14"/>
  <c r="P541" i="14"/>
  <c r="P542" i="14"/>
  <c r="P543" i="14"/>
  <c r="P544" i="14"/>
  <c r="P545" i="14"/>
  <c r="P546" i="14"/>
  <c r="P547" i="14"/>
  <c r="P548" i="14"/>
  <c r="P549" i="14"/>
  <c r="P550" i="14"/>
  <c r="P551" i="14"/>
  <c r="P552" i="14"/>
  <c r="P553" i="14"/>
  <c r="P554" i="14"/>
  <c r="P555" i="14"/>
  <c r="P556" i="14"/>
  <c r="P557" i="14"/>
  <c r="P558" i="14"/>
  <c r="P559" i="14"/>
  <c r="P560" i="14"/>
  <c r="P561" i="14"/>
  <c r="P562" i="14"/>
  <c r="P563" i="14"/>
  <c r="P564" i="14"/>
  <c r="P565" i="14"/>
  <c r="P566" i="14"/>
  <c r="P567" i="14"/>
  <c r="P568" i="14"/>
  <c r="P569" i="14"/>
  <c r="P570" i="14"/>
  <c r="P571" i="14"/>
  <c r="P572" i="14"/>
  <c r="P573" i="14"/>
  <c r="P574" i="14"/>
  <c r="P575" i="14"/>
  <c r="P576" i="14"/>
  <c r="P577" i="14"/>
  <c r="P578" i="14"/>
  <c r="P579" i="14"/>
  <c r="P580" i="14"/>
  <c r="P581" i="14"/>
  <c r="P582" i="14"/>
  <c r="P583" i="14"/>
  <c r="P584" i="14"/>
  <c r="P585" i="14"/>
  <c r="P586" i="14"/>
  <c r="P587" i="14"/>
  <c r="P588" i="14"/>
  <c r="P589" i="14"/>
  <c r="P590" i="14"/>
  <c r="P591" i="14"/>
  <c r="P592" i="14"/>
  <c r="P593" i="14"/>
  <c r="P594" i="14"/>
  <c r="P595" i="14"/>
  <c r="P596" i="14"/>
  <c r="P597" i="14"/>
  <c r="P598" i="14"/>
  <c r="P599" i="14"/>
  <c r="P600" i="14"/>
  <c r="P601" i="14"/>
  <c r="P602" i="14"/>
  <c r="P603" i="14"/>
  <c r="P604" i="14"/>
  <c r="P605" i="14"/>
  <c r="P606" i="14"/>
  <c r="P607" i="14"/>
  <c r="P608" i="14"/>
  <c r="P609" i="14"/>
  <c r="P610" i="14"/>
  <c r="P611" i="14"/>
  <c r="P612" i="14"/>
  <c r="P613" i="14"/>
  <c r="P614" i="14"/>
  <c r="P615" i="14"/>
  <c r="P616" i="14"/>
  <c r="P617" i="14"/>
  <c r="P618" i="14"/>
  <c r="P619" i="14"/>
  <c r="P620" i="14"/>
  <c r="P621" i="14"/>
  <c r="P622" i="14"/>
  <c r="P623" i="14"/>
  <c r="P624" i="14"/>
  <c r="P625" i="14"/>
  <c r="P626" i="14"/>
  <c r="P627" i="14"/>
  <c r="P628" i="14"/>
  <c r="P629" i="14"/>
  <c r="P630" i="14"/>
  <c r="P631" i="14"/>
  <c r="P632" i="14"/>
  <c r="P633" i="14"/>
  <c r="P634" i="14"/>
  <c r="P635" i="14"/>
  <c r="P636" i="14"/>
  <c r="P637" i="14"/>
  <c r="P638" i="14"/>
  <c r="P639" i="14"/>
  <c r="P640" i="14"/>
  <c r="P641" i="14"/>
  <c r="P642" i="14"/>
  <c r="P643" i="14"/>
  <c r="P644" i="14"/>
  <c r="P645" i="14"/>
  <c r="P646" i="14"/>
  <c r="P647" i="14"/>
  <c r="P648" i="14"/>
  <c r="P649" i="14"/>
  <c r="P650" i="14"/>
  <c r="P651" i="14"/>
  <c r="P652" i="14"/>
  <c r="P653" i="14"/>
  <c r="P654" i="14"/>
  <c r="P655" i="14"/>
  <c r="P656" i="14"/>
  <c r="P657" i="14"/>
  <c r="P658" i="14"/>
  <c r="P659" i="14"/>
  <c r="P660" i="14"/>
  <c r="P661" i="14"/>
  <c r="P662" i="14"/>
  <c r="P663" i="14"/>
  <c r="P664" i="14"/>
  <c r="P665" i="14"/>
  <c r="P666" i="14"/>
  <c r="P667" i="14"/>
  <c r="P668" i="14"/>
  <c r="P669" i="14"/>
  <c r="P670" i="14"/>
  <c r="P671" i="14"/>
  <c r="P672" i="14"/>
  <c r="P673" i="14"/>
  <c r="P674" i="14"/>
  <c r="P675" i="14"/>
  <c r="P676" i="14"/>
  <c r="P677" i="14"/>
  <c r="P678" i="14"/>
  <c r="P679" i="14"/>
  <c r="P680" i="14"/>
  <c r="P681" i="14"/>
  <c r="P682" i="14"/>
  <c r="P683" i="14"/>
  <c r="P684" i="14"/>
  <c r="P685" i="14"/>
  <c r="P686" i="14"/>
  <c r="P687" i="14"/>
  <c r="P688" i="14"/>
  <c r="P689" i="14"/>
  <c r="P690" i="14"/>
  <c r="P691" i="14"/>
  <c r="P692" i="14"/>
  <c r="P693" i="14"/>
  <c r="P694" i="14"/>
  <c r="P695" i="14"/>
  <c r="P696" i="14"/>
  <c r="P697" i="14"/>
  <c r="P698" i="14"/>
  <c r="P699" i="14"/>
  <c r="P700" i="14"/>
  <c r="P701" i="14"/>
  <c r="P702" i="14"/>
  <c r="P703" i="14"/>
  <c r="P704" i="14"/>
  <c r="P705" i="14"/>
  <c r="P706" i="14"/>
  <c r="P707" i="14"/>
  <c r="P708" i="14"/>
  <c r="P709" i="14"/>
  <c r="P710" i="14"/>
  <c r="P711" i="14"/>
  <c r="P712" i="14"/>
  <c r="P713" i="14"/>
  <c r="P714" i="14"/>
  <c r="P715" i="14"/>
  <c r="P716" i="14"/>
  <c r="P717" i="14"/>
  <c r="P718" i="14"/>
  <c r="P719" i="14"/>
  <c r="P720" i="14"/>
  <c r="P721" i="14"/>
  <c r="P722" i="14"/>
  <c r="P723" i="14"/>
  <c r="P724" i="14"/>
  <c r="P725" i="14"/>
  <c r="P726" i="14"/>
  <c r="P727" i="14"/>
  <c r="P728" i="14"/>
  <c r="P729" i="14"/>
  <c r="P730" i="14"/>
  <c r="P731" i="14"/>
  <c r="P732" i="14"/>
  <c r="P733" i="14"/>
  <c r="P734" i="14"/>
  <c r="P735" i="14"/>
  <c r="P736" i="14"/>
  <c r="P737" i="14"/>
  <c r="P738" i="14"/>
  <c r="P739" i="14"/>
  <c r="P740" i="14"/>
  <c r="P741" i="14"/>
  <c r="P742" i="14"/>
  <c r="P743" i="14"/>
  <c r="P744" i="14"/>
  <c r="P745" i="14"/>
  <c r="P746" i="14"/>
  <c r="P747" i="14"/>
  <c r="P748" i="14"/>
  <c r="P749" i="14"/>
  <c r="P750" i="14"/>
  <c r="P751" i="14"/>
  <c r="P752" i="14"/>
  <c r="P753" i="14"/>
  <c r="P754" i="14"/>
  <c r="P755" i="14"/>
  <c r="P756" i="14"/>
  <c r="P757" i="14"/>
  <c r="P758" i="14"/>
  <c r="P759" i="14"/>
  <c r="P760" i="14"/>
  <c r="P761" i="14"/>
  <c r="P762" i="14"/>
  <c r="P763" i="14"/>
  <c r="P764" i="14"/>
  <c r="P765" i="14"/>
  <c r="P766" i="14"/>
  <c r="P767" i="14"/>
  <c r="P768" i="14"/>
  <c r="P769" i="14"/>
  <c r="P770" i="14"/>
  <c r="P771" i="14"/>
  <c r="P772" i="14"/>
  <c r="P773" i="14"/>
  <c r="P774" i="14"/>
  <c r="P775" i="14"/>
  <c r="P776" i="14"/>
  <c r="P777" i="14"/>
  <c r="P778" i="14"/>
  <c r="P779" i="14"/>
  <c r="P780" i="14"/>
  <c r="P781" i="14"/>
  <c r="P782" i="14"/>
  <c r="P783" i="14"/>
  <c r="P784" i="14"/>
  <c r="P785" i="14"/>
  <c r="P786" i="14"/>
  <c r="P787" i="14"/>
  <c r="P788" i="14"/>
  <c r="P789" i="14"/>
  <c r="P790" i="14"/>
  <c r="P791" i="14"/>
  <c r="P792" i="14"/>
  <c r="P793" i="14"/>
  <c r="P794" i="14"/>
  <c r="P795" i="14"/>
  <c r="P796" i="14"/>
  <c r="P797" i="14"/>
  <c r="P798" i="14"/>
  <c r="P799" i="14"/>
  <c r="P800" i="14"/>
  <c r="P801" i="14"/>
  <c r="P802" i="14"/>
  <c r="P803" i="14"/>
  <c r="P804" i="14"/>
  <c r="P805" i="14"/>
  <c r="P806" i="14"/>
  <c r="P807" i="14"/>
  <c r="P808" i="14"/>
  <c r="P809" i="14"/>
  <c r="P810" i="14"/>
  <c r="P811" i="14"/>
  <c r="P812" i="14"/>
  <c r="P813" i="14"/>
  <c r="P814" i="14"/>
  <c r="P815" i="14"/>
  <c r="P816" i="14"/>
  <c r="P817" i="14"/>
  <c r="P818" i="14"/>
  <c r="P819" i="14"/>
  <c r="P820" i="14"/>
  <c r="P821" i="14"/>
  <c r="P822" i="14"/>
  <c r="P823" i="14"/>
  <c r="P824" i="14"/>
  <c r="P825" i="14"/>
  <c r="P826" i="14"/>
  <c r="P827" i="14"/>
  <c r="P828" i="14"/>
  <c r="P829" i="14"/>
  <c r="P830" i="14"/>
  <c r="P831" i="14"/>
  <c r="P832" i="14"/>
  <c r="P833" i="14"/>
  <c r="P834" i="14"/>
  <c r="P835" i="14"/>
  <c r="P836" i="14"/>
  <c r="P837" i="14"/>
  <c r="P838" i="14"/>
  <c r="P839" i="14"/>
  <c r="P840" i="14"/>
  <c r="P841" i="14"/>
  <c r="P842" i="14"/>
  <c r="P843" i="14"/>
  <c r="P844" i="14"/>
  <c r="P845" i="14"/>
  <c r="P846" i="14"/>
  <c r="P847" i="14"/>
  <c r="P848" i="14"/>
  <c r="P849" i="14"/>
  <c r="P850" i="14"/>
  <c r="P851" i="14"/>
  <c r="P852" i="14"/>
  <c r="P853" i="14"/>
  <c r="P854" i="14"/>
  <c r="P855" i="14"/>
  <c r="P856" i="14"/>
  <c r="P857" i="14"/>
  <c r="P858" i="14"/>
  <c r="P859" i="14"/>
  <c r="P860" i="14"/>
  <c r="P861" i="14"/>
  <c r="P862" i="14"/>
  <c r="P863" i="14"/>
  <c r="P864" i="14"/>
  <c r="P865" i="14"/>
  <c r="P866" i="14"/>
  <c r="P867" i="14"/>
  <c r="P868" i="14"/>
  <c r="P869" i="14"/>
  <c r="P870" i="14"/>
  <c r="P871" i="14"/>
  <c r="P872" i="14"/>
  <c r="P873" i="14"/>
  <c r="P874" i="14"/>
  <c r="P875" i="14"/>
  <c r="P876" i="14"/>
  <c r="P877" i="14"/>
  <c r="P878" i="14"/>
  <c r="P879" i="14"/>
  <c r="P880" i="14"/>
  <c r="P881" i="14"/>
  <c r="P882" i="14"/>
  <c r="P883" i="14"/>
  <c r="P884" i="14"/>
  <c r="P885" i="14"/>
  <c r="P886" i="14"/>
  <c r="P887" i="14"/>
  <c r="P888" i="14"/>
  <c r="P889" i="14"/>
  <c r="P890" i="14"/>
  <c r="P891" i="14"/>
  <c r="P892" i="14"/>
  <c r="P893" i="14"/>
  <c r="P894" i="14"/>
  <c r="P895" i="14"/>
  <c r="P896" i="14"/>
  <c r="P897" i="14"/>
  <c r="P898" i="14"/>
  <c r="P899" i="14"/>
  <c r="P900" i="14"/>
  <c r="P901" i="14"/>
  <c r="P902" i="14"/>
  <c r="P903" i="14"/>
  <c r="P904" i="14"/>
  <c r="P905" i="14"/>
  <c r="P906" i="14"/>
  <c r="P907" i="14"/>
  <c r="P908" i="14"/>
  <c r="P909" i="14"/>
  <c r="P910" i="14"/>
  <c r="P911" i="14"/>
  <c r="P912" i="14"/>
  <c r="P913" i="14"/>
  <c r="P914" i="14"/>
  <c r="P915" i="14"/>
  <c r="P916" i="14"/>
  <c r="P917" i="14"/>
  <c r="P918" i="14"/>
  <c r="P919" i="14"/>
  <c r="P920" i="14"/>
  <c r="P921" i="14"/>
  <c r="P922" i="14"/>
  <c r="P923" i="14"/>
  <c r="P924" i="14"/>
  <c r="P925" i="14"/>
  <c r="P926" i="14"/>
  <c r="P927" i="14"/>
  <c r="P928" i="14"/>
  <c r="P929" i="14"/>
  <c r="P930" i="14"/>
  <c r="P931" i="14"/>
  <c r="P932" i="14"/>
  <c r="P933" i="14"/>
  <c r="P934" i="14"/>
  <c r="P935" i="14"/>
  <c r="P936" i="14"/>
  <c r="P937" i="14"/>
  <c r="P938" i="14"/>
  <c r="P939" i="14"/>
  <c r="P940" i="14"/>
  <c r="P941" i="14"/>
  <c r="P942" i="14"/>
  <c r="P943" i="14"/>
  <c r="P944" i="14"/>
  <c r="P945" i="14"/>
  <c r="P946" i="14"/>
  <c r="P947" i="14"/>
  <c r="P948" i="14"/>
  <c r="P949" i="14"/>
  <c r="P950" i="14"/>
  <c r="P951" i="14"/>
  <c r="P952" i="14"/>
  <c r="P953" i="14"/>
  <c r="P954" i="14"/>
  <c r="P955" i="14"/>
  <c r="P956" i="14"/>
  <c r="P957" i="14"/>
  <c r="P958" i="14"/>
  <c r="P959" i="14"/>
  <c r="P960" i="14"/>
  <c r="P961" i="14"/>
  <c r="P962" i="14"/>
  <c r="P963" i="14"/>
  <c r="P964" i="14"/>
  <c r="P965" i="14"/>
  <c r="P966" i="14"/>
  <c r="P967" i="14"/>
  <c r="P968" i="14"/>
  <c r="P969" i="14"/>
  <c r="P970" i="14"/>
  <c r="P971" i="14"/>
  <c r="P972" i="14"/>
  <c r="P973" i="14"/>
  <c r="P974" i="14"/>
  <c r="P975" i="14"/>
  <c r="P976" i="14"/>
  <c r="P977" i="14"/>
  <c r="P978" i="14"/>
  <c r="P979" i="14"/>
  <c r="P980" i="14"/>
  <c r="P981" i="14"/>
  <c r="P982" i="14"/>
  <c r="P983" i="14"/>
  <c r="P984" i="14"/>
  <c r="P985" i="14"/>
  <c r="P986" i="14"/>
  <c r="P987" i="14"/>
  <c r="P988" i="14"/>
  <c r="P989" i="14"/>
  <c r="P990" i="14"/>
  <c r="P991" i="14"/>
  <c r="P992" i="14"/>
  <c r="P993" i="14"/>
  <c r="P994" i="14"/>
  <c r="P995" i="14"/>
  <c r="P996" i="14"/>
  <c r="P997" i="14"/>
  <c r="P998" i="14"/>
  <c r="P999" i="14"/>
  <c r="P1000" i="14"/>
  <c r="P1001" i="14"/>
  <c r="P1002" i="14"/>
  <c r="P1003" i="14"/>
  <c r="P1004" i="14"/>
  <c r="P1005" i="14"/>
  <c r="P1006" i="14"/>
  <c r="P1007" i="14"/>
  <c r="P1008" i="14"/>
  <c r="P1009" i="14"/>
  <c r="P1010" i="14"/>
  <c r="P1011" i="14"/>
  <c r="P1012" i="14"/>
  <c r="P1013" i="14"/>
  <c r="P1014" i="14"/>
  <c r="P1015" i="14"/>
  <c r="P1016" i="14"/>
  <c r="P1017" i="14"/>
  <c r="P1018" i="14"/>
  <c r="P1019" i="14"/>
  <c r="P1020" i="14"/>
  <c r="P1021" i="14"/>
  <c r="P1022" i="14"/>
  <c r="P1023" i="14"/>
  <c r="P1024" i="14"/>
  <c r="P1025" i="14"/>
  <c r="P1026" i="14"/>
  <c r="P1027" i="14"/>
  <c r="P1028" i="14"/>
  <c r="P1029" i="14"/>
  <c r="P1030" i="14"/>
  <c r="P1031" i="14"/>
  <c r="P1032" i="14"/>
  <c r="P1033" i="14"/>
  <c r="P1034" i="14"/>
  <c r="P1035" i="14"/>
  <c r="P1036" i="14"/>
  <c r="P1037" i="14"/>
  <c r="P1038" i="14"/>
  <c r="P1039" i="14"/>
  <c r="P1040" i="14"/>
  <c r="P1041" i="14"/>
  <c r="P1042" i="14"/>
  <c r="P1043" i="14"/>
  <c r="P1044" i="14"/>
  <c r="P1045" i="14"/>
  <c r="P1046" i="14"/>
  <c r="P1047" i="14"/>
  <c r="P1048" i="14"/>
  <c r="P1049" i="14"/>
  <c r="P1050" i="14"/>
  <c r="P1051" i="14"/>
  <c r="P1052" i="14"/>
  <c r="P1053" i="14"/>
  <c r="P1054" i="14"/>
  <c r="P1055" i="14"/>
  <c r="P1056" i="14"/>
  <c r="P1057" i="14"/>
  <c r="P1058" i="14"/>
  <c r="P1059" i="14"/>
  <c r="P1060" i="14"/>
  <c r="P1061" i="14"/>
  <c r="P1062" i="14"/>
  <c r="P1063" i="14"/>
  <c r="P1064" i="14"/>
  <c r="P1065" i="14"/>
  <c r="P1066" i="14"/>
  <c r="P1067" i="14"/>
  <c r="P1068" i="14"/>
  <c r="P1069" i="14"/>
  <c r="P1070" i="14"/>
  <c r="P1071" i="14"/>
  <c r="P1072" i="14"/>
  <c r="P1073" i="14"/>
  <c r="P1074" i="14"/>
  <c r="P1075" i="14"/>
  <c r="P1076" i="14"/>
  <c r="P1077" i="14"/>
  <c r="P1078" i="14"/>
  <c r="P1079" i="14"/>
  <c r="P1080" i="14"/>
  <c r="P1081" i="14"/>
  <c r="P1082" i="14"/>
  <c r="P1083" i="14"/>
  <c r="P1084" i="14"/>
  <c r="P1085" i="14"/>
  <c r="P1086" i="14"/>
  <c r="P1087" i="14"/>
  <c r="P1088" i="14"/>
  <c r="P1089" i="14"/>
  <c r="P1090" i="14"/>
  <c r="P1091" i="14"/>
  <c r="P1092" i="14"/>
  <c r="P1093" i="14"/>
  <c r="P1094" i="14"/>
  <c r="P1095" i="14"/>
  <c r="P1096" i="14"/>
  <c r="P1097" i="14"/>
  <c r="P1098" i="14"/>
  <c r="P1099" i="14"/>
  <c r="P1100" i="14"/>
  <c r="P1101" i="14"/>
  <c r="P1102" i="14"/>
  <c r="P1103" i="14"/>
  <c r="P1104" i="14"/>
  <c r="P1105" i="14"/>
  <c r="P1106" i="14"/>
  <c r="P1107" i="14"/>
  <c r="P1108" i="14"/>
  <c r="P1109" i="14"/>
  <c r="P1110" i="14"/>
  <c r="P1111" i="14"/>
  <c r="P1112" i="14"/>
  <c r="P1113" i="14"/>
  <c r="P1114" i="14"/>
  <c r="P1115" i="14"/>
  <c r="P1116" i="14"/>
  <c r="P1117" i="14"/>
  <c r="P1118" i="14"/>
  <c r="P1119" i="14"/>
  <c r="P1120" i="14"/>
  <c r="P1121" i="14"/>
  <c r="P1122" i="14"/>
  <c r="P1123" i="14"/>
  <c r="P1124" i="14"/>
  <c r="P1125" i="14"/>
  <c r="P1126" i="14"/>
  <c r="P1127" i="14"/>
  <c r="P1128" i="14"/>
  <c r="P1129" i="14"/>
  <c r="P1130" i="14"/>
  <c r="P1131" i="14"/>
  <c r="P1132" i="14"/>
  <c r="P1133" i="14"/>
  <c r="P1134" i="14"/>
  <c r="P1135" i="14"/>
  <c r="P1136" i="14"/>
  <c r="P1137" i="14"/>
  <c r="P1138" i="14"/>
  <c r="P1139" i="14"/>
  <c r="P1140" i="14"/>
  <c r="P1141" i="14"/>
  <c r="P1142" i="14"/>
  <c r="P1143" i="14"/>
  <c r="P1144" i="14"/>
  <c r="P1145" i="14"/>
  <c r="P1146" i="14"/>
  <c r="P1147" i="14"/>
  <c r="P1148" i="14"/>
  <c r="P1149" i="14"/>
  <c r="P1150" i="14"/>
  <c r="P1151" i="14"/>
  <c r="P1152" i="14"/>
  <c r="P1153" i="14"/>
  <c r="P1154" i="14"/>
  <c r="P1155" i="14"/>
  <c r="P1156" i="14"/>
  <c r="P1157" i="14"/>
  <c r="P1158" i="14"/>
  <c r="P1159" i="14"/>
  <c r="P1160" i="14"/>
  <c r="P1161" i="14"/>
  <c r="P1162" i="14"/>
  <c r="P1163" i="14"/>
  <c r="P1164" i="14"/>
  <c r="P1165" i="14"/>
  <c r="P1166" i="14"/>
  <c r="P1167" i="14"/>
  <c r="P1168" i="14"/>
  <c r="P1169" i="14"/>
  <c r="P1170" i="14"/>
  <c r="P1171" i="14"/>
  <c r="P1172" i="14"/>
  <c r="P1173" i="14"/>
  <c r="P1174" i="14"/>
  <c r="P1175" i="14"/>
  <c r="P1176" i="14"/>
  <c r="P1177" i="14"/>
  <c r="P1178" i="14"/>
  <c r="P1179" i="14"/>
  <c r="P1180" i="14"/>
  <c r="P1181" i="14"/>
  <c r="P1182" i="14"/>
  <c r="P1183" i="14"/>
  <c r="P1184" i="14"/>
  <c r="P1185" i="14"/>
  <c r="P1186" i="14"/>
  <c r="P1187" i="14"/>
  <c r="P1188" i="14"/>
  <c r="P1189" i="14"/>
  <c r="P1190" i="14"/>
  <c r="P1191" i="14"/>
  <c r="P1192" i="14"/>
  <c r="P1193" i="14"/>
  <c r="P1194" i="14"/>
  <c r="P1195" i="14"/>
  <c r="P1196" i="14"/>
  <c r="P1197" i="14"/>
  <c r="P1198" i="14"/>
  <c r="P1199" i="14"/>
  <c r="P1200" i="14"/>
  <c r="P1201" i="14"/>
  <c r="P1202" i="14"/>
  <c r="P1203" i="14"/>
  <c r="P1" i="14"/>
</calcChain>
</file>

<file path=xl/comments1.xml><?xml version="1.0" encoding="utf-8"?>
<comments xmlns="http://schemas.openxmlformats.org/spreadsheetml/2006/main">
  <authors>
    <author>Автор</author>
  </authors>
  <commentList>
    <comment ref="A1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L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M19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N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  <comment ref="N3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O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 тк</t>
        </r>
      </text>
    </comment>
    <comment ref="Q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</t>
        </r>
      </text>
    </comment>
    <comment ref="Q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12%</t>
        </r>
      </text>
    </comment>
    <comment ref="Q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7% тк</t>
        </r>
      </text>
    </comment>
    <comment ref="Q9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5%</t>
        </r>
      </text>
    </comment>
    <comment ref="Q1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6%</t>
        </r>
      </text>
    </comment>
    <comment ref="A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  <comment ref="B19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российские поставщики</t>
        </r>
      </text>
    </comment>
    <comment ref="C3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
</t>
        </r>
      </text>
    </comment>
    <comment ref="C3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как у монблан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добавила данные 15 февраля</t>
        </r>
      </text>
    </comment>
  </commentList>
</comments>
</file>

<file path=xl/sharedStrings.xml><?xml version="1.0" encoding="utf-8"?>
<sst xmlns="http://schemas.openxmlformats.org/spreadsheetml/2006/main" count="29762" uniqueCount="6395">
  <si>
    <t>Артикул</t>
  </si>
  <si>
    <t>4-238</t>
  </si>
  <si>
    <t>4-0447</t>
  </si>
  <si>
    <t>4-0449</t>
  </si>
  <si>
    <t>Абрикос Краснощекий, , шт</t>
  </si>
  <si>
    <t>4-0453</t>
  </si>
  <si>
    <t>7-0299</t>
  </si>
  <si>
    <t>Агрикола Аква  Вегета для овощных культур (0,25л) , , шт</t>
  </si>
  <si>
    <t>7-0300</t>
  </si>
  <si>
    <t>Агрикола Аква для декоративнолистных растений (0,25л), , шт</t>
  </si>
  <si>
    <t>7-0261</t>
  </si>
  <si>
    <t>Агроткань 100 г/кв м 3,2 м * 100 м цена за пог.метр                                                                                                     , , пог. м</t>
  </si>
  <si>
    <t>7-0282</t>
  </si>
  <si>
    <t>Агроткань 100 г/кв м 4,2 м * 100 м цена за пог. метр                                                                                                        , , пог. м</t>
  </si>
  <si>
    <t>1-0840</t>
  </si>
  <si>
    <t>1-0642</t>
  </si>
  <si>
    <t>Азалия/Рододендрон (Rhododendron Luteum C5 30-40), , шт</t>
  </si>
  <si>
    <t>1-0838</t>
  </si>
  <si>
    <t>1-0647</t>
  </si>
  <si>
    <t>Азалия/Рододендрон AK (Rhododendron AK Klondyke C5), , шт</t>
  </si>
  <si>
    <t>1-0648</t>
  </si>
  <si>
    <t>Азалия/Рододендрон гибридный (Rhododendron hybrida Calsap C1)                   , , шт</t>
  </si>
  <si>
    <t>1-0649</t>
  </si>
  <si>
    <t>Азалия/Рододендрон гибридный (Rhododendron hybrida Calsap C5)                   , , шт</t>
  </si>
  <si>
    <t>1-0652</t>
  </si>
  <si>
    <t>Азалия/Рододендрон гибридный (Rhododendron hybrida Haaga C5)                    , , шт</t>
  </si>
  <si>
    <t>1-0654</t>
  </si>
  <si>
    <t>1-0653</t>
  </si>
  <si>
    <t>Азалия/Рододендрон гибридный (Rhododendron hybrida Helsinki University C5), , шт</t>
  </si>
  <si>
    <t>1-0650</t>
  </si>
  <si>
    <t>Азалия/Рододендрон катевбинский (Rhododendron catawbiense Grandiflorum C1)      , , шт</t>
  </si>
  <si>
    <t>1-0651</t>
  </si>
  <si>
    <t>1-0839</t>
  </si>
  <si>
    <t>1-146</t>
  </si>
  <si>
    <t>1-224</t>
  </si>
  <si>
    <t>1-490</t>
  </si>
  <si>
    <t>2-002</t>
  </si>
  <si>
    <t>3-0355</t>
  </si>
  <si>
    <t>3-119</t>
  </si>
  <si>
    <t>3-0207</t>
  </si>
  <si>
    <t>3-0217</t>
  </si>
  <si>
    <t>1-0536</t>
  </si>
  <si>
    <t>Андромеда многолистная (Andromeda polifolia Blue Ice P9)                    , , шт</t>
  </si>
  <si>
    <t>1-0841</t>
  </si>
  <si>
    <t>1-0537</t>
  </si>
  <si>
    <t>Андромеда многолистная (Andromeda politolia Blue Lagoon P9), , шт</t>
  </si>
  <si>
    <t>3-0208</t>
  </si>
  <si>
    <t>3-0209</t>
  </si>
  <si>
    <t>3-0210</t>
  </si>
  <si>
    <t>3-0211</t>
  </si>
  <si>
    <t>4-213</t>
  </si>
  <si>
    <t>Арония черноплодная (Aronia melanocarpa BR 60-90 1 2 3 tak), , шт</t>
  </si>
  <si>
    <t>4-0567</t>
  </si>
  <si>
    <t>Арония, , шт</t>
  </si>
  <si>
    <t>3-0173</t>
  </si>
  <si>
    <t>3-0174</t>
  </si>
  <si>
    <t>3-0171</t>
  </si>
  <si>
    <t>3-0172</t>
  </si>
  <si>
    <t>3-151</t>
  </si>
  <si>
    <t>Астра (Aster Snowsprite C3) , , шт</t>
  </si>
  <si>
    <t>3-0268</t>
  </si>
  <si>
    <t>3-152</t>
  </si>
  <si>
    <t>3-165</t>
  </si>
  <si>
    <t>Астра бордюрная Jenny, , шт</t>
  </si>
  <si>
    <t>1-513</t>
  </si>
  <si>
    <t>Астра кустовая ,горшок 0,5-1 литр, , шт</t>
  </si>
  <si>
    <t>1-0743</t>
  </si>
  <si>
    <t>Багульник 50-100 см, , шт</t>
  </si>
  <si>
    <t>1-419</t>
  </si>
  <si>
    <t>Багульник, , шт</t>
  </si>
  <si>
    <t>3-0218</t>
  </si>
  <si>
    <t>1-0538</t>
  </si>
  <si>
    <t>1-0554</t>
  </si>
  <si>
    <t>1-0815</t>
  </si>
  <si>
    <t>1-0812</t>
  </si>
  <si>
    <t>1-516</t>
  </si>
  <si>
    <t>Барбарис тунберга (Berberis thunbergii Aurea C2 15-25 10-20), , шт</t>
  </si>
  <si>
    <t>1-0814</t>
  </si>
  <si>
    <t>1-148</t>
  </si>
  <si>
    <t>Барбарис тунберга (Berberis thunbergii BR 30-40 1 1 2 tak), , шт</t>
  </si>
  <si>
    <t>1-0842</t>
  </si>
  <si>
    <t>1-0540</t>
  </si>
  <si>
    <t>Барбарис тунберга (Berberis thunbergii Orange Ice Р9), , шт</t>
  </si>
  <si>
    <t>1-0879</t>
  </si>
  <si>
    <t>1-0732</t>
  </si>
  <si>
    <t>1-428</t>
  </si>
  <si>
    <t>Бархат Амурский , , шт</t>
  </si>
  <si>
    <t>1-0804</t>
  </si>
  <si>
    <t>Бархат Амурский 150-200 см, , шт</t>
  </si>
  <si>
    <t>1-0745</t>
  </si>
  <si>
    <t>Береза 100-150, , шт</t>
  </si>
  <si>
    <t>1-0775</t>
  </si>
  <si>
    <t>1-482</t>
  </si>
  <si>
    <t>1-449</t>
  </si>
  <si>
    <t>1-219</t>
  </si>
  <si>
    <t>Береза повислая (Betula pendula C7), , шт</t>
  </si>
  <si>
    <t>1-299</t>
  </si>
  <si>
    <t>1-450</t>
  </si>
  <si>
    <t>1-499</t>
  </si>
  <si>
    <t>Береза повислая (Betula pendula Purpurea C5 PA 120-150 2-4), , шт</t>
  </si>
  <si>
    <t>1-014</t>
  </si>
  <si>
    <t>1-0827</t>
  </si>
  <si>
    <t>1-0887</t>
  </si>
  <si>
    <t>7-0185</t>
  </si>
  <si>
    <t>Биогрунт для рассады 40 литров, , шт</t>
  </si>
  <si>
    <t>7-0186</t>
  </si>
  <si>
    <t>Биогрунт для рассады 60 литров, , шт</t>
  </si>
  <si>
    <t>7-0249</t>
  </si>
  <si>
    <t>Бордюр Канта пластиковый черный L-10 м, , шт</t>
  </si>
  <si>
    <t>7-0292</t>
  </si>
  <si>
    <t>Бордюр КАНТА про пластиковый черный L-10 м , , шт</t>
  </si>
  <si>
    <t>7-0248</t>
  </si>
  <si>
    <t>Бордюр уголок 3м Б-300.06.09, , шт</t>
  </si>
  <si>
    <t>1-0555</t>
  </si>
  <si>
    <t>1-300</t>
  </si>
  <si>
    <t>1-347</t>
  </si>
  <si>
    <t>1-0843</t>
  </si>
  <si>
    <t>3-158</t>
  </si>
  <si>
    <t>Вейник, , шт</t>
  </si>
  <si>
    <t>3-0234</t>
  </si>
  <si>
    <t>3-0266</t>
  </si>
  <si>
    <t>Вероника колосистая Veronica spicata -Ulster Dwarf Blue-P9З</t>
  </si>
  <si>
    <t>1-0541</t>
  </si>
  <si>
    <t>Виноград девичий (Vitis/Parthenocissus quinquefolia engelmannii P9)                 , , шт</t>
  </si>
  <si>
    <t>2-011</t>
  </si>
  <si>
    <t>Виноград девичий (Vitis/Parthenocissus quinquefolia engelmannii P9)З</t>
  </si>
  <si>
    <t>1-0903</t>
  </si>
  <si>
    <t>Виноград девичий (Vitis/Parthenocissus quinquefolia engelmannii С3 40-60)З</t>
  </si>
  <si>
    <t>2-009</t>
  </si>
  <si>
    <t>Виноград девичий, , шт</t>
  </si>
  <si>
    <t>4-110</t>
  </si>
  <si>
    <t>Виноград Мускат розовый ранний (Саженцы ОКС 1 год (Ягодные культуры)), , шт</t>
  </si>
  <si>
    <t>4-109</t>
  </si>
  <si>
    <t>4-168</t>
  </si>
  <si>
    <t>Вишня Алтайская ласточка , , шт</t>
  </si>
  <si>
    <t>4-0457</t>
  </si>
  <si>
    <t>Вишня Аренда, , шт</t>
  </si>
  <si>
    <t>4-0546</t>
  </si>
  <si>
    <t>Вишня Ашинская, , шт</t>
  </si>
  <si>
    <t>4-077</t>
  </si>
  <si>
    <t>4-0466</t>
  </si>
  <si>
    <t>Вишня Бессея, , шт</t>
  </si>
  <si>
    <t>4-0547</t>
  </si>
  <si>
    <t>Вишня Богатырка, , шт</t>
  </si>
  <si>
    <t>4-277</t>
  </si>
  <si>
    <t>4-0465</t>
  </si>
  <si>
    <t>Вишня войлочная Красавица, , шт</t>
  </si>
  <si>
    <t>4-0285</t>
  </si>
  <si>
    <t>Вишня железистая (Prunus glandulosa Alba Plena P9), сакура белая, , шт</t>
  </si>
  <si>
    <t>1-434</t>
  </si>
  <si>
    <t>Вишня железистая. Сакура (Prunus glandulosa Alba Plena P9)              , , шт</t>
  </si>
  <si>
    <t>4-169</t>
  </si>
  <si>
    <t>Вишня Звездочка, , шт</t>
  </si>
  <si>
    <t>4-167</t>
  </si>
  <si>
    <t>4-0548</t>
  </si>
  <si>
    <t>4-229</t>
  </si>
  <si>
    <t>Вишня Щедрая, , шт</t>
  </si>
  <si>
    <t>4-0464</t>
  </si>
  <si>
    <t>1-0807</t>
  </si>
  <si>
    <t>Вяз крупнолистный 200-250 см*, , шт</t>
  </si>
  <si>
    <t>1-129</t>
  </si>
  <si>
    <t>Вяз мелколистный, , шт</t>
  </si>
  <si>
    <t>3-0228</t>
  </si>
  <si>
    <t>3-0176</t>
  </si>
  <si>
    <t>3-134</t>
  </si>
  <si>
    <t>3-130</t>
  </si>
  <si>
    <t>3-0182</t>
  </si>
  <si>
    <t>Гейхера (Heuchera Beauty Color BR1), , шт</t>
  </si>
  <si>
    <t>3-0187</t>
  </si>
  <si>
    <t>Гейхера (Heuchera Can Can BR1), , шт</t>
  </si>
  <si>
    <t>3-0166</t>
  </si>
  <si>
    <t>Гейхера кроваво-красная (Heuchera sanguinea Ruby Bells P12), , шт</t>
  </si>
  <si>
    <t>3-097</t>
  </si>
  <si>
    <t>Гейхера кроваво-красная (Heuchera sanguinea) окс I                                              , , шт</t>
  </si>
  <si>
    <t>3-0269</t>
  </si>
  <si>
    <t>Георгина анемоновидная Пёпл Хейз I/К, , шт</t>
  </si>
  <si>
    <t>3-0273</t>
  </si>
  <si>
    <t>Георгина полукактусовая Блэк Нарцисс I/К, , шт</t>
  </si>
  <si>
    <t>3-0303</t>
  </si>
  <si>
    <t>Георгина полукактусовая Старс Леди, , шт</t>
  </si>
  <si>
    <t>7-0148</t>
  </si>
  <si>
    <t>Геотекстиль 100 г/кв м 3,2 м * 100 м черное эконом цена за пог. метр, , пог. м</t>
  </si>
  <si>
    <t>7-0283</t>
  </si>
  <si>
    <t>Геотекстиль 60 г/кв м 3,2 м * 150 м черное эконом цена за пог. метр, , пог. м</t>
  </si>
  <si>
    <t>7-0276</t>
  </si>
  <si>
    <t>Геотекстиль ландшафтный 1*50м 150г/м2 цена за пог. метр, , пог. м</t>
  </si>
  <si>
    <t>8-091</t>
  </si>
  <si>
    <t>Гибкая труба SPX-FLEX бухта 30м Rain Bird                                       , , шт</t>
  </si>
  <si>
    <t>8-099</t>
  </si>
  <si>
    <t>Гибкая труба SPX-FLEX бухта 30м Rain Bird в метрах                                      , , м</t>
  </si>
  <si>
    <t>7-0324</t>
  </si>
  <si>
    <t>Гирлянда светодиодная , , шт</t>
  </si>
  <si>
    <t>7-0330</t>
  </si>
  <si>
    <t>Гирлянда электрическая Бахрома 12 м, , шт</t>
  </si>
  <si>
    <t>7-0331</t>
  </si>
  <si>
    <t>Гирлянда электрическая Бахрома 6 м, , шт</t>
  </si>
  <si>
    <t>3-0298</t>
  </si>
  <si>
    <t>Гладиолус Арабиан Найт 10-12/БУ, , шт</t>
  </si>
  <si>
    <t>4-080</t>
  </si>
  <si>
    <t>4-0295</t>
  </si>
  <si>
    <t>Голубика садовая (Vaccinium corymbosum Bluecrop P10) , , шт</t>
  </si>
  <si>
    <t>4-0283</t>
  </si>
  <si>
    <t>Голубика садовая (Vaccinium corymbosum Bluecrop P9), , шт</t>
  </si>
  <si>
    <t>4-0573</t>
  </si>
  <si>
    <t>Голубика садовая (Vaccinium corymbosum Bluegold P9)З</t>
  </si>
  <si>
    <t>4-268</t>
  </si>
  <si>
    <t>Голубика садовая (Vaccinium corymbosum Northcountry P9)                 , , шт</t>
  </si>
  <si>
    <t>4-0572</t>
  </si>
  <si>
    <t>4-0574</t>
  </si>
  <si>
    <t>1-301</t>
  </si>
  <si>
    <t>1-0617</t>
  </si>
  <si>
    <t>Гортензия древовидная (Hydrangea arborescens Annabelle BR 2-3 tak), , шт</t>
  </si>
  <si>
    <t>1-0542</t>
  </si>
  <si>
    <t>Гортензия древовидная (Hydrangea arborescens Annabelle Р9), , шт</t>
  </si>
  <si>
    <t>1-0694</t>
  </si>
  <si>
    <t>Гортензия крупнолистная Бесконечное лето, , шт</t>
  </si>
  <si>
    <t>1-0618</t>
  </si>
  <si>
    <t>Гортензия метельчатая (Hudrangea paniculata Bobo BR 2-3 tak), , шт</t>
  </si>
  <si>
    <t>1-0543</t>
  </si>
  <si>
    <t>1-0630</t>
  </si>
  <si>
    <t>Гортензия метельчатая (Hudrangea paniculata Cotton Cream BR), , шт</t>
  </si>
  <si>
    <t>1-0829</t>
  </si>
  <si>
    <t>1-0544</t>
  </si>
  <si>
    <t>1-0545</t>
  </si>
  <si>
    <t>Гортензия метельчатая (Hudrangea paniculata Grandiflora P9), , шт</t>
  </si>
  <si>
    <t>1-0556</t>
  </si>
  <si>
    <t>1-0830</t>
  </si>
  <si>
    <t>1-0546</t>
  </si>
  <si>
    <t>Гортензия метельчатая (Hudrangea paniculata Lady Butterfly P9), , шт</t>
  </si>
  <si>
    <t>1-0583</t>
  </si>
  <si>
    <t>1-0557</t>
  </si>
  <si>
    <t>1-0844</t>
  </si>
  <si>
    <t>1-0845</t>
  </si>
  <si>
    <t>1-0831</t>
  </si>
  <si>
    <t>1-0832</t>
  </si>
  <si>
    <t>1-0828</t>
  </si>
  <si>
    <t>1-518</t>
  </si>
  <si>
    <t>1-0621</t>
  </si>
  <si>
    <t>Гортензия метельчатая (Hydrangea paniculata Magical Moonlight BR 4 tak), , шт</t>
  </si>
  <si>
    <t>1-0558</t>
  </si>
  <si>
    <t>1-0622</t>
  </si>
  <si>
    <t>Гортензия метельчатая (Hydrangea paniculata Silver Dollar  BR 2-3 tak))                 , , шт</t>
  </si>
  <si>
    <t>1-143</t>
  </si>
  <si>
    <t>Гортензия метельчатая (Hydrangea paniculata Silver Dollar BR 0 1 1 2-3 tak), , шт</t>
  </si>
  <si>
    <t>1-486</t>
  </si>
  <si>
    <t>Гортензия метельчатая (Hydrangea paniculata Silver Dollar P9)                   , , шт</t>
  </si>
  <si>
    <t>1-0627</t>
  </si>
  <si>
    <t>Гортензия метельчатая (Hydrangea paniculata Sugar Rush P11), , шт</t>
  </si>
  <si>
    <t>1-0559</t>
  </si>
  <si>
    <t>1-0624</t>
  </si>
  <si>
    <t>Гортензия метельчатая (Hydrangea paniculata Touch of pink BR 2-3 tak)), , шт</t>
  </si>
  <si>
    <t>1-511</t>
  </si>
  <si>
    <t>Гортензия метельчатая (Hydrangea paniculata Touch of pink P9), , шт</t>
  </si>
  <si>
    <t>1-0560</t>
  </si>
  <si>
    <t>1-340</t>
  </si>
  <si>
    <t>1-0698</t>
  </si>
  <si>
    <t>Гортензия метельчатая Уникальная, , шт</t>
  </si>
  <si>
    <t>9-0156</t>
  </si>
  <si>
    <t>Горшок ВЫСОКИЙ d 22 см, h 25м, объем 6л, твердый (литой) салатовый, , шт</t>
  </si>
  <si>
    <t>7-0219</t>
  </si>
  <si>
    <t>Горшок цветочный Ingreen Фиджи Хром ø20 h18.3 см v4 л пластик белый, , шт</t>
  </si>
  <si>
    <t>8-058</t>
  </si>
  <si>
    <t>Гребенка прямая на 3 клапана (435) IRRITEC", , шт</t>
  </si>
  <si>
    <t>8-059</t>
  </si>
  <si>
    <t>Гребенка прямая на 4 клапана(436) IRRITEC", , шт</t>
  </si>
  <si>
    <t>4-0299</t>
  </si>
  <si>
    <t>Груша Алегро (КОМ, 5 лет, 200-300), , шт</t>
  </si>
  <si>
    <t>4-0544</t>
  </si>
  <si>
    <t>Груша Веселинка, , шт</t>
  </si>
  <si>
    <t>4-0300</t>
  </si>
  <si>
    <t>Груша Гера (КОМ, 5 лет, 200-300), , шт</t>
  </si>
  <si>
    <t>4-0472</t>
  </si>
  <si>
    <t>Груша Золотой шар, , шт</t>
  </si>
  <si>
    <t>4-237</t>
  </si>
  <si>
    <t>Груша Красуля, , шт</t>
  </si>
  <si>
    <t>4-0474</t>
  </si>
  <si>
    <t>Груша Радужная, , шт</t>
  </si>
  <si>
    <t>4-0545</t>
  </si>
  <si>
    <t>Груша Северянка, , шт</t>
  </si>
  <si>
    <t>1-0811</t>
  </si>
  <si>
    <t>Груша Уссурийская 2,5 м, , шт</t>
  </si>
  <si>
    <t>1-0771</t>
  </si>
  <si>
    <t>Груша Уссурийская 2-2,5 м, , шт</t>
  </si>
  <si>
    <t>1-206</t>
  </si>
  <si>
    <t>1-307</t>
  </si>
  <si>
    <t>Дерен белый (Cornus alba Aurea P9 20-30), , шт</t>
  </si>
  <si>
    <t>1-0789</t>
  </si>
  <si>
    <t>Дерен белый (Cornus alba Aurea), , шт</t>
  </si>
  <si>
    <t>1-0586</t>
  </si>
  <si>
    <t>Дерен белый (Cornus alba BR 60-100 1 1), , шт</t>
  </si>
  <si>
    <t>1-0588</t>
  </si>
  <si>
    <t>Дерен белый (Cornus alba Elegantissima BR 40-60 0+1)З</t>
  </si>
  <si>
    <t>1-0589</t>
  </si>
  <si>
    <t>Дерен белый (Cornus alba Elegantissima BR 60-100 0+1 3 tak)З</t>
  </si>
  <si>
    <t>1-517</t>
  </si>
  <si>
    <t>Дерен белый (Cornus alba Elegantissima C2), , шт</t>
  </si>
  <si>
    <t>1-0548</t>
  </si>
  <si>
    <t>Дерен белый (Cornus alba Elegantissima P9)                  , , шт</t>
  </si>
  <si>
    <t>1-0761</t>
  </si>
  <si>
    <t>1-0561</t>
  </si>
  <si>
    <t>1-0562</t>
  </si>
  <si>
    <t>1-0533</t>
  </si>
  <si>
    <t>Дерен белый (Cornus alba Gouchaultii P9), , шт</t>
  </si>
  <si>
    <t>1-309</t>
  </si>
  <si>
    <t>Дерен белый (Cornus alba Gouchaultii С2 40-50)  , , шт</t>
  </si>
  <si>
    <t>1-0563</t>
  </si>
  <si>
    <t>1-234</t>
  </si>
  <si>
    <t>Дерен белый (Cornus alba Westonbirt BR 60-100 0 2 2-tak), , шт</t>
  </si>
  <si>
    <t>1-0706</t>
  </si>
  <si>
    <t>1-0564</t>
  </si>
  <si>
    <t>1-329</t>
  </si>
  <si>
    <t>1-330</t>
  </si>
  <si>
    <t>1-0755</t>
  </si>
  <si>
    <t>1-367</t>
  </si>
  <si>
    <t>1-041</t>
  </si>
  <si>
    <t>Дерен пестролистный, в ассортименте, , шт</t>
  </si>
  <si>
    <t>7-0232</t>
  </si>
  <si>
    <t>Доска грядочная низкая 25*150*2950мм, , шт</t>
  </si>
  <si>
    <t>7-113</t>
  </si>
  <si>
    <t>7-0203</t>
  </si>
  <si>
    <t>Доска грядочная средняя 30*225*2950мм, , шт</t>
  </si>
  <si>
    <t>1-001</t>
  </si>
  <si>
    <t>Дуб черешчатый (Quercus robur BR 50-80 1 1), , шт</t>
  </si>
  <si>
    <t>1-032</t>
  </si>
  <si>
    <t>Дуб черешчатый 150-200 , , шт</t>
  </si>
  <si>
    <t>5-0796</t>
  </si>
  <si>
    <t>Ель 150-200 см, , шт</t>
  </si>
  <si>
    <t>5-0794</t>
  </si>
  <si>
    <t>Ель 40-60 см, , шт</t>
  </si>
  <si>
    <t>5-0795</t>
  </si>
  <si>
    <t>Ель 60-100 см, , шт</t>
  </si>
  <si>
    <t>5-320</t>
  </si>
  <si>
    <t>5-405</t>
  </si>
  <si>
    <t>5-278</t>
  </si>
  <si>
    <t>5-482</t>
  </si>
  <si>
    <t>Ель а ассортименте ,40-110 см, , шт</t>
  </si>
  <si>
    <t>5-0815</t>
  </si>
  <si>
    <t>5-100</t>
  </si>
  <si>
    <t>5-0742</t>
  </si>
  <si>
    <t>5-0642</t>
  </si>
  <si>
    <t>5-420</t>
  </si>
  <si>
    <t>Ель голубая колючая (Picea pungens Blue Mountain C5 40-60)                  , , шт</t>
  </si>
  <si>
    <t>5-419</t>
  </si>
  <si>
    <t>Ель голубая колючая (Picea pungens Erich Frahm C5 60-80)                    , , шт</t>
  </si>
  <si>
    <t>5-411</t>
  </si>
  <si>
    <t>Ель голубая колючая (Picea pungens Iseli Fastigiate C10 80-90)                  , , шт</t>
  </si>
  <si>
    <t>5-416</t>
  </si>
  <si>
    <t>Ель голубая колючая (Picea pungens Iseli Fastigiate C5)                 , , шт</t>
  </si>
  <si>
    <t>5-445</t>
  </si>
  <si>
    <t>Ель голубая колючая (Picea pungens Koster C5 50-70)                 , , шт</t>
  </si>
  <si>
    <t>5-0816</t>
  </si>
  <si>
    <t>5-910</t>
  </si>
  <si>
    <t>Ель зеленая колючая 220-270 см, , шт</t>
  </si>
  <si>
    <t>5-537</t>
  </si>
  <si>
    <t>Ель зеленая колючая 300 см, , шт</t>
  </si>
  <si>
    <t>5-914</t>
  </si>
  <si>
    <t>Ель зеленая колючая 310-400 см, , шт</t>
  </si>
  <si>
    <t>5-907</t>
  </si>
  <si>
    <t>Ель зеленая колючая до 1 м, , шт</t>
  </si>
  <si>
    <t>5-0808</t>
  </si>
  <si>
    <t>5-0696</t>
  </si>
  <si>
    <t>5-0689</t>
  </si>
  <si>
    <t>Ель колючая (Picea pungens Bialobok) RB 80-100                  , , шт</t>
  </si>
  <si>
    <t>5-437</t>
  </si>
  <si>
    <t>Ель колючая (Picea pungens Edith 60/80 C7,5)                                        , , шт</t>
  </si>
  <si>
    <t>5-423</t>
  </si>
  <si>
    <t>Ель колючая (Picea pungens Edith C15 80-100)                    , , шт</t>
  </si>
  <si>
    <t>5-0840</t>
  </si>
  <si>
    <t>5-0841</t>
  </si>
  <si>
    <t>5-0697</t>
  </si>
  <si>
    <t>5-0800</t>
  </si>
  <si>
    <t>5-0747</t>
  </si>
  <si>
    <t>Ель колючая (Picea pungens Fat Albert C5 30-40), , шт</t>
  </si>
  <si>
    <t>5-0744</t>
  </si>
  <si>
    <t>5-0589</t>
  </si>
  <si>
    <t>5-016</t>
  </si>
  <si>
    <t>Ель колючая (Picea pungens Glauca BR 30-50 2 2), , шт</t>
  </si>
  <si>
    <t>5-0842</t>
  </si>
  <si>
    <t>5-0631</t>
  </si>
  <si>
    <t>Ель колючая (Picea pungens Glauca Globosa C10  30-40)</t>
  </si>
  <si>
    <t>5-0801</t>
  </si>
  <si>
    <t>5-0748</t>
  </si>
  <si>
    <t>5-0660</t>
  </si>
  <si>
    <t>Ель колючая (Picea pungens Glauca Globosa C5 PA 100-120), , шт</t>
  </si>
  <si>
    <t>5-0809</t>
  </si>
  <si>
    <t>5-349</t>
  </si>
  <si>
    <t>Ель колючая (Picea pungens Glauca Globosa)                      , , шт</t>
  </si>
  <si>
    <t>5-465</t>
  </si>
  <si>
    <t>5-0622</t>
  </si>
  <si>
    <t>5-521</t>
  </si>
  <si>
    <t>5-0743</t>
  </si>
  <si>
    <t>5-0778</t>
  </si>
  <si>
    <t>5-0802</t>
  </si>
  <si>
    <t>Ель колючая (Picea pungens Glauca Pendula C15 100-120)</t>
  </si>
  <si>
    <t>5-0810</t>
  </si>
  <si>
    <t>5-0687</t>
  </si>
  <si>
    <t>5-0811</t>
  </si>
  <si>
    <t>5-335</t>
  </si>
  <si>
    <t>Ель колючая (Picea pungens Hoopsii C3)                  , , шт</t>
  </si>
  <si>
    <t>5-187</t>
  </si>
  <si>
    <t>Ель колючая (Picea pungens Hoopsii C5/7,5 50-60), , шт</t>
  </si>
  <si>
    <t>5-0624</t>
  </si>
  <si>
    <t>5-0690</t>
  </si>
  <si>
    <t>5-0557</t>
  </si>
  <si>
    <t>Ель колючая (Picea pungens Iseli Fastigiate C 1.5), , шт</t>
  </si>
  <si>
    <t>5-0843</t>
  </si>
  <si>
    <t>5-0746</t>
  </si>
  <si>
    <t>Ель колючая (Picea pungens Iseli Fastigiate C5 25-40 25-40), , шт</t>
  </si>
  <si>
    <t>5-0658</t>
  </si>
  <si>
    <t>Ель колючая (Picea pungens Iseli Fastigiate C5 50-70), , шт</t>
  </si>
  <si>
    <t>5-498</t>
  </si>
  <si>
    <t>5-0812</t>
  </si>
  <si>
    <t>5-013</t>
  </si>
  <si>
    <t>Ель колючая (Picea pungens Koster C3), , шт</t>
  </si>
  <si>
    <t>5-0813</t>
  </si>
  <si>
    <t>5-0626</t>
  </si>
  <si>
    <t>5-417</t>
  </si>
  <si>
    <t>Ель колючая (Picea pungens Maigold C3)                  , , шт</t>
  </si>
  <si>
    <t>5-0691</t>
  </si>
  <si>
    <t>5-0814</t>
  </si>
  <si>
    <t>Ель колючая (Picea pungens Majestic Blue C2 20-40)</t>
  </si>
  <si>
    <t>5-0764</t>
  </si>
  <si>
    <t>5-0844</t>
  </si>
  <si>
    <t>5-0749</t>
  </si>
  <si>
    <t>5-0803</t>
  </si>
  <si>
    <t>5-0779</t>
  </si>
  <si>
    <t>5-0571</t>
  </si>
  <si>
    <t>5-0573</t>
  </si>
  <si>
    <t>5-0574</t>
  </si>
  <si>
    <t>5-0755</t>
  </si>
  <si>
    <t>5-0756</t>
  </si>
  <si>
    <t>5-0719</t>
  </si>
  <si>
    <t>Ель колючая Picea pungens Glauca Globosa диаметр 70-80 см, , шт</t>
  </si>
  <si>
    <t>5-0804</t>
  </si>
  <si>
    <t>5-107</t>
  </si>
  <si>
    <t>5-427</t>
  </si>
  <si>
    <t>Ель обыкновенная (Picea abies Acrocona C2 20-30)                    , , шт</t>
  </si>
  <si>
    <t>5-0692</t>
  </si>
  <si>
    <t>5-0817</t>
  </si>
  <si>
    <t>5-0819</t>
  </si>
  <si>
    <t>5-0820</t>
  </si>
  <si>
    <t>5-0750</t>
  </si>
  <si>
    <t>5-0821</t>
  </si>
  <si>
    <t>5-0822</t>
  </si>
  <si>
    <t>5-0751</t>
  </si>
  <si>
    <t>Ель обыкновенная (Picea abies Ohlendorfii Р14 15-25 35-50), , шт</t>
  </si>
  <si>
    <t>5-0609</t>
  </si>
  <si>
    <t>Ель обыкновенная (Picea abies Tompa C 1.5 15-20), , шт</t>
  </si>
  <si>
    <t>5-0824</t>
  </si>
  <si>
    <t>5-0675</t>
  </si>
  <si>
    <t>5-908</t>
  </si>
  <si>
    <t>5-0676</t>
  </si>
  <si>
    <t>5-909</t>
  </si>
  <si>
    <t>5-0712</t>
  </si>
  <si>
    <t>5-0713</t>
  </si>
  <si>
    <t>5-0673</t>
  </si>
  <si>
    <t>5-0674</t>
  </si>
  <si>
    <t>5-0640</t>
  </si>
  <si>
    <t>5-285</t>
  </si>
  <si>
    <t>5-017</t>
  </si>
  <si>
    <t>5-0646</t>
  </si>
  <si>
    <t>5-0776</t>
  </si>
  <si>
    <t>Ель сизая 100-130 см, , шт</t>
  </si>
  <si>
    <t>5-469</t>
  </si>
  <si>
    <t>Ель сизая 100-140, , шт</t>
  </si>
  <si>
    <t>5-0777</t>
  </si>
  <si>
    <t>Ель сизая 130-170 см, , шт</t>
  </si>
  <si>
    <t>5-470</t>
  </si>
  <si>
    <t>Ель сизая 150-190, , шт</t>
  </si>
  <si>
    <t>5-915</t>
  </si>
  <si>
    <t>Ель сизая 2,5м, , шт</t>
  </si>
  <si>
    <t>5-466</t>
  </si>
  <si>
    <t>Ель сизая 20-40, , шт</t>
  </si>
  <si>
    <t>5-444</t>
  </si>
  <si>
    <t>Ель сизая 2м, , шт</t>
  </si>
  <si>
    <t>5-467</t>
  </si>
  <si>
    <t>Ель сизая 40-70, , шт</t>
  </si>
  <si>
    <t>5-468</t>
  </si>
  <si>
    <t>Ель сизая 70-100, , шт</t>
  </si>
  <si>
    <t>4-0554</t>
  </si>
  <si>
    <t>Жимолость Берель, , шт</t>
  </si>
  <si>
    <t>4-0553</t>
  </si>
  <si>
    <t>Жимолость Бокчарский великан, , шт</t>
  </si>
  <si>
    <t>4-279</t>
  </si>
  <si>
    <t>4-076</t>
  </si>
  <si>
    <t>4-172</t>
  </si>
  <si>
    <t>Жимолость Длинноплодная, , шт</t>
  </si>
  <si>
    <t>4-0552</t>
  </si>
  <si>
    <t>4-278</t>
  </si>
  <si>
    <t>4-256</t>
  </si>
  <si>
    <t>Жимолость Камчадалка, , шт</t>
  </si>
  <si>
    <t>1-0885</t>
  </si>
  <si>
    <t>4-272</t>
  </si>
  <si>
    <t>Жимолость Памяти Гидзюка, , шт</t>
  </si>
  <si>
    <t>4-280</t>
  </si>
  <si>
    <t>Жимолость Роксана, , шт</t>
  </si>
  <si>
    <t>4-0585</t>
  </si>
  <si>
    <t>1-163</t>
  </si>
  <si>
    <t>Жимолость татарская "Lonicera tatarica" Rosea BR , , шт</t>
  </si>
  <si>
    <t>1-034</t>
  </si>
  <si>
    <t>Жимолость татарская "Lonicera tatarica" до 1 м, , шт</t>
  </si>
  <si>
    <t>1-235</t>
  </si>
  <si>
    <t>Жимолость татарская (Lonicera tatarica Rosea BR 0 1 2-3-tak), , шт</t>
  </si>
  <si>
    <t>1-0884</t>
  </si>
  <si>
    <t>8-060</t>
  </si>
  <si>
    <t>Заглушка В1 (309) IRRITEC, , шт</t>
  </si>
  <si>
    <t>8-015</t>
  </si>
  <si>
    <t>Заглушка восьмерка 700-CF-22 Rain Bird, , шт</t>
  </si>
  <si>
    <t>3-0304</t>
  </si>
  <si>
    <t>Земляника лесная Fragaria vesca -Alexandria-P9, , шт</t>
  </si>
  <si>
    <t>3-0227</t>
  </si>
  <si>
    <t>Земляника лесная Fragaria vesca -Alpine Yellow -P9, , шт</t>
  </si>
  <si>
    <t>4-0532</t>
  </si>
  <si>
    <t>Земляника садовая (Fragaria/Pineberry ananassa Alba BR A+(14-18мм))                         , , шт</t>
  </si>
  <si>
    <t>4-0571</t>
  </si>
  <si>
    <t>Земляника садовая (Fragaria/Pineberry ananassa Alba BR A+(14-18мм))*, , шт</t>
  </si>
  <si>
    <t>4-0290</t>
  </si>
  <si>
    <t>Земляника садовая (Fragaria/Pineberry ananassa Aura BR A), ранняя, , шт</t>
  </si>
  <si>
    <t>4-0292</t>
  </si>
  <si>
    <t>Земляника садовая (Fragaria/Pineberry ananassa Elsanta BR A (600),среднеранняя, , шт</t>
  </si>
  <si>
    <t>4-0293</t>
  </si>
  <si>
    <t>4-0294</t>
  </si>
  <si>
    <t>4-0291</t>
  </si>
  <si>
    <t>4-0576</t>
  </si>
  <si>
    <t>3-040</t>
  </si>
  <si>
    <t>Золотарник (Solidago Strahlenkrone )                    , , шт</t>
  </si>
  <si>
    <t>1-0769</t>
  </si>
  <si>
    <t>Ива извилистая 1,2-1,3м, , шт</t>
  </si>
  <si>
    <t>1-0808</t>
  </si>
  <si>
    <t>Ива извилистая, Свердловская 2,00-2,20 м С45, , шт</t>
  </si>
  <si>
    <t>1-0756</t>
  </si>
  <si>
    <t>Ива извилистая, тортуоза Р9, , шт</t>
  </si>
  <si>
    <t>1-237</t>
  </si>
  <si>
    <t>Ива козья (Salix caprea BR 150-250 0 1), , шт</t>
  </si>
  <si>
    <t>1-0739</t>
  </si>
  <si>
    <t>1-0850</t>
  </si>
  <si>
    <t>1-0565</t>
  </si>
  <si>
    <t>Ива лохолистная (Salix elaeagnos Angustifolia) 60/80 0 1, , шт</t>
  </si>
  <si>
    <t>1-501</t>
  </si>
  <si>
    <t>Ива лохолистная, 2,3-2,6м, , шт</t>
  </si>
  <si>
    <t>1-404</t>
  </si>
  <si>
    <t>Ива Матсудана ,Тортуоза, , шт</t>
  </si>
  <si>
    <t>1-0709</t>
  </si>
  <si>
    <t>Ива цельнолистная (Salix integra Hakuro-nishiki C2  50-70), , шт</t>
  </si>
  <si>
    <t>1-0882</t>
  </si>
  <si>
    <t>1-0729</t>
  </si>
  <si>
    <t>Ива цельнолистная (Salix integra Hakuro-nishiki) C3 30-50, , шт</t>
  </si>
  <si>
    <t>1-0878</t>
  </si>
  <si>
    <t>1-0741</t>
  </si>
  <si>
    <t>Ирга 60-80 см, , шт</t>
  </si>
  <si>
    <t>1-241</t>
  </si>
  <si>
    <t>Ирга Ламарка (Amelanchier lamarckii BR 60-80 1 2 2-tak), , шт</t>
  </si>
  <si>
    <t>1-0816</t>
  </si>
  <si>
    <t>3-0186</t>
  </si>
  <si>
    <t>Ирис (Contrast in Styles BR 1), , шт</t>
  </si>
  <si>
    <t>3-0189</t>
  </si>
  <si>
    <t>Ирис (Iris Pink Parfait BR 1)                   , , шт</t>
  </si>
  <si>
    <t>3-101</t>
  </si>
  <si>
    <t>Ирис сибирский (Iris sibirica Harpswell Haze) окс I                                             , , шт</t>
  </si>
  <si>
    <t>3-0330</t>
  </si>
  <si>
    <t>Ирис, , шт</t>
  </si>
  <si>
    <t>4-0321</t>
  </si>
  <si>
    <t>Йошта, , шт</t>
  </si>
  <si>
    <t>1-455</t>
  </si>
  <si>
    <t>Калина бульдонеж, , шт</t>
  </si>
  <si>
    <t>1-126</t>
  </si>
  <si>
    <t>Калина Гордовина "Viburnum lantana" 80-120 см., , шт</t>
  </si>
  <si>
    <t>1-0880</t>
  </si>
  <si>
    <t>1-0593</t>
  </si>
  <si>
    <t>Калина гордовина (Viburnum lantana BR 80-100 см 1 2 2-3 tak), , шт</t>
  </si>
  <si>
    <t>1-0677</t>
  </si>
  <si>
    <t>Калина Красная гроздь, , шт</t>
  </si>
  <si>
    <t>1-183</t>
  </si>
  <si>
    <t>Калина обыкновенная "Viburnum opulus"100-140, , шт</t>
  </si>
  <si>
    <t>1-0888</t>
  </si>
  <si>
    <t>1-0549</t>
  </si>
  <si>
    <t>Калина обыкновенная (Viburnum opulus Roseum Р9), бульденеж, , шт</t>
  </si>
  <si>
    <t>1-0566</t>
  </si>
  <si>
    <t>Калина обыкновенная (Viburnum opulus Roseum) 2 ветки 20/40 0 1 1, бульденеж, , шт</t>
  </si>
  <si>
    <t>1-0567</t>
  </si>
  <si>
    <t>Калина обыкновенная (Viburnum opulus) 100/125 1 2, , шт</t>
  </si>
  <si>
    <t>1-242</t>
  </si>
  <si>
    <t>Калина обыкновенная 140-200     , , шт</t>
  </si>
  <si>
    <t>1-243</t>
  </si>
  <si>
    <t>Калина обыкновенная 30-60, , шт</t>
  </si>
  <si>
    <t>1-369</t>
  </si>
  <si>
    <t>3-0220</t>
  </si>
  <si>
    <t>Калужница болотная Caltha palustris -Bright Yellow-P9, , шт</t>
  </si>
  <si>
    <t>7-091</t>
  </si>
  <si>
    <t>Камень декоративный "Булыжник" 20*17*15 см, , шт</t>
  </si>
  <si>
    <t>7-094</t>
  </si>
  <si>
    <t>Камень декоративный "Валун" 112*110*28 см, , шт</t>
  </si>
  <si>
    <t>7-092</t>
  </si>
  <si>
    <t>Камень декоративный "Валун" 55*32*23 см, , шт</t>
  </si>
  <si>
    <t>3-0259</t>
  </si>
  <si>
    <t>Камнеломка метельчатая Saxifraga paniculata-P9, , шт</t>
  </si>
  <si>
    <t>1-0596</t>
  </si>
  <si>
    <t>1-145</t>
  </si>
  <si>
    <t>1-0730</t>
  </si>
  <si>
    <t>7-0221</t>
  </si>
  <si>
    <t>Кашпо Idea Дюна ø46 h45 см v50 л пластик серый, , шт</t>
  </si>
  <si>
    <t>7-0217</t>
  </si>
  <si>
    <t>Кашпо Idea Пилар ø39 h76 см v23 л пластик белый, , шт</t>
  </si>
  <si>
    <t>5-0681</t>
  </si>
  <si>
    <t>Кедр, сосна кедровая  60-100 см, , шт</t>
  </si>
  <si>
    <t>5-0682</t>
  </si>
  <si>
    <t>Кедр, сосна кедровая 100-130 см, , шт</t>
  </si>
  <si>
    <t>5-0683</t>
  </si>
  <si>
    <t>Кедр, сосна кедровая 130-170 см, , шт</t>
  </si>
  <si>
    <t>5-0684</t>
  </si>
  <si>
    <t>Кедр, сосна кедровая 170-200 см, , шт</t>
  </si>
  <si>
    <t>5-0714</t>
  </si>
  <si>
    <t>Кедр, сосна кедровая 220-270 см, , шт</t>
  </si>
  <si>
    <t>5-026</t>
  </si>
  <si>
    <t>Кедр, сосна кедровая 250-300, , шт</t>
  </si>
  <si>
    <t>5-0760</t>
  </si>
  <si>
    <t>Кедр, сосна кедровая 270-320 см, , шт</t>
  </si>
  <si>
    <t>5-0733</t>
  </si>
  <si>
    <t>Кедр, сосна кедровая 320-370 см, , шт</t>
  </si>
  <si>
    <t>5-0680</t>
  </si>
  <si>
    <t>Кедр, сосна кедровая 40-60 см, , шт</t>
  </si>
  <si>
    <t>5-479</t>
  </si>
  <si>
    <t>Кедр,сосна кедровая ,15-30 см, , шт</t>
  </si>
  <si>
    <t>4-0441</t>
  </si>
  <si>
    <t>Кизил, , шт</t>
  </si>
  <si>
    <t>1-120</t>
  </si>
  <si>
    <t>Кизильник блестящий (Cotoneaster lucidus BR 15-30 1 0), , шт</t>
  </si>
  <si>
    <t>1-0597</t>
  </si>
  <si>
    <t>1-245</t>
  </si>
  <si>
    <t>Кизильник блестящий (Cotoneaster lucidus BR 40-60 1 1), , шт</t>
  </si>
  <si>
    <t>1-417</t>
  </si>
  <si>
    <t>Кизильник блестящий (D-2,H-40-60), , шт</t>
  </si>
  <si>
    <t>1-0758</t>
  </si>
  <si>
    <t>Кизильник блестящий Cotoneaster lucidus  70-90 Живая изгородь, , шт</t>
  </si>
  <si>
    <t>8-052</t>
  </si>
  <si>
    <t>Клапан электромагнитный 100-DV 1" ВP (24V)  Rain Bird, , шт</t>
  </si>
  <si>
    <t>8-069</t>
  </si>
  <si>
    <t>Клапан электромагнитный,100-HV 1"В,24В  Rain Bird, , шт</t>
  </si>
  <si>
    <t>8-098</t>
  </si>
  <si>
    <t>Клапан электромагнитный,100-HVF,1"В,24В  Rain Bird, , шт</t>
  </si>
  <si>
    <t>3-0353</t>
  </si>
  <si>
    <t>3-0354</t>
  </si>
  <si>
    <t>3-0267</t>
  </si>
  <si>
    <t>Клематис Clematis-Floris V-P9, , шт</t>
  </si>
  <si>
    <t>3-0308</t>
  </si>
  <si>
    <t>Клематис Виолет Элизабет (светло-розовый, полумахровый), , шт</t>
  </si>
  <si>
    <t>1-0760</t>
  </si>
  <si>
    <t>Клен веерный  60-80 см зимостойкость средняя с укрытием         ., , шт</t>
  </si>
  <si>
    <t>1-0784</t>
  </si>
  <si>
    <t>Клен Гиннала 150-200 см, , шт</t>
  </si>
  <si>
    <t>1-0782</t>
  </si>
  <si>
    <t>Клен Гиннала 170-200 см*, , шт</t>
  </si>
  <si>
    <t>1-0772</t>
  </si>
  <si>
    <t>Клен Гиннала 170-200 см, , шт</t>
  </si>
  <si>
    <t>1-0770</t>
  </si>
  <si>
    <t>Клен Гиннала 50-100 см, , шт</t>
  </si>
  <si>
    <t>1-0708</t>
  </si>
  <si>
    <t>Клен остролистный  150-250 см, , шт</t>
  </si>
  <si>
    <t>1-045</t>
  </si>
  <si>
    <t>Клен татарский "Acer tataricum ginnala " 120-160 см , , шт</t>
  </si>
  <si>
    <t>1-117</t>
  </si>
  <si>
    <t>Клен татарский (Acer tataricum Ginnala 100-150)                 ., , шт</t>
  </si>
  <si>
    <t>1-0796</t>
  </si>
  <si>
    <t>Клен татарский (Acer tataricum Ginnala 180-220)                 ., , шт</t>
  </si>
  <si>
    <t>1-116</t>
  </si>
  <si>
    <t>Клен татарский (Acer tataricum Ginnala BR 15-30 1 0), , шт</t>
  </si>
  <si>
    <t>1-0817</t>
  </si>
  <si>
    <t>1-0658</t>
  </si>
  <si>
    <t>Клен татарский (Acer tataricum Ginnala) 1/2 60-100              ., , шт</t>
  </si>
  <si>
    <t>1-0657</t>
  </si>
  <si>
    <t>Клен татарский (Acer tataricum Ginnala) C5 100-125                  ., , шт</t>
  </si>
  <si>
    <t>1-150</t>
  </si>
  <si>
    <t>Клен ясенелистный Acer negundo BR 80-100 см, , шт</t>
  </si>
  <si>
    <t>4-0575</t>
  </si>
  <si>
    <t>4-024</t>
  </si>
  <si>
    <t>Клюква Отборная форма                                       , , шт</t>
  </si>
  <si>
    <t>8-075</t>
  </si>
  <si>
    <t>Коллектор 1"ВР х 4 поворот. соединения 1"НР х 1"НР RB1301-410, , шт</t>
  </si>
  <si>
    <t>3-0221</t>
  </si>
  <si>
    <t>Колокольчик  Карпатский Campanula carpatica -Alba-P9, , шт</t>
  </si>
  <si>
    <t>3-0222</t>
  </si>
  <si>
    <t>Колокольчик  Карпатский Campanula carpatica -Blaue Clips-P9, , шт</t>
  </si>
  <si>
    <t>3-129</t>
  </si>
  <si>
    <t>Колокольчик/Campanula cochleariifolia "Elizabeth Oliver"        , , шт</t>
  </si>
  <si>
    <t>7-0207</t>
  </si>
  <si>
    <t>Компостер 1000 л. (фактический объём 1120 л.), , шт</t>
  </si>
  <si>
    <t>8-054</t>
  </si>
  <si>
    <t>Короб VBA02673 (Юниор) RB, , шт</t>
  </si>
  <si>
    <t>8-070</t>
  </si>
  <si>
    <t>Короб VBA02674 (Стандарт) RB, , шт</t>
  </si>
  <si>
    <t>8-076</t>
  </si>
  <si>
    <t>Короб клапанный четырех/пятиместный VBA 02675                                       , , шт</t>
  </si>
  <si>
    <t>8-092</t>
  </si>
  <si>
    <t>Короб со встроенным краном 3/4 ВР RB                                        , , шт</t>
  </si>
  <si>
    <t>3-0213</t>
  </si>
  <si>
    <t>Кочедыжник Athyrium filix femina-P9, , шт</t>
  </si>
  <si>
    <t>8-006</t>
  </si>
  <si>
    <t>Кран 16*16 Rain Bird, , шт</t>
  </si>
  <si>
    <t>8-082</t>
  </si>
  <si>
    <t>Кран BF-valve-lock Rain Bird                                        , , шт</t>
  </si>
  <si>
    <t>4-0566</t>
  </si>
  <si>
    <t>Крыжовник Африканец, , шт</t>
  </si>
  <si>
    <t>4-118</t>
  </si>
  <si>
    <t>Крыжовник без шипов Грушенька , , шт</t>
  </si>
  <si>
    <t>4-0317</t>
  </si>
  <si>
    <t>Крыжовник без шипов Грушенька, , шт</t>
  </si>
  <si>
    <t>4-0319</t>
  </si>
  <si>
    <t>Крыжовник без шипов Уральский изумруд, , шт</t>
  </si>
  <si>
    <t>4-026</t>
  </si>
  <si>
    <t>Крыжовник в ассортименте, , шт</t>
  </si>
  <si>
    <t>4-0565</t>
  </si>
  <si>
    <t>Крыжовник Кооператор, , шт</t>
  </si>
  <si>
    <t>4-0316</t>
  </si>
  <si>
    <t>Крыжовник слабошиповатый Русский желтый, , шт</t>
  </si>
  <si>
    <t>7-0286</t>
  </si>
  <si>
    <t>Крысиная смерть №1 200г тесто-брикет мумиф, , шт</t>
  </si>
  <si>
    <t>8-078</t>
  </si>
  <si>
    <t>Крышка 1"ВР RB1348-010, , шт</t>
  </si>
  <si>
    <t>7-0269</t>
  </si>
  <si>
    <t>Крышка на чашу 1000 мм, , шт</t>
  </si>
  <si>
    <t>3-0190</t>
  </si>
  <si>
    <t>Лаванда (Lavandula Hidcote BR 1e grotte), , шт</t>
  </si>
  <si>
    <t>3-0168</t>
  </si>
  <si>
    <t>3-0169</t>
  </si>
  <si>
    <t>3-0356</t>
  </si>
  <si>
    <t>3-0231</t>
  </si>
  <si>
    <t>Лаванда узколистная Lavandula angustifolia -Hidcote-P9, , шт</t>
  </si>
  <si>
    <t>3-138</t>
  </si>
  <si>
    <t>Лаванда/Lavandula intermedia 'Platinum Blonde' (100)        , , шт</t>
  </si>
  <si>
    <t>1-313</t>
  </si>
  <si>
    <t>Лапчатка в ассортименте, , шт</t>
  </si>
  <si>
    <t>1-249</t>
  </si>
  <si>
    <t>Лапчатка кустарниковая (Potentilla fruticosa Abbotswood BR 30-60 2 1 2-3-tak), , шт</t>
  </si>
  <si>
    <t>1-311</t>
  </si>
  <si>
    <t>Лапчатка кустарниковая (Potentilla fruticosa Abbotswood P9) , , шт</t>
  </si>
  <si>
    <t>1-0819</t>
  </si>
  <si>
    <t>1-0599</t>
  </si>
  <si>
    <t>Лапчатка кустарниковая (Potentilla fruticosa Klondike BR 30-50 0 1), , шт</t>
  </si>
  <si>
    <t>1-0820</t>
  </si>
  <si>
    <t>1-252</t>
  </si>
  <si>
    <t>Лапчатка кустарниковая (Potentilla fruticosa Pink BR 30-50 0 1 2-3-tak), , шт</t>
  </si>
  <si>
    <t>1-253</t>
  </si>
  <si>
    <t>Лапчатка кустарниковая (Potentilla fruticosa Red Ace BR 30-50 0 1 2-3-tak), , шт</t>
  </si>
  <si>
    <t>7-0171</t>
  </si>
  <si>
    <t>Лейка садовая 10 л , , шт</t>
  </si>
  <si>
    <t>1-0680</t>
  </si>
  <si>
    <t>1-0821</t>
  </si>
  <si>
    <t>1-161</t>
  </si>
  <si>
    <t>3-0177</t>
  </si>
  <si>
    <t>Лилейник (Hemerocallis Black Prince BR 1)                   , , шт</t>
  </si>
  <si>
    <t>3-0178</t>
  </si>
  <si>
    <t>Лилейник (Hemerocallis El Desperado BR 1)                   , , шт</t>
  </si>
  <si>
    <t>3-0179</t>
  </si>
  <si>
    <t>Лилейник (Hemerocallis Night Embers BR 1)                   , , шт</t>
  </si>
  <si>
    <t>3-0180</t>
  </si>
  <si>
    <t>Лилейник (Hemerocallis Sabine Bauer BR 1)                   , , шт</t>
  </si>
  <si>
    <t>3-0181</t>
  </si>
  <si>
    <t>Лилейник (Hemerocallis Stella De Ore BR 1)                                              , , шт</t>
  </si>
  <si>
    <t>1-181</t>
  </si>
  <si>
    <t>Липа мелколистная "Tilia cordata" BR 100-150 см, , шт</t>
  </si>
  <si>
    <t>1-0600</t>
  </si>
  <si>
    <t>Липа мелколистная (Tilia cordata BR 100-150 1 2), , шт</t>
  </si>
  <si>
    <t>1-256</t>
  </si>
  <si>
    <t>Липа мелколистная (Tilia cordata BR 175-200)    , , шт</t>
  </si>
  <si>
    <t>1-257</t>
  </si>
  <si>
    <t>Липа мелколистная (Tilia cordata BR 80-120 1 2), , шт</t>
  </si>
  <si>
    <t>1-0656</t>
  </si>
  <si>
    <t>Липа мелколистная (Tilia cordata) BR 180-250    , , шт</t>
  </si>
  <si>
    <t>5-0781</t>
  </si>
  <si>
    <t>5-0698</t>
  </si>
  <si>
    <t>5-0709</t>
  </si>
  <si>
    <t>Лиственница обыкновенная 100-130 см, , шт</t>
  </si>
  <si>
    <t>5-0710</t>
  </si>
  <si>
    <t>Лиственница обыкновенная 130-170 см, , шт</t>
  </si>
  <si>
    <t>5-0711</t>
  </si>
  <si>
    <t>Лиственница обыкновенная 170-220 см, , шт</t>
  </si>
  <si>
    <t>5-0708</t>
  </si>
  <si>
    <t>Лиственница обыкновенная 60-100 см, , шт</t>
  </si>
  <si>
    <t>7-0314</t>
  </si>
  <si>
    <t>Лопата снеговая поликарбонатная 470*400 (комплект), , шт</t>
  </si>
  <si>
    <t>1-532</t>
  </si>
  <si>
    <t>Лох серебристый, , шт</t>
  </si>
  <si>
    <t>1-0601</t>
  </si>
  <si>
    <t>Лох узколистный (Elaeagnus angustifolia BR 60-100 1 1 2-3 tak), , шт</t>
  </si>
  <si>
    <t>3-0340</t>
  </si>
  <si>
    <t>Луковичные Крокус весенний ( шоубокс 8/9), , шт</t>
  </si>
  <si>
    <t>300071</t>
  </si>
  <si>
    <t>Луковичные Лилия Азиатская Розеллас Дрим, , шт</t>
  </si>
  <si>
    <t>3-0342</t>
  </si>
  <si>
    <t>Луковичные Лилия в ассортименте , , шт</t>
  </si>
  <si>
    <t>3-155</t>
  </si>
  <si>
    <t>3-0338</t>
  </si>
  <si>
    <t>Луковичные Нарцисс ( шоубокс 14/16), , шт</t>
  </si>
  <si>
    <t>3-0335</t>
  </si>
  <si>
    <t>Луковичные Тюльпан ( шоубокс 12/+), , шт</t>
  </si>
  <si>
    <t>1-487</t>
  </si>
  <si>
    <t>Магнолия (Magnolia George Henry Kern C2)                    , , шт</t>
  </si>
  <si>
    <t>1-0663</t>
  </si>
  <si>
    <t>Магнолия кобус (Magnolia kobus) C3 40-60                , , шт</t>
  </si>
  <si>
    <t>1-0664</t>
  </si>
  <si>
    <t>Магнолия Лебнера (Magnolia loebneri Leonard Messel)  C3 40-60               , , шт</t>
  </si>
  <si>
    <t>4-184</t>
  </si>
  <si>
    <t>Малина крупноплод. Гордость России, , шт</t>
  </si>
  <si>
    <t>4-0563</t>
  </si>
  <si>
    <t>Малина крупноплодная Беглянка, , шт</t>
  </si>
  <si>
    <t>4-0560</t>
  </si>
  <si>
    <t>Малина крупноплодная Гордость России, , шт</t>
  </si>
  <si>
    <t>4-0561</t>
  </si>
  <si>
    <t>Малина крупноплодная Метеор, , шт</t>
  </si>
  <si>
    <t>4-0562</t>
  </si>
  <si>
    <t>Малина крупноплодная Моросейка, , шт</t>
  </si>
  <si>
    <t>4-0284</t>
  </si>
  <si>
    <t>Малина обыкновенная (Rubus idaeus Glen Ample P12)Малиновое дерево, , шт</t>
  </si>
  <si>
    <t>4-186</t>
  </si>
  <si>
    <t>Малина ремонтант. Геракл, , шт</t>
  </si>
  <si>
    <t>4-079</t>
  </si>
  <si>
    <t>Малина ремонтантная "Рубиновое ожерелье", , шт</t>
  </si>
  <si>
    <t>4-0564</t>
  </si>
  <si>
    <t>Малина ремонтантная Геракл, , шт</t>
  </si>
  <si>
    <t>4-0518</t>
  </si>
  <si>
    <t>Малина ремонтантная Желтый гигант, , шт</t>
  </si>
  <si>
    <t>4-0516</t>
  </si>
  <si>
    <t>Малина Таруса, , шт</t>
  </si>
  <si>
    <t>4-235</t>
  </si>
  <si>
    <t>Малина, , шт</t>
  </si>
  <si>
    <t>7-0315</t>
  </si>
  <si>
    <t>Метла "Баба Яга" (5 колец) цветная, , шт</t>
  </si>
  <si>
    <t>5-0564</t>
  </si>
  <si>
    <t>Микробиота перекрестнопарная "Microbiota decussata" Р9, , шт</t>
  </si>
  <si>
    <t>5-0765</t>
  </si>
  <si>
    <t>5-0610</t>
  </si>
  <si>
    <t>Микробиота перекрестнопарная (Microbiota decussata C4 40-50)                    , , шт</t>
  </si>
  <si>
    <t>5-359</t>
  </si>
  <si>
    <t>5-0782</t>
  </si>
  <si>
    <t>5-325</t>
  </si>
  <si>
    <t>Микробиота перекрестнопарная, , шт</t>
  </si>
  <si>
    <t>8-025</t>
  </si>
  <si>
    <t>Микроорошение XQ100: Раздаточная трубка 4-6 мм (бухта 30м)   Rain Bird, , шт</t>
  </si>
  <si>
    <t>8-007</t>
  </si>
  <si>
    <t>Микроорошение Заглушка кап. шланга BF-plug lock Rain Bird, , шт</t>
  </si>
  <si>
    <t>8-016</t>
  </si>
  <si>
    <t>Микроорошение иффузор DBC-025 (для трубки 4-6мм) Rain Bird, , шт</t>
  </si>
  <si>
    <t>8-020</t>
  </si>
  <si>
    <t>Микроорошение Капельницы компенсированные РС-12 (45 л/ч) Rain Bird, , шт</t>
  </si>
  <si>
    <t>8-021</t>
  </si>
  <si>
    <t>Микроорошение Капельницы компенсированные РС-18 (68 л/ч) Rain Bird, , шт</t>
  </si>
  <si>
    <t>8-017</t>
  </si>
  <si>
    <t>Микроорошение Самопробивной эмиттер XB-05PC, (синий), расход 1,9л/ч Rain Bird", , шт</t>
  </si>
  <si>
    <t>8-018</t>
  </si>
  <si>
    <t>Микроорошение Самопробивной эмиттер XB-10PC, (чёрный), расход 3,8л/ч Rain Bird, , шт</t>
  </si>
  <si>
    <t>8-019</t>
  </si>
  <si>
    <t>Микроорошение Самопробивной эмиттер XB-20PC, (красный), расход 7,6л/ч Rain Bird, , шт</t>
  </si>
  <si>
    <t>8-003</t>
  </si>
  <si>
    <t>Микроорошение Угол, 16 мм  Rain Bird, , шт</t>
  </si>
  <si>
    <t>8-008</t>
  </si>
  <si>
    <t>Микроорошение Штуцер прямой 17*17  Rain Bird, , шт</t>
  </si>
  <si>
    <t>8-012</t>
  </si>
  <si>
    <t>Микроорошение Штуцер соединительный XFD-MA-075. 17*3/4HP Rain Bird", , шт</t>
  </si>
  <si>
    <t>8-011</t>
  </si>
  <si>
    <t>Микроорошение Штуцер соединительный XFF-MA-050. 17*1/2 HP. Rain Bird", , шт</t>
  </si>
  <si>
    <t>8-010</t>
  </si>
  <si>
    <t>Микроорошение Штуцер тройник XFF 17*17*17 Rain Bird, , шт</t>
  </si>
  <si>
    <t>8-022</t>
  </si>
  <si>
    <t>Микроорошение Штуцер-прямой BF-1 (для трубки 4-6мм) Rain Bird, , шт</t>
  </si>
  <si>
    <t>8-024</t>
  </si>
  <si>
    <t>Микроорошение Штуцер-тройник BF-3 (для трубки 4-6мм)   Rain Bird, , шт</t>
  </si>
  <si>
    <t>8-023</t>
  </si>
  <si>
    <t>Микроорошение Штуцер-уголок BF-2 (для трубки 4-6мм)  Rain Bird, , шт</t>
  </si>
  <si>
    <t>8-009</t>
  </si>
  <si>
    <t>1-0873</t>
  </si>
  <si>
    <t>1-451</t>
  </si>
  <si>
    <t>Миндаль трехлопастной (Prunus triloba C7,5 PA 110-130)                  , , шт</t>
  </si>
  <si>
    <t>1-0710</t>
  </si>
  <si>
    <t>Миндаль трехлопастной Сакура 100-130 см С15, , шт</t>
  </si>
  <si>
    <t>1-0727</t>
  </si>
  <si>
    <t>Миндаль трёхлопастный (Prunus triloba) C4,5 60-100, , шт</t>
  </si>
  <si>
    <t>1-0725</t>
  </si>
  <si>
    <t>Миндаль, , шт</t>
  </si>
  <si>
    <t>1-456</t>
  </si>
  <si>
    <t>1-063</t>
  </si>
  <si>
    <t>5-0775</t>
  </si>
  <si>
    <t>Можжевельник в ассортименте, , шт</t>
  </si>
  <si>
    <t>5-0845</t>
  </si>
  <si>
    <t>5-0611</t>
  </si>
  <si>
    <t>5-0825</t>
  </si>
  <si>
    <t>5-198</t>
  </si>
  <si>
    <t>Можжевельник горизонтальный (Juniperus horizontalis Blue Chip C2 30-40), , шт</t>
  </si>
  <si>
    <t>5-0565</t>
  </si>
  <si>
    <t>Можжевельник горизонтальный (Juniperus horizontalis Blue Chip P9)   , , шт</t>
  </si>
  <si>
    <t>5-0596</t>
  </si>
  <si>
    <t>5-362</t>
  </si>
  <si>
    <t>Можжевельник горизонтальный (Juniperus horizontalis Glauca C2 30-40)                    , , шт</t>
  </si>
  <si>
    <t>5-0783</t>
  </si>
  <si>
    <t>5-514</t>
  </si>
  <si>
    <t>Можжевельник горизонтальный (Juniperus horizontalis Limeglow C2 30-40), , шт</t>
  </si>
  <si>
    <t>5-0665</t>
  </si>
  <si>
    <t>Можжевельник горизонтальный (Juniperus horizontalis Limeglow C5 50-60), , шт</t>
  </si>
  <si>
    <t>5-0826</t>
  </si>
  <si>
    <t>5-0767</t>
  </si>
  <si>
    <t>5-0784</t>
  </si>
  <si>
    <t>5-168</t>
  </si>
  <si>
    <t>Можжевельник горизонтальный (Juniperus horizontalis Wiltonii C2 25-30), , шт</t>
  </si>
  <si>
    <t>5-0753</t>
  </si>
  <si>
    <t>5-0566</t>
  </si>
  <si>
    <t>5-0613</t>
  </si>
  <si>
    <t>Можжевельник казацкий (Juniperus sabina Arcadia C2 20-25 20-30), , шт</t>
  </si>
  <si>
    <t>5-0768</t>
  </si>
  <si>
    <t>5-0827</t>
  </si>
  <si>
    <t>5-372</t>
  </si>
  <si>
    <t>Можжевельник казацкий (Juniperus sabina Mas C12 45-60)                  , , шт</t>
  </si>
  <si>
    <t>5-0614</t>
  </si>
  <si>
    <t>Можжевельник казацкий (Juniperus sabina Mas C2 25-35 25-35)                 , , шт</t>
  </si>
  <si>
    <t>5-0567</t>
  </si>
  <si>
    <t>Можжевельник казацкий (Juniperus sabina Tamariscifolia P9), , шт</t>
  </si>
  <si>
    <t>5-0575</t>
  </si>
  <si>
    <t>Можжевельник казацкий Тамарисцифолия 120-140, , шт</t>
  </si>
  <si>
    <t>5-0769</t>
  </si>
  <si>
    <t>5-0599</t>
  </si>
  <si>
    <t>Можжевельник лежачий (Juniperus procumbens Nana C 1.5 25-30)                    , , шт</t>
  </si>
  <si>
    <t>5-0846</t>
  </si>
  <si>
    <t>5-0594</t>
  </si>
  <si>
    <t>Можжевельник обыкновенный (Juniperus communis Green Carpet C2 15-20, , шт</t>
  </si>
  <si>
    <t>5-039</t>
  </si>
  <si>
    <t>Можжевельник обыкновенный (Juniperus communis Green Carpet C7,5 40-60)  , , шт</t>
  </si>
  <si>
    <t>5-0595</t>
  </si>
  <si>
    <t>Можжевельник обыкновенный (Juniperus communis Repanda C2 25-30) , , шт</t>
  </si>
  <si>
    <t>5-299</t>
  </si>
  <si>
    <t>Можжевельник обыкновенный Голдшатц (D-3,H-20-40), , шт</t>
  </si>
  <si>
    <t>5-0741</t>
  </si>
  <si>
    <t>Можжевельник Олд Голд, , шт</t>
  </si>
  <si>
    <t>5-0615</t>
  </si>
  <si>
    <t>5-0828</t>
  </si>
  <si>
    <t>5-0788</t>
  </si>
  <si>
    <t>5-0657</t>
  </si>
  <si>
    <t>5-0671</t>
  </si>
  <si>
    <t>5-0649</t>
  </si>
  <si>
    <t>5-0829</t>
  </si>
  <si>
    <t>5-0568</t>
  </si>
  <si>
    <t>Можжевельник скальный (Juniperus scopulorum Skyrocert P9), , шт</t>
  </si>
  <si>
    <t>5-0578</t>
  </si>
  <si>
    <t>Можжевельник скальный Блю Эрроу (Juniperus scopulorum Blue Arrow 130-160 см), , шт</t>
  </si>
  <si>
    <t>5-505</t>
  </si>
  <si>
    <t>Можжевельник средний (Juniperus pfitzeriana Gold Star C2 20-30), , шт</t>
  </si>
  <si>
    <t>5-0569</t>
  </si>
  <si>
    <t>Можжевельник средний (Juniperus pfitzeriana Gold Star P9)   , , шт</t>
  </si>
  <si>
    <t>5-0597</t>
  </si>
  <si>
    <t>Можжевельник средний (Juniperus pfitzeriana Mint Julep C1), , шт</t>
  </si>
  <si>
    <t>5-0770</t>
  </si>
  <si>
    <t>5-0847</t>
  </si>
  <si>
    <t>5-0830</t>
  </si>
  <si>
    <t>5-0650</t>
  </si>
  <si>
    <t>Можжевельник средний (Juniperus pfitzeriana Pfitzeriana Aurea C12 80-100)                           , , шт</t>
  </si>
  <si>
    <t>5-248</t>
  </si>
  <si>
    <t>Можжевельник средний (Juniperus pfitzeriana Pfitzeriana Aurea C2)   , , шт</t>
  </si>
  <si>
    <t>5-0766</t>
  </si>
  <si>
    <t>5-0600</t>
  </si>
  <si>
    <t>5-0848</t>
  </si>
  <si>
    <t>5-212</t>
  </si>
  <si>
    <t>Можжевельник чешуйчатый (Juniperus squamata Blue Star C5 25-35), , шт</t>
  </si>
  <si>
    <t>5-0570</t>
  </si>
  <si>
    <t>8-013</t>
  </si>
  <si>
    <t>Монтажный инструмент XM-TOOL Rain Bird, , шт</t>
  </si>
  <si>
    <t>3-0201</t>
  </si>
  <si>
    <t>Морозники Double Aubergine white edge, , шт</t>
  </si>
  <si>
    <t>3-0202</t>
  </si>
  <si>
    <t>Морозники Double green spotted, , шт</t>
  </si>
  <si>
    <t>3-0204</t>
  </si>
  <si>
    <t>Морозники Double Red spotted, , шт</t>
  </si>
  <si>
    <t>3-0203</t>
  </si>
  <si>
    <t>Морозники Double Red, , шт</t>
  </si>
  <si>
    <t>3-0205</t>
  </si>
  <si>
    <t>Морозники 'super yellow, , шт</t>
  </si>
  <si>
    <t>3-0200</t>
  </si>
  <si>
    <t>Морозники White red blotched, , шт</t>
  </si>
  <si>
    <t>7-0166</t>
  </si>
  <si>
    <t>Мульча лиственная крупная фракция  3- 6 см 60л, , шт</t>
  </si>
  <si>
    <t>7-0162</t>
  </si>
  <si>
    <t>Мульча лиственная средняя фракция  1- 3см 60л, , шт</t>
  </si>
  <si>
    <t>7-0251</t>
  </si>
  <si>
    <t>Мусорный контейнер  на 2-х колесах с крышкрй 240 л желтый , , шт</t>
  </si>
  <si>
    <t>7-0253</t>
  </si>
  <si>
    <t>Мусорный контейнер  на 2-х колесах с крышкрй 360 л желтый, , шт</t>
  </si>
  <si>
    <t>8-072</t>
  </si>
  <si>
    <t>Муфта 1"ВРх 2 поворотн. 1"ВРх1"НР RB1201-210                                        , , шт</t>
  </si>
  <si>
    <t>3-0236</t>
  </si>
  <si>
    <t>Мята перечная Mentha piperita-P9, , шт</t>
  </si>
  <si>
    <t>7-0291</t>
  </si>
  <si>
    <t>Набор для укрытия растений: металлический каркас, h = 1 м, d = 0,65 м, спанбонд с УФ-стабилизатором, , шт</t>
  </si>
  <si>
    <t>4-0581</t>
  </si>
  <si>
    <t>4-0551</t>
  </si>
  <si>
    <t>Облепиха Джемовая, , шт</t>
  </si>
  <si>
    <t>4-122</t>
  </si>
  <si>
    <t>Облепиха Любимая 150-200, , шт</t>
  </si>
  <si>
    <t>4-0444</t>
  </si>
  <si>
    <t>Облепиха Любимая, , шт</t>
  </si>
  <si>
    <t>4-0582</t>
  </si>
  <si>
    <t>3-0214</t>
  </si>
  <si>
    <t>Обриета гибридная Aubrieta -Cascade Blue-P9, , шт</t>
  </si>
  <si>
    <t>3-0215</t>
  </si>
  <si>
    <t>Обриета гибридная Aubrieta -Cascade Red-P9, , шт</t>
  </si>
  <si>
    <t>3-077</t>
  </si>
  <si>
    <t>Обриета Р9 /Aubrieta "Cascade Purple"       , , шт</t>
  </si>
  <si>
    <t>3-0216</t>
  </si>
  <si>
    <t>Обриетта Aubrieta -Silberrand-P9, , шт</t>
  </si>
  <si>
    <t>3-0357</t>
  </si>
  <si>
    <t>1-0602</t>
  </si>
  <si>
    <t>Ольха черная (Alnus glutinosa BR 60-100 1 1), , шт</t>
  </si>
  <si>
    <t>7-0301</t>
  </si>
  <si>
    <t>Опрыскиватель цветочный  500мл  Лазурит, , шт</t>
  </si>
  <si>
    <t>1-0679</t>
  </si>
  <si>
    <t>Орех грецкий Великан, , шт</t>
  </si>
  <si>
    <t>1-0767</t>
  </si>
  <si>
    <t>Орех Маньчжурский 0,7-0,9 м, , шт</t>
  </si>
  <si>
    <t>1-0768</t>
  </si>
  <si>
    <t>Орех Маньчжурский 1,2-1,4м, , шт</t>
  </si>
  <si>
    <t>1-0797</t>
  </si>
  <si>
    <t>1-065</t>
  </si>
  <si>
    <t>Орех маньчжурский, , шт</t>
  </si>
  <si>
    <t>1-059</t>
  </si>
  <si>
    <t>Орех Маньчжурский,110-150, , шт</t>
  </si>
  <si>
    <t>1-531</t>
  </si>
  <si>
    <t>Осина,тополь трясущийся, , шт</t>
  </si>
  <si>
    <t>7-0287</t>
  </si>
  <si>
    <t>ОтКрыс  50г (5 доз) морторат МБ тесто-брике, , шт</t>
  </si>
  <si>
    <t>3-0264</t>
  </si>
  <si>
    <t>Очиток видный Sedum spectabile -Brillant-P9, , шт</t>
  </si>
  <si>
    <t>3-056</t>
  </si>
  <si>
    <t>Очиток Микс (D-13), , шт</t>
  </si>
  <si>
    <t>3-146</t>
  </si>
  <si>
    <t>Очиток/Sedum spurium "Tricolor"     , , шт</t>
  </si>
  <si>
    <t>7-0213</t>
  </si>
  <si>
    <t>Пакет майка 42*70, , шт</t>
  </si>
  <si>
    <t>7-0212</t>
  </si>
  <si>
    <t>Пакет майка Медведь, , шт</t>
  </si>
  <si>
    <t>3-0306</t>
  </si>
  <si>
    <t>Папоротник Страусник Mattenccia struthiopteris P9, , шт</t>
  </si>
  <si>
    <t>3-0199</t>
  </si>
  <si>
    <t>Пахизандра верхушечная (Pachysandra terminalis C1,5 10-15 10-15)                    , , шт</t>
  </si>
  <si>
    <t>3-0358</t>
  </si>
  <si>
    <t>3-0167</t>
  </si>
  <si>
    <t>3-0170</t>
  </si>
  <si>
    <t>Пахизандра верхушечная (Pachysandra terminalis) P9                                              , , шт</t>
  </si>
  <si>
    <t>3-0242</t>
  </si>
  <si>
    <t>Пеннисетум Лихохвостый Pennisetum alopecuroides-P9, , шт</t>
  </si>
  <si>
    <t>7-0187</t>
  </si>
  <si>
    <t>Перегной 20 литров, , шт</t>
  </si>
  <si>
    <t>7-0179</t>
  </si>
  <si>
    <t>Перчатки нейлоновые ЦВЕТОЧЕК с полиуретановым покрытием (12/720/960шт/уп) А11272у                                                               , , шт</t>
  </si>
  <si>
    <t>7-0277</t>
  </si>
  <si>
    <t>Перчатки хб с двойным обливом               , , шт</t>
  </si>
  <si>
    <t>7-0297</t>
  </si>
  <si>
    <t>Песок БиоМастер 1л, , шт</t>
  </si>
  <si>
    <t>9-0125</t>
  </si>
  <si>
    <t>Пестициды Профилактин, МКЭ 500 мл, , шт</t>
  </si>
  <si>
    <t>3-0193</t>
  </si>
  <si>
    <t>Пион (Paeonia Bowl of Beauty BR 02/03)                  , , шт</t>
  </si>
  <si>
    <t>3-0195</t>
  </si>
  <si>
    <t>Пион (Paeonia Duchesse De Nemours BR 02/03)                 , , шт</t>
  </si>
  <si>
    <t>3-0360</t>
  </si>
  <si>
    <t>3-0191</t>
  </si>
  <si>
    <t>3-0359</t>
  </si>
  <si>
    <t>3-0348</t>
  </si>
  <si>
    <t>3-0192</t>
  </si>
  <si>
    <t>Пион молочноцветковый (Paeonia lactiflora Big Ben BR 2/3)                   , , шт</t>
  </si>
  <si>
    <t>3-0349</t>
  </si>
  <si>
    <t>3-0194</t>
  </si>
  <si>
    <t>Пион молочноцветковый (Paeonia lactiflora Coral Charm BR 2/3)                   , , шт</t>
  </si>
  <si>
    <t>3-0196</t>
  </si>
  <si>
    <t>Пион молочноцветковый (Paeonia lactiflora Gay Paree BR 2/3)                                             , , шт</t>
  </si>
  <si>
    <t>3-0350</t>
  </si>
  <si>
    <t>7-0268</t>
  </si>
  <si>
    <t>Пистолет-распылитель для полива 8 режимов полива, материал: высокопрочный , , шт</t>
  </si>
  <si>
    <t>5-905</t>
  </si>
  <si>
    <t>Пихта 150-180 см, , шт</t>
  </si>
  <si>
    <t>5-284</t>
  </si>
  <si>
    <t>Пихта 70-110, , шт</t>
  </si>
  <si>
    <t>5-0661</t>
  </si>
  <si>
    <t>Пихта бальзамическая (Abies balsamea Nana C5 20-25), , шт</t>
  </si>
  <si>
    <t>5-0849</t>
  </si>
  <si>
    <t>5-0806</t>
  </si>
  <si>
    <t>5-0832</t>
  </si>
  <si>
    <t>5-0805</t>
  </si>
  <si>
    <t>5-0686</t>
  </si>
  <si>
    <t>Пихта Сибирская 100-130 см, , шт</t>
  </si>
  <si>
    <t>5-0727</t>
  </si>
  <si>
    <t>Пихта Сибирская 130-170 см, , шт</t>
  </si>
  <si>
    <t>5-0728</t>
  </si>
  <si>
    <t>Пихта Сибирская 170-220 см, , шт</t>
  </si>
  <si>
    <t>5-0757</t>
  </si>
  <si>
    <t>Пихта Сибирская 220-270 см, , шт</t>
  </si>
  <si>
    <t>5-0758</t>
  </si>
  <si>
    <t>Пихта Сибирская 270-320 см, , шт</t>
  </si>
  <si>
    <t>5-0732</t>
  </si>
  <si>
    <t>Пихта Сибирская 40-60 см, , шт</t>
  </si>
  <si>
    <t>5-0685</t>
  </si>
  <si>
    <t>Пихта Сибирская 60-100 см, , шт</t>
  </si>
  <si>
    <t>7-0288</t>
  </si>
  <si>
    <t>Пленка бутилкаучуковая, 1.0 мм (ш. 3,9 дл 1,1 м) не резать продажа куском, , шт</t>
  </si>
  <si>
    <t>7-0262</t>
  </si>
  <si>
    <t>Пленка бутилкаучуковая, 1.0 мм (ш. 6,10 дл 30,48 м) цена за м.кв., , м2</t>
  </si>
  <si>
    <t>7-0278</t>
  </si>
  <si>
    <t>Пленка ПВХ 0,5 мм (ш. 4 м) цена за м.кв., , м2</t>
  </si>
  <si>
    <t>7-3000</t>
  </si>
  <si>
    <t>Подарочная карта на 3 тыс рублей, , шт</t>
  </si>
  <si>
    <t>7-5000</t>
  </si>
  <si>
    <t>Подарочная карта на 5 тыс рублей, , шт</t>
  </si>
  <si>
    <t>7-7000</t>
  </si>
  <si>
    <t>Подарочная карта на 7 тыс рублей, , шт</t>
  </si>
  <si>
    <t>7-0329</t>
  </si>
  <si>
    <t>Подставка под ель, , шт</t>
  </si>
  <si>
    <t>7-0293</t>
  </si>
  <si>
    <t>3-051</t>
  </si>
  <si>
    <t>Полынь древовидная, , шт</t>
  </si>
  <si>
    <t>3-0352</t>
  </si>
  <si>
    <t>3-0254</t>
  </si>
  <si>
    <t>Примула мелкозубчатая Primula denticulata -Cashmeriana-P9, , шт</t>
  </si>
  <si>
    <t>3-0255</t>
  </si>
  <si>
    <t>Примула мелкозубчатая Primula denticulata -Rubin-P9, , шт</t>
  </si>
  <si>
    <t>3-0257</t>
  </si>
  <si>
    <t>Прострел обыкновенный Pulsatilla vulgaris -Alba-P9, , шт</t>
  </si>
  <si>
    <t>3-0256</t>
  </si>
  <si>
    <t>Прострел обыкновенный Pulsatilla vulgaris P9, , шт</t>
  </si>
  <si>
    <t>3-0258</t>
  </si>
  <si>
    <t>Прострел обыкновенный Pulsatilla vulgaris -Rubra-P9, , шт</t>
  </si>
  <si>
    <t>7-147</t>
  </si>
  <si>
    <t>Противогололедный материал (БИОНОРД Универсальный) -30С (23кг), , шт</t>
  </si>
  <si>
    <t>8-002</t>
  </si>
  <si>
    <t>Прямая компрессионная муфта , 16 мм  Rain Bird, , шт</t>
  </si>
  <si>
    <t>1-060</t>
  </si>
  <si>
    <t>Пузыреплодник "Aurea" , , шт</t>
  </si>
  <si>
    <t>1-123</t>
  </si>
  <si>
    <t>Пузыреплодник "Physocarpus opulifolius" 15-30 см. , , шт</t>
  </si>
  <si>
    <t>1-0765</t>
  </si>
  <si>
    <t>Пузыреплодник зеленый "Physocarpus opulifolius" , , шт</t>
  </si>
  <si>
    <t>1-165</t>
  </si>
  <si>
    <t>Пузыреплодник калинолистный "Physocarpus opulifolius Red Baron" BR 30-50 см , , шт</t>
  </si>
  <si>
    <t>1-0603</t>
  </si>
  <si>
    <t>Пузыреплодник калинолистный (Physocarpus opulifolius Andre BR 30-50 0 1 1 2-3 tak), , шт</t>
  </si>
  <si>
    <t>1-258</t>
  </si>
  <si>
    <t>Пузыреплодник калинолистный (Physocarpus opulifolius BR 40-60 1 1 2-3-tak), , шт</t>
  </si>
  <si>
    <t>1-0569</t>
  </si>
  <si>
    <t>Пузыреплодник калинолистный (Physocarpus opulifolius Darts Gold)2/3 ветки 30/50 0 1 1, , шт</t>
  </si>
  <si>
    <t>1-259</t>
  </si>
  <si>
    <t>Пузыреплодник калинолистный (Physocarpus opulifolius Little Angel BR 30-50 0 1 1), , шт</t>
  </si>
  <si>
    <t>1-0570</t>
  </si>
  <si>
    <t>Пузыреплодник калинолистный (Physocarpus opulifolius Little Angel) PBR 2/3 ветки 30/50 0 1 1, , шт</t>
  </si>
  <si>
    <t>1-0822</t>
  </si>
  <si>
    <t>1-0823</t>
  </si>
  <si>
    <t>1-0571</t>
  </si>
  <si>
    <t>1-0846</t>
  </si>
  <si>
    <t>1-0550</t>
  </si>
  <si>
    <t>Пузыреплодник калинолистный (Physocarpus opulifolius Schuch P9)                 , , шт</t>
  </si>
  <si>
    <t>1-0572</t>
  </si>
  <si>
    <t>Пузыреплодник калинолистный (Physocarpus opulifolius) 60/100 1 1, , шт</t>
  </si>
  <si>
    <t>1-0766</t>
  </si>
  <si>
    <t>Пузыреплодник калинолистный Аурея 0,9-1,1 м, , шт</t>
  </si>
  <si>
    <t>8-079</t>
  </si>
  <si>
    <t>Пусковой комплект микроорошения XCZ-075-PRF, 3/4" Rain Bird , , шт</t>
  </si>
  <si>
    <t>8-080</t>
  </si>
  <si>
    <t>Пусковой комплект микроорошения XCZ-100-PRF, 1" Rain Bird, , шт</t>
  </si>
  <si>
    <t>7-0196</t>
  </si>
  <si>
    <t>Регулятор роста "Циркон" 1 мл, , шт</t>
  </si>
  <si>
    <t>1-0669</t>
  </si>
  <si>
    <t>Роза  'Morden Blush' ОКС        , , шт</t>
  </si>
  <si>
    <t>1-0671</t>
  </si>
  <si>
    <t>Роза 'Champlain' ОКС        , , шт</t>
  </si>
  <si>
    <t>1-0670</t>
  </si>
  <si>
    <t>1-0672</t>
  </si>
  <si>
    <t>1-0631</t>
  </si>
  <si>
    <t>Роза канадская (Rose Canadian Adelaide Hoodless BR), , шт</t>
  </si>
  <si>
    <t>1-0853</t>
  </si>
  <si>
    <t>1-0854</t>
  </si>
  <si>
    <t>1-0855</t>
  </si>
  <si>
    <t>1-0856</t>
  </si>
  <si>
    <t>1-0636</t>
  </si>
  <si>
    <t>1-0857</t>
  </si>
  <si>
    <t>1-0858</t>
  </si>
  <si>
    <t>1-0859</t>
  </si>
  <si>
    <t>1-0860</t>
  </si>
  <si>
    <t>1-0861</t>
  </si>
  <si>
    <t>1-0605</t>
  </si>
  <si>
    <t>1-0606</t>
  </si>
  <si>
    <t>1-0801</t>
  </si>
  <si>
    <t>Роза почвопокровная (Rose groundcover Mozart C4p), , шт</t>
  </si>
  <si>
    <t>1-0802</t>
  </si>
  <si>
    <t>Роза почвопокровная (Rose groundcover White Corvet C4p), , шт</t>
  </si>
  <si>
    <t>1-261</t>
  </si>
  <si>
    <t>Роза ругоза в ассортименте, , шт</t>
  </si>
  <si>
    <t>3-144</t>
  </si>
  <si>
    <t>Рудбекия/Rudbeckia "SmileyZ™ Happy"     , , шт</t>
  </si>
  <si>
    <t>1-0833</t>
  </si>
  <si>
    <t>1-0757</t>
  </si>
  <si>
    <t>Рябина обыкновенаая 100-150 см, , шт</t>
  </si>
  <si>
    <t>1-0795</t>
  </si>
  <si>
    <t>Рябина обыкновенная (Sorbus aucuparia 150-200 см), , шт</t>
  </si>
  <si>
    <t>1-0754</t>
  </si>
  <si>
    <t>Рябина обыкновенная (Sorbus aucuparia 200-250 см), , шт</t>
  </si>
  <si>
    <t>1-0574</t>
  </si>
  <si>
    <t>1-0728</t>
  </si>
  <si>
    <t>Рябина обыкновенная 200-250 см, , шт</t>
  </si>
  <si>
    <t>1-470</t>
  </si>
  <si>
    <t>Рябина обыкновенная 250-300, , шт</t>
  </si>
  <si>
    <t>4-0442</t>
  </si>
  <si>
    <t>Рябина черноплодная Обыкновенная, , шт</t>
  </si>
  <si>
    <t>1-073</t>
  </si>
  <si>
    <t>Рябинник "Sorbaria sorbifilia Sem" , , шт</t>
  </si>
  <si>
    <t>1-074</t>
  </si>
  <si>
    <t>Рябинник рябинолистный "Sorbaria sorbifolia" 100-120, , шт</t>
  </si>
  <si>
    <t>1-0607</t>
  </si>
  <si>
    <t>7-0226</t>
  </si>
  <si>
    <t>Садовый Вар 150г, , шт</t>
  </si>
  <si>
    <t>4-0550</t>
  </si>
  <si>
    <t>СВГ Гайовата, , шт</t>
  </si>
  <si>
    <t>4-0549</t>
  </si>
  <si>
    <t>СВГ Майнер, , шт</t>
  </si>
  <si>
    <t>4-230</t>
  </si>
  <si>
    <t>СВГ Омская Ночка, , шт</t>
  </si>
  <si>
    <t>8-061</t>
  </si>
  <si>
    <t>Седелка 25*1/2 IRRITEC, , шт</t>
  </si>
  <si>
    <t>8-062</t>
  </si>
  <si>
    <t>Седелка 32*1/2  IRRITEC, , шт</t>
  </si>
  <si>
    <t>3-0197</t>
  </si>
  <si>
    <t>Седум (Sedum Herbstfreude BR 1e grotte), , шт</t>
  </si>
  <si>
    <t>7-0285</t>
  </si>
  <si>
    <t>Секатор плоскостной профессиональный  FINLAND (1431), , шт</t>
  </si>
  <si>
    <t>6-0109</t>
  </si>
  <si>
    <t>6-0126</t>
  </si>
  <si>
    <t>6-0127</t>
  </si>
  <si>
    <t>6-0110</t>
  </si>
  <si>
    <t>6-0171</t>
  </si>
  <si>
    <t>6-0170</t>
  </si>
  <si>
    <t>6-0112</t>
  </si>
  <si>
    <t>6-0113</t>
  </si>
  <si>
    <t>6-0111</t>
  </si>
  <si>
    <t>6-0129</t>
  </si>
  <si>
    <t>6-0139</t>
  </si>
  <si>
    <t>Семена Микрозелень Базилик овощной микс Поиск цв.п. 5гр, , шт</t>
  </si>
  <si>
    <t>6-0140</t>
  </si>
  <si>
    <t>Семена Микрозелень Капуста брокколи Поиск цв.п.  5гр, , шт</t>
  </si>
  <si>
    <t>6-0141</t>
  </si>
  <si>
    <t>Семена Микрозелень Кориандр овощной микс  Поиск цв.п. 5гр, , шт</t>
  </si>
  <si>
    <t>6-0142</t>
  </si>
  <si>
    <t>Семена Микрозелень Кресс-салат микс Поиск цв.п.  5гр, , шт</t>
  </si>
  <si>
    <t>6-0143</t>
  </si>
  <si>
    <t>Семена Микрозелень Мангольд микс Поиск цв.п.  5гр, , шт</t>
  </si>
  <si>
    <t>6-0145</t>
  </si>
  <si>
    <t>Семена Микрозелень Редис Микс Поиск цв.п. 5гр, , шт</t>
  </si>
  <si>
    <t>6-0144</t>
  </si>
  <si>
    <t>Семена Микрозелень Салат  Рукола Индау культурная Поиск цв.п. 5гр, , шт</t>
  </si>
  <si>
    <t>6-0130</t>
  </si>
  <si>
    <t>6-079</t>
  </si>
  <si>
    <t>6-0115</t>
  </si>
  <si>
    <t>6-0116</t>
  </si>
  <si>
    <t>6-0114</t>
  </si>
  <si>
    <t>6-0118</t>
  </si>
  <si>
    <t>6-0131</t>
  </si>
  <si>
    <t>6-0117</t>
  </si>
  <si>
    <t>6-0173</t>
  </si>
  <si>
    <t>6-0128</t>
  </si>
  <si>
    <t>6-0172</t>
  </si>
  <si>
    <t>6-0146</t>
  </si>
  <si>
    <t>Семена Цв.Вербена Тонкорассеченная смесь Поиск 0,02гр (многол., 30см), , шт</t>
  </si>
  <si>
    <t>6-0162</t>
  </si>
  <si>
    <t>Семена Цв.Гвоздика Шабо Диско Смесь 0,1г, , шт</t>
  </si>
  <si>
    <t>6-0163</t>
  </si>
  <si>
    <t>Семена Цв.Гвоздика Шабо Монблан 0,1г белая, , шт</t>
  </si>
  <si>
    <t>6-0147</t>
  </si>
  <si>
    <t>Семена Цв.Лобелия Голубой бриз Поиск 0,1гр (темно-синяя, 12см), , шт</t>
  </si>
  <si>
    <t>6-0148</t>
  </si>
  <si>
    <t>Семена Цв.Лобелия Дворец Хрустальный эринус Поиск 0,1гр (синий, 10см), , шт</t>
  </si>
  <si>
    <t>6-0149</t>
  </si>
  <si>
    <t>Семена Цв.Лобелия Жемчужная нить эринус смесь Поиск 0,1гр (10см), , шт</t>
  </si>
  <si>
    <t>6-0150</t>
  </si>
  <si>
    <t>Семена Цв.Львиный зев Белый букет Поиск 0,1гр, , шт</t>
  </si>
  <si>
    <t>6-0151</t>
  </si>
  <si>
    <t>Семена Цв.Львиный зев Брайтон Рок Поиск 0,2гр (крупноцв.,пестрая смесь, 45см) , , шт</t>
  </si>
  <si>
    <t>6-0152</t>
  </si>
  <si>
    <t>Семена Цв.Петуния Афродита бахромчатая Алая Поиск , , шт</t>
  </si>
  <si>
    <t>6-0153</t>
  </si>
  <si>
    <t>Семена Цв.Петуния Афродита бахромчатая Белая Поиск, , шт</t>
  </si>
  <si>
    <t>6-0154</t>
  </si>
  <si>
    <t>Семена Цв.Петуния Афродита бахромчатая Пурпурная Поиск , , шт</t>
  </si>
  <si>
    <t>6-0155</t>
  </si>
  <si>
    <t>Семена Цв.Петуния Афродита бахромчатая Розовая Поиск , , шт</t>
  </si>
  <si>
    <t>6-0156</t>
  </si>
  <si>
    <t>Семена Цв.Петуния Балконная смесь Поиск 0,1гр (40см), , шт</t>
  </si>
  <si>
    <t>6-0157</t>
  </si>
  <si>
    <t>Семена Цв.Петуния Бэби Джоконда Блю (минифлора, синий)  Поиск (семена Профи), , шт</t>
  </si>
  <si>
    <t>6-0158</t>
  </si>
  <si>
    <t>Семена Цв.Петуния Бэби Джоконда Вайт (минифлора, белый)  Поиск (семена Профи), , шт</t>
  </si>
  <si>
    <t>6-0159</t>
  </si>
  <si>
    <t>Семена Цв.Петуния Бэби Джоконда Оранж Ред (минифлора, красно-оранжевый) Поиск (семена Профи), , шт</t>
  </si>
  <si>
    <t>6-0160</t>
  </si>
  <si>
    <t>Семена Цв.Петуния Бэби Джоконда Роуз (минифлора, розовый) Поиск (семена Профи) , , шт</t>
  </si>
  <si>
    <t>6-0161</t>
  </si>
  <si>
    <t>Семена Цв.Петуния Бэби Джоконда Саммертайм (минифлора, красно-белая смесь)  Поиск (семена Профи), , шт</t>
  </si>
  <si>
    <t>6-0168</t>
  </si>
  <si>
    <t>Семена Цв.Эустома ABC Мисти Пинк махровая 115см, , шт</t>
  </si>
  <si>
    <t>6-087</t>
  </si>
  <si>
    <t>9-0142</t>
  </si>
  <si>
    <t>Сетка- теневка 35%,4м х 100 м ,35г/м2,Р, , пог. м</t>
  </si>
  <si>
    <t>7-0271</t>
  </si>
  <si>
    <t>Сидерат "Зеленое удобрение" 0,5 кг, смесь семян, , шт</t>
  </si>
  <si>
    <t>1-085</t>
  </si>
  <si>
    <t>Сирень Амурская, , шт</t>
  </si>
  <si>
    <t>1-0886</t>
  </si>
  <si>
    <t>1-179</t>
  </si>
  <si>
    <t>1-478</t>
  </si>
  <si>
    <t>Сирень мейера (Syringa meyeri Flowerfesta white) P9                                             , , шт</t>
  </si>
  <si>
    <t>1-319</t>
  </si>
  <si>
    <t>Сирень Мейера (Syringa meyeri Palibin P9), карликовая, , шт</t>
  </si>
  <si>
    <t>1-077</t>
  </si>
  <si>
    <t>Сирень обыкновенная "Syringa vuig. Charles Joly" , , шт</t>
  </si>
  <si>
    <t>1-480</t>
  </si>
  <si>
    <t>Сирень обыкновенная "Syringa vulgare Alba" ОКС 1 2 40/60 2 ветки, , шт</t>
  </si>
  <si>
    <t>1-964</t>
  </si>
  <si>
    <t>Сирень обыкновенная "Syringa vulgaris Beauty of Moscow" , , шт</t>
  </si>
  <si>
    <t>1-080</t>
  </si>
  <si>
    <t>Сирень обыкновенная "Syringa vulgaris in sort" С10 100-120 см, , шт</t>
  </si>
  <si>
    <t>1-084</t>
  </si>
  <si>
    <t>Сирень обыкновенная "Syringa vulgaris Sensation" Р9 15 - 20 см , , шт</t>
  </si>
  <si>
    <t>1-212</t>
  </si>
  <si>
    <t>Сирень обыкновенная (Syringa Mrs Edward Harding P9) пурпур                  , , шт</t>
  </si>
  <si>
    <t>1-320</t>
  </si>
  <si>
    <t>Сирень обыкновенная (Syringa vulgaris Aucubaefolia P9) пестролистная голубая, , шт</t>
  </si>
  <si>
    <t>1-0551</t>
  </si>
  <si>
    <t>1-0874</t>
  </si>
  <si>
    <t>Сирень обыкновенная (Syringa vulgaris BR 60-80 1 2), , шт</t>
  </si>
  <si>
    <t>1-0759</t>
  </si>
  <si>
    <t>1-0889</t>
  </si>
  <si>
    <t>1-0890</t>
  </si>
  <si>
    <t>1-0891</t>
  </si>
  <si>
    <t>1-0892</t>
  </si>
  <si>
    <t>1-0893</t>
  </si>
  <si>
    <t>1-0894</t>
  </si>
  <si>
    <t>1-0834</t>
  </si>
  <si>
    <t>1-0835</t>
  </si>
  <si>
    <t>1-0895</t>
  </si>
  <si>
    <t>1-0896</t>
  </si>
  <si>
    <t>1-0897</t>
  </si>
  <si>
    <t>1-0898</t>
  </si>
  <si>
    <t>1-0734</t>
  </si>
  <si>
    <t>1-0899</t>
  </si>
  <si>
    <t>Сирень обыкновенная (Syringa vulgaris Violetta C1.5)Цв. фиолетовыйЗ</t>
  </si>
  <si>
    <t>1-208</t>
  </si>
  <si>
    <t>Сирень обыкновенная (Syringa vulgaris Znamya Lenina P9) красная                 , , шт</t>
  </si>
  <si>
    <t>1-0552</t>
  </si>
  <si>
    <t>Сирень обыкновенная (Syringa vulgarris Krasavitca Moskvy P9), , шт</t>
  </si>
  <si>
    <t>1-0876</t>
  </si>
  <si>
    <t>1-0875</t>
  </si>
  <si>
    <t>1-0877</t>
  </si>
  <si>
    <t>1-133</t>
  </si>
  <si>
    <t>Сирень обыкновенная Primrouse Р9, , шт</t>
  </si>
  <si>
    <t>1-211</t>
  </si>
  <si>
    <t>Сирень обыкновенная Syringa vuig. Принц Волконский", , шт</t>
  </si>
  <si>
    <t>1-380</t>
  </si>
  <si>
    <t>Сирень обыкновенная Syringa vulgaris 'Mme Lemoine' (40-60 cm. 2 ветки) белая    , , шт</t>
  </si>
  <si>
    <t>1-180</t>
  </si>
  <si>
    <t>Сирень обыкновенная Syringa vulgaris 'Mrs Edward Harding' (40-60 см 2-ветки) Пурпурная, , шт</t>
  </si>
  <si>
    <t>1-082</t>
  </si>
  <si>
    <t>Сирень обыкновенная Syringa vulgaris 'Paul Deschanel' (40-60 см 2-ветки) , , шт</t>
  </si>
  <si>
    <t>1-379</t>
  </si>
  <si>
    <t>Сирень обыкновенная Syringa vulgaris 'Znamya Lenina' (60-80 cm. 3-5 веток) Красно-пурпурная     , , шт</t>
  </si>
  <si>
    <t>1-0900</t>
  </si>
  <si>
    <t>1-0780</t>
  </si>
  <si>
    <t>Сирень сортовая в ассортименте  60-80 см, , шт</t>
  </si>
  <si>
    <t>1-0779</t>
  </si>
  <si>
    <t>Сирень сортовая в ассортименте 80-100 см, , шт</t>
  </si>
  <si>
    <t>1-0777</t>
  </si>
  <si>
    <t>Сирень сортовая в ассортименте С2,5 20-30, , шт</t>
  </si>
  <si>
    <t>1-0776</t>
  </si>
  <si>
    <t>Сирень сортовая в ассортименте С5 30-60, , шт</t>
  </si>
  <si>
    <t>1-427</t>
  </si>
  <si>
    <t>Сирень, , шт</t>
  </si>
  <si>
    <t>7-0209</t>
  </si>
  <si>
    <t>Скамья со спинкой L 1.6 м , , шт</t>
  </si>
  <si>
    <t>4-0483</t>
  </si>
  <si>
    <t>4-0580</t>
  </si>
  <si>
    <t>4-0579</t>
  </si>
  <si>
    <t>1-269</t>
  </si>
  <si>
    <t>Смородина альпийская (Ribes alpinum BR 30-50 0 1 2-3-tak), , шт</t>
  </si>
  <si>
    <t>1-088</t>
  </si>
  <si>
    <t>Смородина альпийская , , шт</t>
  </si>
  <si>
    <t>4-0559</t>
  </si>
  <si>
    <t>Смородина белая Беляна, , шт</t>
  </si>
  <si>
    <t>4-259</t>
  </si>
  <si>
    <t>Смородина белая Потапенко, , шт</t>
  </si>
  <si>
    <t>1-0620</t>
  </si>
  <si>
    <t>Смородина золотистая, альпийская  (Ribes odoratum BR 50-80 0 1 2 tak), , шт</t>
  </si>
  <si>
    <t>4-0326</t>
  </si>
  <si>
    <t>Смородина Императорская желтая, , шт</t>
  </si>
  <si>
    <t>4-0328</t>
  </si>
  <si>
    <t>Смородина красная Алая зорька, , шт</t>
  </si>
  <si>
    <t>4-0329</t>
  </si>
  <si>
    <t>Смородина красная Андрейченко, , шт</t>
  </si>
  <si>
    <t>4-123</t>
  </si>
  <si>
    <t>Смородина красная Джон Ван Тетс, , шт</t>
  </si>
  <si>
    <t>Смородина красная Красный крест, , шт</t>
  </si>
  <si>
    <t>4-0558</t>
  </si>
  <si>
    <t>4-205</t>
  </si>
  <si>
    <t>Смородина красная Натали, , шт</t>
  </si>
  <si>
    <t>4-201</t>
  </si>
  <si>
    <t>Смородина Пигмей, , шт</t>
  </si>
  <si>
    <t>4-0323</t>
  </si>
  <si>
    <t>Смородина Розовый жемчуг, , шт</t>
  </si>
  <si>
    <t>4-0324</t>
  </si>
  <si>
    <t>Смородина Уральская белая, , шт</t>
  </si>
  <si>
    <t>4-0523</t>
  </si>
  <si>
    <t>Смородина черная Багира, , шт</t>
  </si>
  <si>
    <t>4-044</t>
  </si>
  <si>
    <t>Смородина черная в ассортименте, , шт</t>
  </si>
  <si>
    <t>4-0556</t>
  </si>
  <si>
    <t>Смородина черная Венера, , шт</t>
  </si>
  <si>
    <t>4-0440</t>
  </si>
  <si>
    <t>Смородина черная Добрыня, , шт</t>
  </si>
  <si>
    <t>4-0555</t>
  </si>
  <si>
    <t>4-0583</t>
  </si>
  <si>
    <t>4-0584</t>
  </si>
  <si>
    <t>4-0337</t>
  </si>
  <si>
    <t>Смородина черная Черный жемчуг, , шт</t>
  </si>
  <si>
    <t>Смородина черная Ядреная, , шт</t>
  </si>
  <si>
    <t>4-0557</t>
  </si>
  <si>
    <t>1-178</t>
  </si>
  <si>
    <t>Снежноягодник белый "Symphoricarpos albus laevigatus BR 40-60 см", , шт</t>
  </si>
  <si>
    <t>1-0575</t>
  </si>
  <si>
    <t>Снежноягодник белый (Symphoricarpos albus laevigatus) 2/3 ветки 30/50 0 1, , шт</t>
  </si>
  <si>
    <t>3-0206</t>
  </si>
  <si>
    <t>Сныть обыкновенная Aegopodium podagraria -Variegatum-P9, , шт</t>
  </si>
  <si>
    <t>7-0180</t>
  </si>
  <si>
    <t>Соединитель 3/4" с аквастопом диаметр штуцера 16мм материал: полипропилен, упаковка: подвесная карта, , шт</t>
  </si>
  <si>
    <t>5-233</t>
  </si>
  <si>
    <t>Сосна веймутова (Pinus strobus BR 15-25 2 1), , шт</t>
  </si>
  <si>
    <t>5-328</t>
  </si>
  <si>
    <t>Сосна веймутова (Pinus strobus Macopin C1,5 10-15)                  , , шт</t>
  </si>
  <si>
    <t>5-080</t>
  </si>
  <si>
    <t>Сосна горная "Pinus mugo Pumilio" , , шт</t>
  </si>
  <si>
    <t>5-0833</t>
  </si>
  <si>
    <t>5-055</t>
  </si>
  <si>
    <t>Сосна горная (Pinus mugo Benjamin C5)                   , , шт</t>
  </si>
  <si>
    <t>5-0850</t>
  </si>
  <si>
    <t>5-0834</t>
  </si>
  <si>
    <t>5-418</t>
  </si>
  <si>
    <t>Сосна горная (Pinus mugo Gnom C3)                   , , шт</t>
  </si>
  <si>
    <t>5-0651</t>
  </si>
  <si>
    <t>Сосна горная (Pinus mugo Golden Glow C5 40-60 25-35), , шт</t>
  </si>
  <si>
    <t>5-0835</t>
  </si>
  <si>
    <t>5-0851</t>
  </si>
  <si>
    <t>5-0652</t>
  </si>
  <si>
    <t>Сосна горная (Pinus mugo Mops C2 15-20 10-15), , шт</t>
  </si>
  <si>
    <t>5-0664</t>
  </si>
  <si>
    <t>Сосна горная (Pinus mugo Mops C2 20-40), , шт</t>
  </si>
  <si>
    <t>5-0593</t>
  </si>
  <si>
    <t>Сосна горная (Pinus mugo Mughus C3 25-30)   , , шт</t>
  </si>
  <si>
    <t>5-216</t>
  </si>
  <si>
    <t>Сосна горная (Pinus mugo Mughus C5 30-40), , шт</t>
  </si>
  <si>
    <t>5-0754</t>
  </si>
  <si>
    <t>5-0653</t>
  </si>
  <si>
    <t>5-251</t>
  </si>
  <si>
    <t>Сосна горная (Pinus mugo Mugo C4 10-20 20-30), , шт</t>
  </si>
  <si>
    <t>5-0771</t>
  </si>
  <si>
    <t>5-0780</t>
  </si>
  <si>
    <t>5-0807</t>
  </si>
  <si>
    <t>Сосна горная (Pinus mugo Ophir C1,5), , шт</t>
  </si>
  <si>
    <t>5-0591</t>
  </si>
  <si>
    <t>5-0836</t>
  </si>
  <si>
    <t>5-516</t>
  </si>
  <si>
    <t>Сосна горная (Pinus mugo Pumilio C7,5 40-50), , шт</t>
  </si>
  <si>
    <t>5-0785</t>
  </si>
  <si>
    <t>Сосна горная (Pinus mugo Pumilio P9)З</t>
  </si>
  <si>
    <t>5-0688</t>
  </si>
  <si>
    <t>5-0852</t>
  </si>
  <si>
    <t>5-255</t>
  </si>
  <si>
    <t>5-0592</t>
  </si>
  <si>
    <t>Сосна горная (Pinus mugo Winter Gold C1,5), , шт</t>
  </si>
  <si>
    <t>5-094</t>
  </si>
  <si>
    <t>Сосна горная (Pinus mugo WRB 60-80)                 , , шт</t>
  </si>
  <si>
    <t>5-0618</t>
  </si>
  <si>
    <t>Сосна горная (Pinus mugo Zundert C2 40-50), , шт</t>
  </si>
  <si>
    <t>5-0705</t>
  </si>
  <si>
    <t>Сосна обыкновенная 130-150 см, , шт</t>
  </si>
  <si>
    <t>5-0734</t>
  </si>
  <si>
    <t>Сосна обыкновенная 170-220 см, , шт</t>
  </si>
  <si>
    <t>5-0735</t>
  </si>
  <si>
    <t>Сосна обыкновенная 250-300 см, , шт</t>
  </si>
  <si>
    <t>5-074</t>
  </si>
  <si>
    <t>Сосна обыкновенная 250-300, , шт</t>
  </si>
  <si>
    <t>5-0704</t>
  </si>
  <si>
    <t>Сосна обыкновенная 80-110 см, , шт</t>
  </si>
  <si>
    <t>5-293</t>
  </si>
  <si>
    <t>Сосна обыкновенная, , шт</t>
  </si>
  <si>
    <t>5-0643</t>
  </si>
  <si>
    <t>Сосна скрученная Pinus contorta 'Chief Joseph' 10I 20-40 см, , шт</t>
  </si>
  <si>
    <t>1-270</t>
  </si>
  <si>
    <t>Спирея березолистная (Spiraea betulifolia Tor BR 15-30 0 1 2-3-tak), , шт</t>
  </si>
  <si>
    <t>1-0534</t>
  </si>
  <si>
    <t>Спирея березолистная (Spiraea betulifolia Tor Gold P9), , шт</t>
  </si>
  <si>
    <t>1-0901</t>
  </si>
  <si>
    <t>1-0576</t>
  </si>
  <si>
    <t>Спирея березолистная (Spiraea betulifolia Tor) 2/3 ветки 25/40 0 1, , шт</t>
  </si>
  <si>
    <t>1-271</t>
  </si>
  <si>
    <t>Спирея Вангутта (Spiraea vanhouttei BR 40-60 0 1 3-tak), , шт</t>
  </si>
  <si>
    <t>1-0535</t>
  </si>
  <si>
    <t>1-0578</t>
  </si>
  <si>
    <t>Спирея Вангутта (Spiraea vanhouttei) 3 ветки 40/60 0 2, , шт</t>
  </si>
  <si>
    <t>1-527</t>
  </si>
  <si>
    <t>Спирея Голд принцесс, , шт</t>
  </si>
  <si>
    <t>1-526</t>
  </si>
  <si>
    <t>Спирея Макрофилла, , шт</t>
  </si>
  <si>
    <t>1-528</t>
  </si>
  <si>
    <t>Спирея Нана, , шт</t>
  </si>
  <si>
    <t>1-0612</t>
  </si>
  <si>
    <t>Спирея серая (Spiraea cinerea Grefsheim BR 40-50 0 1 2- 3 tak), , шт</t>
  </si>
  <si>
    <t>1-0902</t>
  </si>
  <si>
    <t>1-0613</t>
  </si>
  <si>
    <t>1-0614</t>
  </si>
  <si>
    <t>1-0579</t>
  </si>
  <si>
    <t>1-421</t>
  </si>
  <si>
    <t>Спирея японская в ассортименте, , шт</t>
  </si>
  <si>
    <t>7-0274</t>
  </si>
  <si>
    <t>Спрей от комаров Gardex Family 250 мл, , шт</t>
  </si>
  <si>
    <t>7-0263</t>
  </si>
  <si>
    <t>Спрей-инсектицид натуральный Bona Forte 500 мл , , шт</t>
  </si>
  <si>
    <t>8-028</t>
  </si>
  <si>
    <t>Спринклер 1804 (высота-10,0 см)  Rain Bird, , шт</t>
  </si>
  <si>
    <t>8-029</t>
  </si>
  <si>
    <t>Спринклер 1812 (высота-30,0 см)  Rain Bird, , шт</t>
  </si>
  <si>
    <t>8-030</t>
  </si>
  <si>
    <t>Спринклер 1812-SAM (высота-30,0см,клапан антидренажа)  Rain Bird, , шт</t>
  </si>
  <si>
    <t>8-031</t>
  </si>
  <si>
    <t>Спринклер 1812-SAM-PRS (высота-30,0см, кл. ан.дренаж., рег.давл.) (снят с производства) RAIN BIRD, , шт</t>
  </si>
  <si>
    <t>8-050</t>
  </si>
  <si>
    <t>Спринклер 5012 Plus-PC SAM PRS Rain Bird, , шт</t>
  </si>
  <si>
    <t>8-032</t>
  </si>
  <si>
    <t>Спринклер US-400 без сопла (высота-10см.)  Rain Bird, , шт</t>
  </si>
  <si>
    <t>8-086</t>
  </si>
  <si>
    <t>Спринклер US-410 с соплом 10 VAN(радиус от 2.1м. до 3.1м.)  Rain Bird, , шт</t>
  </si>
  <si>
    <t>8-048</t>
  </si>
  <si>
    <t>Спринклер-ротор  3504-PC-SAM  Rain Bird r 7 m, , шт</t>
  </si>
  <si>
    <t>8-049</t>
  </si>
  <si>
    <t>Спринклер-ротор  5004 PC/3.0  Rain Bird r 14 m, , шт</t>
  </si>
  <si>
    <t>8-047</t>
  </si>
  <si>
    <t>Спринклер-ротор 3504-PC  Rain Bird, , шт</t>
  </si>
  <si>
    <t>7-0189</t>
  </si>
  <si>
    <t>Стимулятор образования и роста корней "Корневин"5 г, , шт</t>
  </si>
  <si>
    <t>8-014</t>
  </si>
  <si>
    <t>Стойки капельного шланга 16 мм коричневые, , шт</t>
  </si>
  <si>
    <t>7-0317</t>
  </si>
  <si>
    <t>Ткань льняная (мешковина) ш110 см (продажа кратно 1 метр), , пог. м</t>
  </si>
  <si>
    <t>1-0825</t>
  </si>
  <si>
    <t>1-096</t>
  </si>
  <si>
    <t>Тополь пирамидальный , , шт</t>
  </si>
  <si>
    <t>1-0798</t>
  </si>
  <si>
    <t>Тополь пирамидальный Populus pyramidalis 2.5-3,0 м , , шт</t>
  </si>
  <si>
    <t>1-0682</t>
  </si>
  <si>
    <t>Тополь пирамидальный Берлинский зеленый,150-200 см , , шт</t>
  </si>
  <si>
    <t>1-0753</t>
  </si>
  <si>
    <t>Тополь серебристый  220-270 см, , шт</t>
  </si>
  <si>
    <t>1-278</t>
  </si>
  <si>
    <t>Тополь серебристый , 80-110 см, , шт</t>
  </si>
  <si>
    <t>1-279</t>
  </si>
  <si>
    <t>Тополь серебристый пирамидальный (Populus alba BR 100-150 0 1), , шт</t>
  </si>
  <si>
    <t>1-0752</t>
  </si>
  <si>
    <t>Тополь серебристый, пирамидальный  150-200 см, , шт</t>
  </si>
  <si>
    <t>7-0304</t>
  </si>
  <si>
    <t>Торфяная таблетка (24 мм), , шт</t>
  </si>
  <si>
    <t>7-0305</t>
  </si>
  <si>
    <t>Торфяная таблетка (44 мм), , шт</t>
  </si>
  <si>
    <t>7-0306</t>
  </si>
  <si>
    <t>Торфяные горшки 90*90  (уп.9шт)  цена за 1шт., , шт</t>
  </si>
  <si>
    <t>8-056</t>
  </si>
  <si>
    <t>Тройник В1*Н1*Н1 амер IRRITEC, , шт</t>
  </si>
  <si>
    <t>8-057</t>
  </si>
  <si>
    <t>Тройник Н1*В1*В1 (431) амер IRRITEC, , шт</t>
  </si>
  <si>
    <t>8-004</t>
  </si>
  <si>
    <t>ТройникBF-32 lock,16 мм  Rain Bird, , шт</t>
  </si>
  <si>
    <t>7-0211</t>
  </si>
  <si>
    <t>Тумба L 0.6 *0.6 м h 900, , шт</t>
  </si>
  <si>
    <t>7-0270</t>
  </si>
  <si>
    <t>Тумба для раковины, , шт</t>
  </si>
  <si>
    <t>5-0603</t>
  </si>
  <si>
    <t>5-0604</t>
  </si>
  <si>
    <t>Туя западная (Thuia occidentalis Golden Globe C1,5 35-40), , шт</t>
  </si>
  <si>
    <t>5-236</t>
  </si>
  <si>
    <t>Туя западная (Thuja occidentalis BR 40-60 2 2), , шт</t>
  </si>
  <si>
    <t>5-0838</t>
  </si>
  <si>
    <t>5-0853</t>
  </si>
  <si>
    <t>5-392</t>
  </si>
  <si>
    <t>5-0772</t>
  </si>
  <si>
    <t>5-395</t>
  </si>
  <si>
    <t>Туя западная (Thuja occidentalis Europe Gold C7,5/10 80-100)                    , , шт</t>
  </si>
  <si>
    <t>5-0773</t>
  </si>
  <si>
    <t>5-0562</t>
  </si>
  <si>
    <t>5-0786</t>
  </si>
  <si>
    <t>5-0839</t>
  </si>
  <si>
    <t>Туя западная (Thuja occidentalis Marijam С5 25-35 см)</t>
  </si>
  <si>
    <t>5-0774</t>
  </si>
  <si>
    <t>5-0563</t>
  </si>
  <si>
    <t>Туя западная (Thuja occidentalis Smaragd C2) , , шт</t>
  </si>
  <si>
    <t>5-0607</t>
  </si>
  <si>
    <t>5-0656</t>
  </si>
  <si>
    <t>5-0787</t>
  </si>
  <si>
    <t>5-0789</t>
  </si>
  <si>
    <t>5-508</t>
  </si>
  <si>
    <t>Туя западная (Thuja occidentalis Yellow Ribbon WRB 180-200), , шт</t>
  </si>
  <si>
    <t>5-0579</t>
  </si>
  <si>
    <t>Туя западная Брабант (Thuja occ.Brabant 140-160 см WRB), , шт</t>
  </si>
  <si>
    <t>5-0586</t>
  </si>
  <si>
    <t>5-0790</t>
  </si>
  <si>
    <t>5-0791</t>
  </si>
  <si>
    <t>5-0792</t>
  </si>
  <si>
    <t>5-0581</t>
  </si>
  <si>
    <t>5-0585</t>
  </si>
  <si>
    <t>Туя западная Фастигиата (Thuja occ. Fastigiata 120-140 см RB/C20), , шт</t>
  </si>
  <si>
    <t>5-0584</t>
  </si>
  <si>
    <t>3-159</t>
  </si>
  <si>
    <t>Тюльпан (Tulips Шоубокс ), , шт</t>
  </si>
  <si>
    <t>7-0298</t>
  </si>
  <si>
    <t>Уголь порошок 0,2л , , шт</t>
  </si>
  <si>
    <t>7-0289</t>
  </si>
  <si>
    <t>Удобрение Geolia органоминеральное для хвойных, , шт</t>
  </si>
  <si>
    <t>7-0235</t>
  </si>
  <si>
    <t>Удобрение Азофоска 1 кг, , шт</t>
  </si>
  <si>
    <t>7-0228</t>
  </si>
  <si>
    <t>Удобрение для газона от мха 5 кг, , шт</t>
  </si>
  <si>
    <t>7-111</t>
  </si>
  <si>
    <t>7-0236</t>
  </si>
  <si>
    <t>Удобрение Карбамид 1 кг, , шт</t>
  </si>
  <si>
    <t>7-0164</t>
  </si>
  <si>
    <t>Удобрение КМУ Зеленая Игла от побурения хвои 1 кг, , шт</t>
  </si>
  <si>
    <t>7-0167</t>
  </si>
  <si>
    <t>Удобрение ОМУ Газонное 10 кг, , шт</t>
  </si>
  <si>
    <t>7-0294</t>
  </si>
  <si>
    <t>Удобрение ОМУ Осеннее 3кг  , , шт</t>
  </si>
  <si>
    <t>7-0169</t>
  </si>
  <si>
    <t>Удобрение ОМУ Универсал 10 кг, , шт</t>
  </si>
  <si>
    <t>7-0281</t>
  </si>
  <si>
    <t>Удобрение ОМУ Универсал 1кг  Буй , , шт</t>
  </si>
  <si>
    <t>7-0227</t>
  </si>
  <si>
    <t>Удобрение ОМУ Универсал 3кг  Буй , , шт</t>
  </si>
  <si>
    <t>7-0272</t>
  </si>
  <si>
    <t>Удобрение органоминеральное для роз 2 кг, , шт</t>
  </si>
  <si>
    <t>7-0323</t>
  </si>
  <si>
    <t>9-0120</t>
  </si>
  <si>
    <t>7-141</t>
  </si>
  <si>
    <t>Удобрение Пуршат для защиты от низких температур,50 мл, , шт</t>
  </si>
  <si>
    <t>7-143</t>
  </si>
  <si>
    <t>Удобрение Пуршат для хвойных и декоративных , 50 мл, , шт</t>
  </si>
  <si>
    <t>7-0316</t>
  </si>
  <si>
    <t>Удобрение Пыловка раскислитель 10 кг, , шт</t>
  </si>
  <si>
    <t>7-0256</t>
  </si>
  <si>
    <t>Удобрение Суперфосфат двойной 1 кг, , шт</t>
  </si>
  <si>
    <t>7-0255</t>
  </si>
  <si>
    <t>Удобрение тоник для роз, пионов и цветущих растений Bona Forte 500 мл, , шт</t>
  </si>
  <si>
    <t>7-0192</t>
  </si>
  <si>
    <t>Удобрение Фертика Кристалон цветочный 20г, , шт</t>
  </si>
  <si>
    <t>7-0296</t>
  </si>
  <si>
    <t>Укрывной мат-л 90 3.20*6.25 НОВИНКА, , шт</t>
  </si>
  <si>
    <t>7-0309</t>
  </si>
  <si>
    <t>Фитолампа Гелиос-15 для подсветки рассады (15 красн,7 син,2 ультраф,1 бел,1 инфракр), , шт</t>
  </si>
  <si>
    <t>7-0310</t>
  </si>
  <si>
    <t>Фитолампа Гелиос-21 для подсветки рассады (22 красн,12 син,2 ультраф,2 бел, 2 инфракр), , шт</t>
  </si>
  <si>
    <t>7-0311</t>
  </si>
  <si>
    <t>Фитолампа Гелиос-36 для подсветки рассады (42 красн,18 син,6 ультраф,6 бел, 6 инфракр), , шт</t>
  </si>
  <si>
    <t>7-0195</t>
  </si>
  <si>
    <t>Фитоспорин-М "Олимп", калийный, 200 г, паста, , шт</t>
  </si>
  <si>
    <t>3-0243</t>
  </si>
  <si>
    <t>Флокс метельчатый Phlox (P) -Laura-P9, , шт</t>
  </si>
  <si>
    <t>3-142</t>
  </si>
  <si>
    <t>Флокс метельчатый/Phlox paniculata "Early White"        , , шт</t>
  </si>
  <si>
    <t>3-0252</t>
  </si>
  <si>
    <t>Флокс растопыренный Phlox divaricata -Clouds of Perfume-P9, , шт</t>
  </si>
  <si>
    <t>3-0253</t>
  </si>
  <si>
    <t>Флокс растопыренный Phlox divaricata -White Perfume-P9, , шт</t>
  </si>
  <si>
    <t>3-060</t>
  </si>
  <si>
    <t>Флокс шиловидный , , шт</t>
  </si>
  <si>
    <t>3-0244</t>
  </si>
  <si>
    <t>Флокс шиловидный Phlox (S) -Amazing Grace-P9, , шт</t>
  </si>
  <si>
    <t>3-0245</t>
  </si>
  <si>
    <t>Флокс шиловидный Phlox (S) -Calvides White-P9, , шт</t>
  </si>
  <si>
    <t>3-0250</t>
  </si>
  <si>
    <t>Флокс шиловидный Phlox (S) -Coral Eye-P9, , шт</t>
  </si>
  <si>
    <t>3-0247</t>
  </si>
  <si>
    <t>Флокс шиловидный Phlox (S) -Drummond Pink-P9, , шт</t>
  </si>
  <si>
    <t>3-0249</t>
  </si>
  <si>
    <t>Флокс шиловидный Phlox (S) -Fabulous Blue Violet-P9, , шт</t>
  </si>
  <si>
    <t>3-0248</t>
  </si>
  <si>
    <t>Флокс шиловидный Phlox (S) -MacDaniel-s Cushion-P9, , шт</t>
  </si>
  <si>
    <t>3-0251</t>
  </si>
  <si>
    <t>Флокс шиловидный Phlox (S) -Red Wings-P9, , шт</t>
  </si>
  <si>
    <t>1-0847</t>
  </si>
  <si>
    <t>1-0702</t>
  </si>
  <si>
    <t>1-0881</t>
  </si>
  <si>
    <t>1-0667</t>
  </si>
  <si>
    <t>Форзиция средняя (Forsythia intermedia Spectabilis) C2, , шт</t>
  </si>
  <si>
    <t>8-036</t>
  </si>
  <si>
    <t>Форсунка 10-VAN радиус от 2,1 до 3,1м Rain Bird, , шт</t>
  </si>
  <si>
    <t>8-067</t>
  </si>
  <si>
    <t>Форсунка 12-VAN радиус от 2,7 до 3,7м Rain Bird, , шт</t>
  </si>
  <si>
    <t>8-077</t>
  </si>
  <si>
    <t>Форсунка 15CST                                      , , шт</t>
  </si>
  <si>
    <t>8-037</t>
  </si>
  <si>
    <t>Форсунка 15-VAN радиус от 3,4 до 4,6м Rain Bird, , шт</t>
  </si>
  <si>
    <t>8-089</t>
  </si>
  <si>
    <t>Форсунка 18-VAN радиус от 4,3 до 5,5м  Rain Bird, , шт</t>
  </si>
  <si>
    <t>8-033</t>
  </si>
  <si>
    <t>Форсунка 4-VAN радиус от 0,9 до 1,2м Rain Bird, , шт</t>
  </si>
  <si>
    <t>8-034</t>
  </si>
  <si>
    <t>Форсунка 6-VAN радиус от 1,2 до 1,8м Rain Bird, , шт</t>
  </si>
  <si>
    <t>8-038</t>
  </si>
  <si>
    <t>Форсунка HE-VAN-08 радиус от 1,8 до 2,4м (зеленая) Rain Bird, , шт</t>
  </si>
  <si>
    <t>8-039</t>
  </si>
  <si>
    <t>Форсунка HE-VAN-10 радиус от 2.1 до 3.1м (синяя) Rain Bird, , шт</t>
  </si>
  <si>
    <t>8-040</t>
  </si>
  <si>
    <t>Форсунка HE-VAN-12 радиус от 2.7 до 3.7м (коричневая) Rain Bird, , шт</t>
  </si>
  <si>
    <t>8-041</t>
  </si>
  <si>
    <t>Форсунка HE-VAN-15 радиус от 3,4 до 4,6м (черная) Rain Bird, , шт</t>
  </si>
  <si>
    <t>8-042</t>
  </si>
  <si>
    <t>Форсунка Сопло 15EST (Малая сторона) (1,2м х 4.6м)  Rain Bird, , шт</t>
  </si>
  <si>
    <t>8-044</t>
  </si>
  <si>
    <t>Форсунка Сопло 15LCS (Левый угол) (1,2м*4,6м)  Rain Bird, , шт</t>
  </si>
  <si>
    <t>8-068</t>
  </si>
  <si>
    <t>Форсунка Сопло 15RCS (Правый угол) (1,2м*4,6м)  Rain Bird, , шт</t>
  </si>
  <si>
    <t>8-043</t>
  </si>
  <si>
    <t>Форсунка Сопло 15SST (Боковая сорона) (1,2м*9,2м)  Rain Bird, , шт</t>
  </si>
  <si>
    <t>8-045</t>
  </si>
  <si>
    <t>Форсунка Сопло 9SST (2,7м*5,5м)  Rain Bird, , шт</t>
  </si>
  <si>
    <t>8-046</t>
  </si>
  <si>
    <t>Форсунка Сопло RN17-24H (180 радиус от 5,2м до 7,4м)  Rain Bird, , шт</t>
  </si>
  <si>
    <t>7-0159</t>
  </si>
  <si>
    <t>Фунгицид АБИГА ПИК вс (400 г/л хлорокиси меди) туба 50 г, , шт</t>
  </si>
  <si>
    <t>9-0122</t>
  </si>
  <si>
    <t>Фунгицид Бордоская жидкость, ВСК 100 мл, , шт</t>
  </si>
  <si>
    <t>7-0242</t>
  </si>
  <si>
    <t>Фунгицид Гром (пак.100гр)  от муравьев и медведки, , шт</t>
  </si>
  <si>
    <t>7-0280</t>
  </si>
  <si>
    <t>Фунгицид Гром (пак.50гр)  от муравьев и медведки, , шт</t>
  </si>
  <si>
    <t>7-0163</t>
  </si>
  <si>
    <t>Фунгицид Клещевит, КЭ 10 мл, , шт</t>
  </si>
  <si>
    <t>7-0199</t>
  </si>
  <si>
    <t>Фунгицид Медный купорос 100 гр, , шт</t>
  </si>
  <si>
    <t>7-0244</t>
  </si>
  <si>
    <t>Фунгицид Провотокс (пак. 40гр) от Проволочника, , шт</t>
  </si>
  <si>
    <t>7-0191</t>
  </si>
  <si>
    <t>Фунгицид Средство от болезней садовых растений Бордоская жидкость 500 мл, , шт</t>
  </si>
  <si>
    <t>7-0245</t>
  </si>
  <si>
    <t>Фунгицид Табу ТРИО 3 амп. (смесь препаратов от проволочника, болезней и стумулятора роста), , шт</t>
  </si>
  <si>
    <t>7-0267</t>
  </si>
  <si>
    <t>Фунгициды Алатар 5 мл , , шт</t>
  </si>
  <si>
    <t>7-029</t>
  </si>
  <si>
    <t>Фунгициды Клещевит (фитоверм) пакет 4мл/200, , шт</t>
  </si>
  <si>
    <t>7-0259</t>
  </si>
  <si>
    <t>Фунгициды Прополол (фл. 250мл), , шт</t>
  </si>
  <si>
    <t>7-0260</t>
  </si>
  <si>
    <t>Фунгициды Спрут Экстра  (фл.25мл) гербицид сплошного действия, , шт</t>
  </si>
  <si>
    <t>7-101</t>
  </si>
  <si>
    <t>Фунгициды Цветолюкс БАУ,ВР 700мл, , шт</t>
  </si>
  <si>
    <t>5-486</t>
  </si>
  <si>
    <t>Хвойные в ассортименте, , шт</t>
  </si>
  <si>
    <t>5-487</t>
  </si>
  <si>
    <t>5-489</t>
  </si>
  <si>
    <t>5-490</t>
  </si>
  <si>
    <t>1-454</t>
  </si>
  <si>
    <t>Хеномелес/Айва средний (Chaenomeles superba Crimson and Gold C2)                    , , шт</t>
  </si>
  <si>
    <t>1-0848</t>
  </si>
  <si>
    <t>1-440</t>
  </si>
  <si>
    <t>Хеномелес/Айва японский (Chaenomeles japonica BR 40-50 1 1 2-3 tak), , шт</t>
  </si>
  <si>
    <t>3-0183</t>
  </si>
  <si>
    <t>Хоста (Hosta Blue Angel BR 1N), , шт</t>
  </si>
  <si>
    <t>3-0346</t>
  </si>
  <si>
    <t>3-0184</t>
  </si>
  <si>
    <t>3-0185</t>
  </si>
  <si>
    <t>Хоста (Hosta Whirlwind BR 1N)                   , , шт</t>
  </si>
  <si>
    <t>3-0347</t>
  </si>
  <si>
    <t>3-0229</t>
  </si>
  <si>
    <t>3-0305</t>
  </si>
  <si>
    <t>Хоста Hosta -Wide Brim-P9, , шт</t>
  </si>
  <si>
    <t>3-033</t>
  </si>
  <si>
    <t>Хоста в ассортименте, , шт</t>
  </si>
  <si>
    <t>3-162</t>
  </si>
  <si>
    <t>Хризантема многоцветковая (Chrysanthemum multiflora Elfie C2), , шт</t>
  </si>
  <si>
    <t>3-163</t>
  </si>
  <si>
    <t>Хризантема садовая (Chrysanthemum morifolium C2), , шт</t>
  </si>
  <si>
    <t>3-123</t>
  </si>
  <si>
    <t>Цинерарий, , шт</t>
  </si>
  <si>
    <t>7-0150</t>
  </si>
  <si>
    <t>Чаша для костра GD Flame 1000 мм, , шт</t>
  </si>
  <si>
    <t>7-0149</t>
  </si>
  <si>
    <t>Чаша для костра GD Flame 800 мм, , шт</t>
  </si>
  <si>
    <t>1-403</t>
  </si>
  <si>
    <t>Черемуха красная Вергинская, , шт</t>
  </si>
  <si>
    <t>1-0785</t>
  </si>
  <si>
    <t>Черемуха Маака 200-250 см (н к), , шт</t>
  </si>
  <si>
    <t>1-0764</t>
  </si>
  <si>
    <t>1-0788</t>
  </si>
  <si>
    <t>Черемуха Маака 250-300 см, , шт</t>
  </si>
  <si>
    <t>1-168</t>
  </si>
  <si>
    <t>Черемуха обыкновенная "Prunus padus" 100-140 см, , шт</t>
  </si>
  <si>
    <t>1-280</t>
  </si>
  <si>
    <t>Черемуха обыкновенная (Prunus padus BR 80-100 1 2 2-tak), , шт</t>
  </si>
  <si>
    <t>1-0837</t>
  </si>
  <si>
    <t>1-0615</t>
  </si>
  <si>
    <t>1-525</t>
  </si>
  <si>
    <t>Чубушник венечный 1,1-1,4м, , шт</t>
  </si>
  <si>
    <t>1-0580</t>
  </si>
  <si>
    <t>Чубушник гибридный (Philadelphus lemoinei) 3 ветки 50/80 0 2, , шт</t>
  </si>
  <si>
    <t>1-332</t>
  </si>
  <si>
    <t>Чубушник гибридный Philadelphus 'Virginal' 0 2 50-80 cm. 3-branches, , шт</t>
  </si>
  <si>
    <t>1-0581</t>
  </si>
  <si>
    <t>1-0849</t>
  </si>
  <si>
    <t>1-0836</t>
  </si>
  <si>
    <t>7-123</t>
  </si>
  <si>
    <t>Шарнир для высокой клумбы 30*300 мм (металл),90град, , шт</t>
  </si>
  <si>
    <t>7-114</t>
  </si>
  <si>
    <t>Шарнир для низкой клумбы 25*150мм ,пластик коричневый, , шт</t>
  </si>
  <si>
    <t>7-0233</t>
  </si>
  <si>
    <t>Шарнир для средней клумбы 30*225мм (металл),90град, , шт</t>
  </si>
  <si>
    <t>7-0204</t>
  </si>
  <si>
    <t>Шарнир для средней клумбы 30*225мм ,пластик коричневый, , шт</t>
  </si>
  <si>
    <t>7-109</t>
  </si>
  <si>
    <t>7-0307</t>
  </si>
  <si>
    <t>Шашка серная  ФАС, , шт</t>
  </si>
  <si>
    <t>8-081</t>
  </si>
  <si>
    <t>Шланг капельного полива 16мм (33 см)(бухта 100м) Rain Bird                                      , , м</t>
  </si>
  <si>
    <t>8-001</t>
  </si>
  <si>
    <t>Шланг подающий черный DBL100 (100м) Rain Bird, , шт</t>
  </si>
  <si>
    <t>7-0177</t>
  </si>
  <si>
    <t>Шланг РЕЗИНОВЫЙ (ТЭП) трехслойный армированный 18*23мм 25м Дед Банзай V01758Р, , шт</t>
  </si>
  <si>
    <t>7-0275</t>
  </si>
  <si>
    <t>Шпагат полипропиленовый цветной 100 м, , шт</t>
  </si>
  <si>
    <t>8-090</t>
  </si>
  <si>
    <t>Штуцер-угольник SBE-050 (1/2 ") Rain Bird                                       , , шт</t>
  </si>
  <si>
    <t>8-051</t>
  </si>
  <si>
    <t>Штуцер-угольник SBE-075 (3/4") Rain Bird, , шт</t>
  </si>
  <si>
    <t>3-0233</t>
  </si>
  <si>
    <t>Эдельвейс альпийский Leontopodium alpinum-P9, , шт</t>
  </si>
  <si>
    <t>3-0237</t>
  </si>
  <si>
    <t>Энотера кустарниковая Oenothera fruticosa-P9, , шт</t>
  </si>
  <si>
    <t>4-0543</t>
  </si>
  <si>
    <t>Яблоня Абориген, , шт</t>
  </si>
  <si>
    <t>4-067</t>
  </si>
  <si>
    <t>Яблоня в ассортименте , , шт</t>
  </si>
  <si>
    <t>4-271</t>
  </si>
  <si>
    <t>Яблоня в ассортименте, , шт</t>
  </si>
  <si>
    <t>1-492</t>
  </si>
  <si>
    <t>Яблоня декоративная в ассортименте, , шт</t>
  </si>
  <si>
    <t>1-467</t>
  </si>
  <si>
    <t>Яблоня дичка 150-200, , шт</t>
  </si>
  <si>
    <t>1-111</t>
  </si>
  <si>
    <t>Яблоня дичка 80-120, , шт</t>
  </si>
  <si>
    <t>4-155</t>
  </si>
  <si>
    <t>Яблоня естест стл. Соколовское, , шт</t>
  </si>
  <si>
    <t>4-135</t>
  </si>
  <si>
    <t>Яблоня колоновидная Васюган, , шт</t>
  </si>
  <si>
    <t>4-0500</t>
  </si>
  <si>
    <t>4-100</t>
  </si>
  <si>
    <t>Яблоня колоновидная Крупный Витич, , шт</t>
  </si>
  <si>
    <t>4-0502</t>
  </si>
  <si>
    <t>Яблоня колоновидная Медовая, , шт</t>
  </si>
  <si>
    <t>4-226</t>
  </si>
  <si>
    <t>Яблоня Колоновидная Ранет Мажерова, , шт</t>
  </si>
  <si>
    <t>4-0493</t>
  </si>
  <si>
    <t>Яблоня Краса Свердловска, , шт</t>
  </si>
  <si>
    <t>4-149</t>
  </si>
  <si>
    <t>Яблоня Культурная Мечта, , шт</t>
  </si>
  <si>
    <t>4-275</t>
  </si>
  <si>
    <t>4-0541</t>
  </si>
  <si>
    <t>Яблоня Культурная Папировка, , шт</t>
  </si>
  <si>
    <t>4-075</t>
  </si>
  <si>
    <t>Яблоня Лада п.к., , шт</t>
  </si>
  <si>
    <t>1-0623</t>
  </si>
  <si>
    <t>Яблоня лесная (Malus sylvestris Bittenfelder BR 80-100 1 1), , шт</t>
  </si>
  <si>
    <t>1-284</t>
  </si>
  <si>
    <t>Яблоня лесная, дичка(Malus sylvestris BR 80-100 1 1), , шт</t>
  </si>
  <si>
    <t>4-101</t>
  </si>
  <si>
    <t>Яблоня Мелба (Саженцы ОКС 2 года ), , шт</t>
  </si>
  <si>
    <t>4-0578</t>
  </si>
  <si>
    <t>4-0540</t>
  </si>
  <si>
    <t>Яблоня Ола (D-10,H-150-200), , шт</t>
  </si>
  <si>
    <t>4-151</t>
  </si>
  <si>
    <t>Яблоня п.к позднее Феникс Алтайский, , шт</t>
  </si>
  <si>
    <t>4-152</t>
  </si>
  <si>
    <t>Яблоня п.к позднее Экранное, , шт</t>
  </si>
  <si>
    <t>4-220</t>
  </si>
  <si>
    <t>Яблоня п/к Алтайское Румяное, , шт</t>
  </si>
  <si>
    <t>4-264</t>
  </si>
  <si>
    <t>Яблоня п/к Сибирский сувенир, , шт</t>
  </si>
  <si>
    <t>4-266</t>
  </si>
  <si>
    <t>Яблоня п/к Сибирское золото, , шт</t>
  </si>
  <si>
    <t>4-0542</t>
  </si>
  <si>
    <t>Яблоня п/к Сурхурай, , шт</t>
  </si>
  <si>
    <t>4-276</t>
  </si>
  <si>
    <t>Яблоня Уральское наливное, , шт</t>
  </si>
  <si>
    <t>4-059</t>
  </si>
  <si>
    <t>Яблоня Экранное 5 лет, , шт</t>
  </si>
  <si>
    <t>4-0443</t>
  </si>
  <si>
    <t>Ягода Годжи, , шт</t>
  </si>
  <si>
    <t>1-0616</t>
  </si>
  <si>
    <t>1-0704</t>
  </si>
  <si>
    <t>Ясень обыкновенный (Fraxinus exсelsior BR 60-100 1 1), , шт</t>
  </si>
  <si>
    <t>1-0747</t>
  </si>
  <si>
    <t>Ясень обыкновенный 200-250 см, , шт</t>
  </si>
  <si>
    <t>1-376</t>
  </si>
  <si>
    <t>Ясень обыкновенный/Fraxinus excelsior (1 2  250-300 cm. ), , шт</t>
  </si>
  <si>
    <t>3-0223</t>
  </si>
  <si>
    <t>Ясколка Войлочная Cerastium tomentosum -Silberteppich-P9, , шт</t>
  </si>
  <si>
    <t>Примечание</t>
  </si>
  <si>
    <t>1-0864</t>
  </si>
  <si>
    <t>1-0866</t>
  </si>
  <si>
    <t>1-0722</t>
  </si>
  <si>
    <t>1-0625</t>
  </si>
  <si>
    <t>1-0719</t>
  </si>
  <si>
    <t>Абрикос Золотая косточка</t>
  </si>
  <si>
    <t>Абрикос Медовый</t>
  </si>
  <si>
    <t>Азалия/Рододендрон (Rhododendron Cunningham's White C5)</t>
  </si>
  <si>
    <t>Азалия/Рододендрон (Rhododendron Roseum Elegans С5)</t>
  </si>
  <si>
    <t>Азалия/Рододендрон гибридный (Rhododendron hybrida Helsinki University C15)</t>
  </si>
  <si>
    <t>Азалия/Рододендрон катевбинский (Rhododendron catawbiense Grandiflorum C5)</t>
  </si>
  <si>
    <t>Азалия/Рододендрон мелколистный (Rhododendron parvifolium Polarnacht Р13)</t>
  </si>
  <si>
    <t>Актинидия острая (Actinidia arguta Geneva P9)</t>
  </si>
  <si>
    <t>Андромеда многолистная (Andromeda polifolia Blue Ice P9)</t>
  </si>
  <si>
    <t>Андромеда многолистная (Andromeda polifolia Compacta P9)</t>
  </si>
  <si>
    <t>Андромеда многолистная (Andromeda politolia Blue Lagoon P9)</t>
  </si>
  <si>
    <t>Барбарис  тунберга (Berberis thunbergii Aurea Р9)</t>
  </si>
  <si>
    <t>Барбарис тунберга (Berberis thunbergii 40-60 1+2)</t>
  </si>
  <si>
    <t>Барбарис тунберга (Berberis thunbergii Atropurpurea C2 30-50)</t>
  </si>
  <si>
    <t>Барбарис тунберга (Berberis thunbergii Aurea С2 15-25 10-20)</t>
  </si>
  <si>
    <t>Барбарис тунберга (Berberis thunbergii Moscato BailAnna P9)</t>
  </si>
  <si>
    <t>Барбарис Тунберга (Berberis thunbergii Orange Rocket  C1,5 30-40 см)</t>
  </si>
  <si>
    <t>Барбарис тунберга (Berberis thurebergi Atropurpurea) С3 30-50</t>
  </si>
  <si>
    <t>Ясень обыкновенный (Fraxinus exсelsior BR 100-125 1+1)</t>
  </si>
  <si>
    <t>Яблоня Мечта 80-120 см</t>
  </si>
  <si>
    <t>Чубушник (Philadelphus Manteau d'Hermine BR 20-30 0 1 3 tak)+B42</t>
  </si>
  <si>
    <t>Чубушник лемуана (Philadelphus lemoinei P9)</t>
  </si>
  <si>
    <t>Чубушник лемуана (Philadelphus lemoinei BR 40-60 0+1 2-3 tak)</t>
  </si>
  <si>
    <t>Чубушник зимостойкий (Philadelphus Virginal) 3 ветки 50/80 0+2</t>
  </si>
  <si>
    <t>Чубушник венечный (Philadelphus coronarius BR 40-60 0+1 2-3 tak)</t>
  </si>
  <si>
    <t>Чубушник (Philadelphus Starbright P9)</t>
  </si>
  <si>
    <t>Черемуха Маака 200-250 см</t>
  </si>
  <si>
    <t>1-0865</t>
  </si>
  <si>
    <t>Хоста Hosta -Big Daddy-P9</t>
  </si>
  <si>
    <t>Хоста (Hosta Yellow River 1N)</t>
  </si>
  <si>
    <t>Хоста (Hosta Patriot BR 1N)</t>
  </si>
  <si>
    <t>Хоста (Hosta Liberty 1N)</t>
  </si>
  <si>
    <t>Хеномелес/Айва средний (Chaenomeles superba Texas Scarlet P9)</t>
  </si>
  <si>
    <t>Форзиция промежуточная/средняя (Forsythia intermedia Goldzauber C 1.5/2 40-60 см)</t>
  </si>
  <si>
    <t>Форзиция промежуточная (Forsythia intermedia Lynwood C2)</t>
  </si>
  <si>
    <t>Форзиция промежуточная (Forsythia intermedia Cortylyn P9)</t>
  </si>
  <si>
    <t>Туя западная Холмструп (Thuja occ. Holmstrup 120-140 см RB/C20)</t>
  </si>
  <si>
    <t>Туя западная Смарагд(Thuja occ. Smaragd 100-140 см)</t>
  </si>
  <si>
    <t>Туя западная Пирамидалис Компакта (Thuja occ. Pyramidalis Compacta 180+ WRB)</t>
  </si>
  <si>
    <t>Туя западная Даника Аурея(Thuja occ.Danica Aurea 70 см)</t>
  </si>
  <si>
    <t>Туя западная Даника Аурея(Thuja occ.Danica Aurea 50 см)</t>
  </si>
  <si>
    <t>Туя западная Глобоза(Thuja occ.Globosa 60-80 см RB/C15)</t>
  </si>
  <si>
    <t>Туя западная (Thuja occidentalis Woodwardii 80 cm WRB)</t>
  </si>
  <si>
    <t>Туя западная (Thuja occidentalis Smaragd P10.5)</t>
  </si>
  <si>
    <t>Туя западная (Thuja occidentalis Smaragd C5 110-130)</t>
  </si>
  <si>
    <t>Туя западная (Thuja occidentalis Smaragd C4 80-100)</t>
  </si>
  <si>
    <t>Туя западная (Thuja occidentalis Smaragd BR 30-50 0+2)</t>
  </si>
  <si>
    <t>Туя западная (Thuja occidentalis Marijam P9)</t>
  </si>
  <si>
    <t>Туя западная (Thuja occidentalis Golden Smaragd C2)</t>
  </si>
  <si>
    <t>Туя западная (Thuja occidentalis Globosa С7,5 50-60 30-40)</t>
  </si>
  <si>
    <t>Туя западная (Thuja occidentalis Danica C5 20-30 20-25)</t>
  </si>
  <si>
    <t>Туя западная (Thuja occidentalis Brabant C3 60-80)</t>
  </si>
  <si>
    <t>Туя западная (Thuja occidentalis Brabant C1 50-55 см)</t>
  </si>
  <si>
    <t>Туя западная  (Thuja occidentalis Danica C3 30-35)</t>
  </si>
  <si>
    <t>Тополь белый (Populus alba BR 150-200 0+1)</t>
  </si>
  <si>
    <t>Спирея японская (Spiraea japonica Goldflame) 3 ветки 30/50 0 2</t>
  </si>
  <si>
    <t>Спирея японская (Spiraea japonica Goldflame BR 15-30 0+1)</t>
  </si>
  <si>
    <t>Спирея японская (Spiraea japonica Golden Princess BR 30-50 0 2 3 tak)</t>
  </si>
  <si>
    <t>Спирея серая (Spiraea cinerea Grefsheim С1,5)</t>
  </si>
  <si>
    <t>Спирея Вангутта (Spiraea vanhouttei Gold Fountain P9)</t>
  </si>
  <si>
    <t>Спирея березолистная (Spiraea betulifolia Tor С3 20-40)</t>
  </si>
  <si>
    <t>Сосна горная (Pinus mugo Varella C5 30-40)</t>
  </si>
  <si>
    <t xml:space="preserve">Сосна горная (Pinus mugo Pumilio) C25 50-70 </t>
  </si>
  <si>
    <t>Сосна горная (Pinus mugo Ophir C5 20-25)</t>
  </si>
  <si>
    <t>Сосна горная (Pinus mugo Mugo) C30 60-80 см</t>
  </si>
  <si>
    <t>Сосна горная (Pinus mugo Mugo P9)</t>
  </si>
  <si>
    <t>Сосна горная (Pinus mugo Mugo C4 20-30 35-45)</t>
  </si>
  <si>
    <t>Сосна горная (Pinus mugo Mugo C12 15-20 30-40)</t>
  </si>
  <si>
    <t>Сосна горная (Pinus mugo Krauskopf C15/25 40-60)</t>
  </si>
  <si>
    <t>Сосна горная (Pinus mugo Humpy C1.5)</t>
  </si>
  <si>
    <t>Сосна горная (Pinus mugo Gnom C3 20-25)</t>
  </si>
  <si>
    <t>Сосна горная (Pinus mugo Carsten C5 20-30 20-30)</t>
  </si>
  <si>
    <t>Сосна горная (Pinus mugo Benjamin C5 20-30 см)</t>
  </si>
  <si>
    <t>Смородина черная Сибилла</t>
  </si>
  <si>
    <t>Смородина черная Селеченская</t>
  </si>
  <si>
    <t>Смородина черная Пигмей</t>
  </si>
  <si>
    <t>Слива Шершневска</t>
  </si>
  <si>
    <t>Слива Белоснежка</t>
  </si>
  <si>
    <t>Слива Алтайская юбилейная</t>
  </si>
  <si>
    <t>Сирень престона (Syringa prestoniae Minuet C7.5 60-80)Цв. бело-лавандовый</t>
  </si>
  <si>
    <t>Сирень обыкновенная (Syringa vulgarris Niebo Moskwy С5 80-100 см)</t>
  </si>
  <si>
    <t>Сирень обыкновенная (Syringa vulgarris Krasavitca Moskvy С 7,5 80-100 см)</t>
  </si>
  <si>
    <t>Сирень обыкновенная (Syringa vulgarris Krasavitca Moskvy С 10 100-150 см)</t>
  </si>
  <si>
    <t>Сирень обыкновенная (Syringa vulgarris Krasavitca Moskvy P9)</t>
  </si>
  <si>
    <t>Сирень обыкновенная (Syringa vulgaris Sensation C5 40-60)Цв. фиолетовый с бело-розовой каймой</t>
  </si>
  <si>
    <t>Сирень обыкновенная (Syringa vulgaris Sensation C3)Цв. фиолетовый с бело-розовой каймой</t>
  </si>
  <si>
    <t>Сирень обыкновенная (Syringa vulgaris Olya C1.5) Цв. Бело-розовая</t>
  </si>
  <si>
    <t>Сирень обыкновенная (Syringa vulgaris Olimpiada Kolesnikova C1.5 10-20) Цв. пурпурно-фиолетовые</t>
  </si>
  <si>
    <t>Сирень обыкновенная (Syringa vulgaris Ogni Donbassa C1.5 10-20) Цв. пурпурно-лиловый</t>
  </si>
  <si>
    <t>Сирень обыкновенная (Syringa vulgaris Nadezhda P9) голубая</t>
  </si>
  <si>
    <t>Сирень обыкновенная (Syringa vulgaris Monique Lemoine P9) белая</t>
  </si>
  <si>
    <t>Сирень обыкновенная (Syringa vulgaris Miss Kim C3) Цв. пурпурно-розовый</t>
  </si>
  <si>
    <t>Сирень обыкновенная (Syringa vulgaris Marshal Malinovsky C 1.5)Цв. пурпурно-лиловые</t>
  </si>
  <si>
    <t>Сирень обыкновенная (Syringa vulgaris Marechal Lannes C 1.5)Цв. розово-фиолетовая</t>
  </si>
  <si>
    <t>Сирень обыкновенная (Syringa vulgaris Katerina Havemeyer C5 60-100)Цв. лилово-фиолетовый</t>
  </si>
  <si>
    <t>Сирень обыкновенная (Syringa vulgaris Den Pobedy С1.5 10-20) Цв. лилово-фиолетовый</t>
  </si>
  <si>
    <t>Сирень обыкновенная (Syringa vulgaris Charles Jolie С5 40- 60) Цв. пурпурно-фиолетовый</t>
  </si>
  <si>
    <t>Сирень обыкновенная (Syringa vulgaris Aucubaefolia С7,5 80-100 см)</t>
  </si>
  <si>
    <t>Сирень обыкновенная (Syringa vulgaris Aucubaefolia P9)</t>
  </si>
  <si>
    <t>Сирень Венгерская 80-150 см</t>
  </si>
  <si>
    <t>СВГ Майнер</t>
  </si>
  <si>
    <t>СВГ Гайовата</t>
  </si>
  <si>
    <t>Рябинник рябинолистный (Sorbaria sorbifolia BR 60-80 1+1 2 tak)</t>
  </si>
  <si>
    <t>Рябина обыкновенная (Sorbus aucuparia) 80/120 1+1</t>
  </si>
  <si>
    <t>1-0867</t>
  </si>
  <si>
    <t>1-0868</t>
  </si>
  <si>
    <t>1-0869</t>
  </si>
  <si>
    <t>1-0862</t>
  </si>
  <si>
    <t>1-0872</t>
  </si>
  <si>
    <t>Рябина (Sorbus Burka P9)</t>
  </si>
  <si>
    <t>Роза 'Golden Mozart' (Havolmo)</t>
  </si>
  <si>
    <t>Роза канадская (Rosa Captain Samuel Holland)</t>
  </si>
  <si>
    <t>Роза канадская (Rosa J.P. Connel)</t>
  </si>
  <si>
    <t>Роза канадская (Rose Canadian Lac Majeau BR)</t>
  </si>
  <si>
    <t>Роза канадская (Rose Canadian Therese Bugnet BR)</t>
  </si>
  <si>
    <t>Роза парковая (Rosa 'William Booth)</t>
  </si>
  <si>
    <t>Роза морщинистая (Rosa rugosa Rubra BR 40-60 1+1 2-3-tak)</t>
  </si>
  <si>
    <t>Роза морщинистая (Rosa rugosa Alba BR 40-60 1+1 2-3-tak)</t>
  </si>
  <si>
    <t>Роза канадская (Rose Canadian Winnipeg Parks BR)</t>
  </si>
  <si>
    <t>Роза канадская (Rose Canadian Wasagaming BR)</t>
  </si>
  <si>
    <t>Роза канадская (Rose Canadian Morden Ruby BR)</t>
  </si>
  <si>
    <t>Роза канадская (Rose Canadian Martin Frobisher BR)</t>
  </si>
  <si>
    <t>Роза канадская (Rose Canadian Marie Victorin grafted BR)</t>
  </si>
  <si>
    <t>Роза канадская (Rose Canadian John Franklin BR)</t>
  </si>
  <si>
    <t>Роза канадская (Rose Canadian Hope for Humanity BR)</t>
  </si>
  <si>
    <t>Роза канадская (Rose Canadian Henry Kelsey grafted BR)</t>
  </si>
  <si>
    <t>Роза канадская (Rose Canadian Charles Albanet BR)</t>
  </si>
  <si>
    <t>Роза канадская (George Vancouver' ОКС)</t>
  </si>
  <si>
    <t>Роза канадская (Cuthbert Grant ОКС)</t>
  </si>
  <si>
    <t>Пузыреплодник калинолистный (Physocarpus opulifolius Schuch  Р12 20-25)</t>
  </si>
  <si>
    <t>Пузыреплодник калинолистный (Physocarpus opulifolius Red Baron) 2/3 ветки 30/50 0 1 1</t>
  </si>
  <si>
    <t>Пузыреплодник калинолистный (Physocarpus opulifolius Luteus BR 30-50 0+1+1 2-3 tak)</t>
  </si>
  <si>
    <t>Пузыреплодник калинолистный (Physocarpus opulifolius Little Joker BR 30-50 0+1+1 2-3 tak</t>
  </si>
  <si>
    <t>Примула мелкозубчатая (Primula denticulata red BR 1)</t>
  </si>
  <si>
    <t>Пихта корейская Brilians RB</t>
  </si>
  <si>
    <t>Пихта корейская (Abies koreana Silberlocke C10 60-80)</t>
  </si>
  <si>
    <t>Пихта корейская (Abies koreana Silberlocke BR 80-100 см)</t>
  </si>
  <si>
    <t>Пихта корейская (Abies koreana Kohout's Icebreaker C2,5 15-20)</t>
  </si>
  <si>
    <t>Пион молочноцветковый (Paeonia lactiflora Marie Lemoine 2/3)</t>
  </si>
  <si>
    <t>Пион молочноцветковый (Paeonia lactiflora Carol 2/3)</t>
  </si>
  <si>
    <t>Пион молочноцветковый (Paeonia lactiflora Big Ben BR 2/3)</t>
  </si>
  <si>
    <t>Пион лекарственный (Paeonia officinalis Rubra Plena 2/-)</t>
  </si>
  <si>
    <t>Пион Ито (Paeonia Itoh Border Charm BR 2-3)</t>
  </si>
  <si>
    <t>Пион Ито (Paeonia Itoh Bartzella BR 2-3)</t>
  </si>
  <si>
    <t xml:space="preserve">Пион (Paeonia Patio Peony Oslo) </t>
  </si>
  <si>
    <t>Пахизандра верхушечная (Pachysandra terminalis Green Sheen P9)</t>
  </si>
  <si>
    <t>Пахизандра верхушечная (Pachysandra terminalis Green Carpet P9)</t>
  </si>
  <si>
    <t>Орех Маньчжурский Juglas mandshurica 2.0- 2,5 м</t>
  </si>
  <si>
    <t>Овсянница голубая (Festuca glauca Elijah Blue P9)</t>
  </si>
  <si>
    <t>Облепиха Росинка</t>
  </si>
  <si>
    <t>Облепиха Джемовая</t>
  </si>
  <si>
    <t>Облепиха  Великан</t>
  </si>
  <si>
    <t>Можжевельник чешуйчатый (Juniperus squamata Blue Star P9)</t>
  </si>
  <si>
    <t>Можжевельник чешуйчатый (Juniperus squamata Blue Star C4 15-20 20-30)</t>
  </si>
  <si>
    <t>Можжевельник чешуйчатый (Juniperus squamata Blue Star C2 20-25)</t>
  </si>
  <si>
    <t>Можжевельник средний (Juniperus pfitzeriana Pfitzeriana Aurea C4 40-60)</t>
  </si>
  <si>
    <t>Можжевельник средний (Juniperus pfitzeriana Old Gold C 4 30-40 см)</t>
  </si>
  <si>
    <t>Можжевельник средний (Juniperus pfitzeriana Mint Julep C4/5 30-40 30-50)</t>
  </si>
  <si>
    <t>Можжевельник средний (Juniperus pfitzeriana Mint Julep C4 40-50)</t>
  </si>
  <si>
    <t>Можжевельник скальный (Juniperus scopulorum Skyrocert C2 40-60 см)</t>
  </si>
  <si>
    <t>Можжевельник скальный (Juniperus scopulorum Blue Arrow RB/C20 110-130)</t>
  </si>
  <si>
    <t>Можжевельник скальный (Juniperus scopulorum Blue Arrow C3 70-80)</t>
  </si>
  <si>
    <t>Можжевельник скальный (Juniperus scopulorum Blue Arrow C2/3 50-60)</t>
  </si>
  <si>
    <t>Можжевельник скальный (Juniperus scopulorum Blue Arrow 180 см)</t>
  </si>
  <si>
    <t>Можжевельник скальный "Juniperus scopulorum Moonglow" С5 80+</t>
  </si>
  <si>
    <t>Можжевельник прибрежный (Juniperus conferta Shclager C4 40-50)</t>
  </si>
  <si>
    <t>Можжевельник лежачий (Juniperus procumbens Nana C 7.5 40-60)</t>
  </si>
  <si>
    <t>Можжевельник китайский (Juniperus chinensis Blue Alps C2 20-30 15-25)</t>
  </si>
  <si>
    <t>Можжевельник казацкий (Juniperus sabina Mas C10 50-70 см)</t>
  </si>
  <si>
    <t>Можжевельник казацкий (Juniperus sabina Glauca C2 20-30)</t>
  </si>
  <si>
    <t>Можжевельник горизонтальный (Juniperus horizontalis Wiltonii P9)</t>
  </si>
  <si>
    <t>Можжевельник горизонтальный (Juniperus horizontalis Wiltonii C7,5 40-60)</t>
  </si>
  <si>
    <t>Можжевельник горизонтальный (Juniperus horizontalis Prince of Wales P9)</t>
  </si>
  <si>
    <t>Можжевельник горизонтальный (Juniperus horizontalis Prince of Wales C2 25-35)</t>
  </si>
  <si>
    <t>Можжевельник горизонтальный (Juniperus horizontalis Pfitzeriana Aurea C2/3 30-40)</t>
  </si>
  <si>
    <t>Можжевельник горизонтальный (Juniperus horizontalis Icee Blue P9)</t>
  </si>
  <si>
    <t>Можжевельник горизонтальный (Juniperus horizontalis Blue Chip С2 20-25)</t>
  </si>
  <si>
    <t>Можжевельник горизонтальный (Juniperus horizontalis Andorra Variegata C5 40-50)</t>
  </si>
  <si>
    <t>Можжевельник горизонтальный (Juniperus horizontalis Andorra Compact С4 40-60)</t>
  </si>
  <si>
    <t>Можжевельник горизонтальный (Juniperus horizontalis Andorra Compact C12 60-80)</t>
  </si>
  <si>
    <t>Миндаль трехлопастной (Prunus triloba C7,5 120-160 см)</t>
  </si>
  <si>
    <t>Микробиота перекрестнопарная (Microbiota decussata Carnival Р9)</t>
  </si>
  <si>
    <t>Микробиота перекрестнопарная (Microbiota decussata C2 20-30)</t>
  </si>
  <si>
    <t>Микробиота перекрестнопарная "Microbiota decussata" Р9</t>
  </si>
  <si>
    <t>Луковичные Лилия в ассортименте ( кустовые для патио до 30 см) и обычные азиаты</t>
  </si>
  <si>
    <t>Лиственница Кемпфера (Larix kaempferi Diana C5 PA 100-120)</t>
  </si>
  <si>
    <t>Лиственница европейская (Larix decidua Kornik PA 90)</t>
  </si>
  <si>
    <t>Лещина/Орешник обыкновенная (Corylus avellana BR 60-100 1+1 2-3 tak)</t>
  </si>
  <si>
    <t>Лапчатка кустарниковая (Potentilla fruticosa Marian Red Robin BR 30-50 0+1 2-3 tak)</t>
  </si>
  <si>
    <t>Лапчатка кустарниковая (Potentilla fruticosa Goldfinger BR 30-50 0+1 2-3 tak)</t>
  </si>
  <si>
    <t>Лаванда узколистная (Lavandula angustifolia Munstead P12)</t>
  </si>
  <si>
    <t>Лаванда узколистная (Lavandula angustifolia Hidcote P9)</t>
  </si>
  <si>
    <t>Лаванда гибридная (Lavandula intermedia Phenomenal P12)</t>
  </si>
  <si>
    <t>Клюква крупноплодная (Vaccinium macrocarpon Pilgrim P9)</t>
  </si>
  <si>
    <t>Клен татарский (Acer tataricum Ginnala BR 15-30 1+0)</t>
  </si>
  <si>
    <t>Клематис (Clematis Piilu P9)</t>
  </si>
  <si>
    <t>Клематис (Clematis Multi Blue P9)</t>
  </si>
  <si>
    <t>Кизильник блестящий (Cotoneaster lucidus BR 40-60 1 0)</t>
  </si>
  <si>
    <t>Карагана /Акация древовидная (Caragana arborescens  BR 60-100  1+1 2-3 tak)</t>
  </si>
  <si>
    <t>Калина обыкновенная (Viburnum opulus Roseum Р9), бульденеж</t>
  </si>
  <si>
    <t>Калина обыкновенная (Viburnum opulus Roseum C3 40-60)</t>
  </si>
  <si>
    <t>Калина гордовина (Viburnum lantana Aureum C2 20-30 см)</t>
  </si>
  <si>
    <t>Ирга Ламарка (Amelanchier lamarckii BR 80-100 1+2)</t>
  </si>
  <si>
    <t>Ива цельнолистная (Salix integra Hakuro-nishiki) C5 PA 120</t>
  </si>
  <si>
    <t>Ива цельнолистная (Salix integra Hakuro-nishiki) C1,5 15-25 см</t>
  </si>
  <si>
    <t>Ива козья (Salix caprea Kilmarnock) C4 /С5 PA 120-140</t>
  </si>
  <si>
    <t>Земляника садовая (Fragaria/Pineberry ananassa Senga S BR B (6-9мм), среднепоздняя</t>
  </si>
  <si>
    <t>Земляника садовая (Fragaria/Pineberry ananassa Korona BR A (9-14 мм),среднеранняя</t>
  </si>
  <si>
    <t>Жимолость татарская 60-100 см</t>
  </si>
  <si>
    <t>Жимолость Роксана</t>
  </si>
  <si>
    <t>Жимолость Каприфоль 30-60 см</t>
  </si>
  <si>
    <t>Ель обыкновенная (Picea abies Wills Zwerg C2 20-40)</t>
  </si>
  <si>
    <t>Ель обыкновенная (Picea Abies Nidiformis) С5 30-40</t>
  </si>
  <si>
    <t>Ель обыкновенная (Picea Abies Nidiformis) 1,5 10-20</t>
  </si>
  <si>
    <t>Ель обыкновенная (Picea abies Nidiformis C4 30-40)</t>
  </si>
  <si>
    <t>Ель обыкновенная (Picea abies Inversa C7.5 50-60 см)</t>
  </si>
  <si>
    <t>Ель обыкновенная (Picea abies Gold Finch C5 PA 90-115 см)</t>
  </si>
  <si>
    <t>Ель обыкновенная (Picea abies Barryi RB 40-60)</t>
  </si>
  <si>
    <t>Ель обыкновенная "Picea abies Nidiformis" С35 90-100 см</t>
  </si>
  <si>
    <t>Ель колючая Glauca Kaibab Misty Blue 80-100 см</t>
  </si>
  <si>
    <t>Ель колючая (Picea pungens Super Blue Seeding P9)</t>
  </si>
  <si>
    <t>Ель колючая (Picea pungens Super Blue Seeding 100-120 ) RB/C</t>
  </si>
  <si>
    <t>Ель колючая (Picea pungens Majestic C2 30-40)</t>
  </si>
  <si>
    <t>Ель колючая (Picea pungens Lucky Strike) C7,5 30-40 см</t>
  </si>
  <si>
    <t>Ель колючая (Picea pungens Koster C10 80-100)</t>
  </si>
  <si>
    <t>Ель колючая (Picea pungens Iseli Fastigiate C25 80-100)</t>
  </si>
  <si>
    <t xml:space="preserve">Ель колючая (Picea pungens Hoopsii )80-100 C10 </t>
  </si>
  <si>
    <t>Ель колючая (Picea pungens Hoopsii )100-120 RB/C</t>
  </si>
  <si>
    <t>Ель колючая (Picea pungens Hoopsii )100-120 C4</t>
  </si>
  <si>
    <t>Ель колючая (Picea pungens Glauca P9)</t>
  </si>
  <si>
    <t>Ель колючая (Picea pungens Glauca Globosa) C5  40</t>
  </si>
  <si>
    <t>*требуется весення инвентаризация</t>
  </si>
  <si>
    <t>**требуется весення инвентаризация</t>
  </si>
  <si>
    <t>Гортензия метельчатая (Hydrangea paniculata Pastelgree) ОКС 3/4 ветки</t>
  </si>
  <si>
    <t>Гортензия метельчатая (Hudrangea paniculata Hercules P12)</t>
  </si>
  <si>
    <t>Гортензия метельчатая (Hudrangea paniculata Graffiti P9)</t>
  </si>
  <si>
    <t>Гортензия метельчатая (Hudrangea paniculata Graffiti P12)</t>
  </si>
  <si>
    <t>Гортензия метельчатая (Hudrangea paniculata Bobo P9)</t>
  </si>
  <si>
    <t>Голубика садовая (Vaccinium corymbosum Pink Blueberry P9)</t>
  </si>
  <si>
    <t>Голубика садовая (Vaccinium corymbosum Patriot P9)</t>
  </si>
  <si>
    <t>Бересклет европейский (Euonymus europaeus Red Cascade P9)</t>
  </si>
  <si>
    <t>Бересклет крылатый (Euonymus alatus Compactus С2 60-100)</t>
  </si>
  <si>
    <t>Вейгела  гибридная (Weigela Bristol Ruby)10+ веток 60/90 0+2</t>
  </si>
  <si>
    <t>Вейгела гибридная (Weigela Bristol Ruby P9)</t>
  </si>
  <si>
    <t>Вейгела цветущая Variegata 0+1 20/40</t>
  </si>
  <si>
    <t>Гортензия метельчатая (Hudrangea paniculata Limelight BR 40-60 0+1 2-3 tak)</t>
  </si>
  <si>
    <t>Гортензия метельчатая (Hudrangea paniculata Majito P12)</t>
  </si>
  <si>
    <t>Гортензия метельчатая (Hudrangea paniculata Polestar C 1.5)</t>
  </si>
  <si>
    <t>Гортензия метельчатая (Hydrangea paniculata Polar Bear) ОКС 3/4 ветки</t>
  </si>
  <si>
    <t>Гортензия метельчатая (Hydrangea paniculata Vanille Fraise BR 3-4 tak)</t>
  </si>
  <si>
    <t>Гортензия метельчатая (Hydrangea paniculata Wim's Red) ОКС 3/4 веток</t>
  </si>
  <si>
    <t>Гортензия метельчатая (Hudrangea paniculata Skyfall P12)</t>
  </si>
  <si>
    <t>Гортензия метельчатая (Hudrangea paniculata Skyfall P9)</t>
  </si>
  <si>
    <t>Гортензия метельчатая (Hydrangea paniculata Diamand Rouge P9)</t>
  </si>
  <si>
    <t>Груша Веселинка</t>
  </si>
  <si>
    <t>Ель голубая колючая (Picea pungens Super Blue Seedling) C10 50-70 см</t>
  </si>
  <si>
    <t>Ель колючая (Picea pungens Bialobok RB 100-120 см)</t>
  </si>
  <si>
    <t>Ель колючая (Picea pungens Bialobok) C 2 15</t>
  </si>
  <si>
    <t>Ель колючая (Picea pungens Edith C7,5 50-60)</t>
  </si>
  <si>
    <t>Ель колючая (Picea pungens Edith RB/C10 60-80)</t>
  </si>
  <si>
    <t>Ель колючая (Picea pungens Fat Albert 100-120 см) ком</t>
  </si>
  <si>
    <t>Ель колючая (Picea pungens Glauca Compacta C5 20-25 PA 80)</t>
  </si>
  <si>
    <t>Ель колючая (Picea pungens Glauca Globosa C20 PA 80-100)</t>
  </si>
  <si>
    <t>Ель колючая (Picea pungens Glauca Globosa С2)</t>
  </si>
  <si>
    <t>Ель колючая (Picea pungens Glauca Globosa C4 25-35 см)</t>
  </si>
  <si>
    <t>Ель голубая  колючая (Picea pungens Spek C5 35-50 см)</t>
  </si>
  <si>
    <t>3-0342*</t>
  </si>
  <si>
    <t>Клиент ФИО</t>
  </si>
  <si>
    <t>Телефон</t>
  </si>
  <si>
    <t>Город/адрес</t>
  </si>
  <si>
    <t>Дата заказа</t>
  </si>
  <si>
    <t>Сумма заказа</t>
  </si>
  <si>
    <t>Наименование</t>
  </si>
  <si>
    <t>Розничная цена</t>
  </si>
  <si>
    <t>Свободный остаток</t>
  </si>
  <si>
    <t>Ваш заказ</t>
  </si>
  <si>
    <t>Вишня Свердловчанка, 2 года</t>
  </si>
  <si>
    <t>Ель колючая (Picea pungens Maigold) C5 40-60 Экстра</t>
  </si>
  <si>
    <t>Ель колючая (Picea pungens Majestic C2 )</t>
  </si>
  <si>
    <t>Ель колючая (Picea pungens Super Blue C10 60-70)ЭКСТРА</t>
  </si>
  <si>
    <t>Жимолость Длинноплодная 2 ГОДА</t>
  </si>
  <si>
    <t>Ива ломкая (Salix frasilis) 100-120 см</t>
  </si>
  <si>
    <t>Земляника садовая (Fragaria/Pineberry ananassa Mara des Bois ,ремонтантная</t>
  </si>
  <si>
    <t>Земляника садовая (Fragaria/Pineberry ananassa Ostara,ремонтантная</t>
  </si>
  <si>
    <t>Малина ремонтантная Геракл, красочная упаковка</t>
  </si>
  <si>
    <t>Можжевельник средний (Juniperus pfitzeriana Gold Star P9), новый приход</t>
  </si>
  <si>
    <t>Роза канадская (Rose Canadian Adelaide Hoodless BR 2-3 ветки)</t>
  </si>
  <si>
    <t>Смородина черная Ядреная 2 года</t>
  </si>
  <si>
    <t>Прайс неполный, ассортимент пополняется каждые  две недели</t>
  </si>
  <si>
    <t>5-0854</t>
  </si>
  <si>
    <t>4-0586</t>
  </si>
  <si>
    <t>Малина Барнаульская</t>
  </si>
  <si>
    <t>4-0587</t>
  </si>
  <si>
    <t>Малина Блестящая</t>
  </si>
  <si>
    <t>4-0309</t>
  </si>
  <si>
    <t>Крыжовник Муромец</t>
  </si>
  <si>
    <t>1-0908</t>
  </si>
  <si>
    <t>Барбарис тунберга (Berberis thunbergii Red Dj)</t>
  </si>
  <si>
    <t>4-0603</t>
  </si>
  <si>
    <t>Абрикос Краснощекий/С</t>
  </si>
  <si>
    <t>4-0604</t>
  </si>
  <si>
    <t>Абрикос Слава Севера/С</t>
  </si>
  <si>
    <t>4-0605</t>
  </si>
  <si>
    <t>Абрикос Товарищ/С</t>
  </si>
  <si>
    <t>4-0606</t>
  </si>
  <si>
    <t>Абрикос Триумф Северный/С</t>
  </si>
  <si>
    <t>1-0909</t>
  </si>
  <si>
    <t>Бересклет европейский (Euonymus europaeus)</t>
  </si>
  <si>
    <t>4-0588</t>
  </si>
  <si>
    <t>Брусника обыкновенная (Vaccinium vitis-idaea Red Pearl)</t>
  </si>
  <si>
    <t>1-0910</t>
  </si>
  <si>
    <t>Буддлея Давида Дартс Папиллон Блю (Buddleja DartsPapillon Blue )</t>
  </si>
  <si>
    <t>1-0911</t>
  </si>
  <si>
    <t>Бузина красная (Sambucus racemos Sutherland Gold)</t>
  </si>
  <si>
    <t>1-0950</t>
  </si>
  <si>
    <t>Вишня войлочная Огонек (Prunus tomentosa Ogonek)</t>
  </si>
  <si>
    <t>1-0939</t>
  </si>
  <si>
    <t>Вишня декоративная (Сакура) Ошидори (Prunus incisa Oshidori)</t>
  </si>
  <si>
    <t>1-0940</t>
  </si>
  <si>
    <t>Вишня декоративная (Сакура) Пинк Перфекшен (Prunus serrulata Pink Perfection)</t>
  </si>
  <si>
    <t>1-0917</t>
  </si>
  <si>
    <t>Вишня железистая. Сакура (Prunus glandulosa Alba Plena)</t>
  </si>
  <si>
    <t>4-0607</t>
  </si>
  <si>
    <t>Вишня Краса Севера (дюк)/С</t>
  </si>
  <si>
    <t>1-0912</t>
  </si>
  <si>
    <t>Гортензия метельчатая (Hudrangea paniculata Diamand Rouge)</t>
  </si>
  <si>
    <t>1-0914</t>
  </si>
  <si>
    <t>Гортензия метельчатая (Hydrangea paniculata Samarskya Lydia)</t>
  </si>
  <si>
    <t>1-0913</t>
  </si>
  <si>
    <t>Гортензия метельчатая Жемчужина фестиваля (Hydrangea paniculata Perle de Festival)</t>
  </si>
  <si>
    <t>4-0608</t>
  </si>
  <si>
    <t>Груша Августовская Роса/С</t>
  </si>
  <si>
    <t>4-0609</t>
  </si>
  <si>
    <t>Груша Любимица Яковлева/С</t>
  </si>
  <si>
    <t>4-0610</t>
  </si>
  <si>
    <t>Груша пирамидальная Сапфира/С</t>
  </si>
  <si>
    <t>4-0589</t>
  </si>
  <si>
    <t>Ежевика Блэк Мэджик ( Rubus Black Magic)</t>
  </si>
  <si>
    <t>4-0590</t>
  </si>
  <si>
    <t>Ирга канадская (Amelanchier canadensis )</t>
  </si>
  <si>
    <t>Йошта</t>
  </si>
  <si>
    <t>1-0951</t>
  </si>
  <si>
    <t>Калина красная (обыкновенная) Красная Гроздь (Viburnum opulus Krasnaya Grozd)ЦКор</t>
  </si>
  <si>
    <t>1-0937</t>
  </si>
  <si>
    <t>Калина обыкновенная (Viburnum opulus)ЦКор</t>
  </si>
  <si>
    <t>3-0373</t>
  </si>
  <si>
    <t>Клематис ботанический Альбина Плена (Clematis alpina Albina Plena)</t>
  </si>
  <si>
    <t>3-0374</t>
  </si>
  <si>
    <t>Клематис ботанический Дженни(Clematis alpina Genny)</t>
  </si>
  <si>
    <t>3-0375</t>
  </si>
  <si>
    <t>Клематис ботанический Констанс (Clematis alpina Konstans)</t>
  </si>
  <si>
    <t>3-0376</t>
  </si>
  <si>
    <t>Клематис ботанический Памэла Джекмен ( Clematis alpina Pamela Jackman)</t>
  </si>
  <si>
    <t>3-0377</t>
  </si>
  <si>
    <t>Клематис ботанический Сессиль( Clematis alpina Sesille)</t>
  </si>
  <si>
    <t>3-0378</t>
  </si>
  <si>
    <t>Клематис крупноцветковый Аллана( Clematis Allanah)</t>
  </si>
  <si>
    <t>3-0381</t>
  </si>
  <si>
    <t>Клематис крупноцветковый Биз Джубили  (ClematisBees Jubilee )</t>
  </si>
  <si>
    <t>3-0379</t>
  </si>
  <si>
    <t>Клематис крупноцветковый Виль де Лион (Clematis Ville de Lyon)</t>
  </si>
  <si>
    <t>3-0380</t>
  </si>
  <si>
    <t>Клематис крупноцветковый Руж Кардинал (Clematis Ruge Kardinal )</t>
  </si>
  <si>
    <t>4-0598</t>
  </si>
  <si>
    <t>Крыжовник Африканец/ЦКор</t>
  </si>
  <si>
    <t>4-0599</t>
  </si>
  <si>
    <t>Крыжовник Колобок/ЦКор</t>
  </si>
  <si>
    <t>4-0600</t>
  </si>
  <si>
    <t>Крыжовник Садко/ЦКор</t>
  </si>
  <si>
    <t>4-0601</t>
  </si>
  <si>
    <t>Крыжовник Северный капитан/ЦКор</t>
  </si>
  <si>
    <t>3-0384</t>
  </si>
  <si>
    <t>Лаванда узколистная Хавана (Lavandula angustifolia Havanа)</t>
  </si>
  <si>
    <t>1-0938</t>
  </si>
  <si>
    <t>Лапчатка кустарниковая Данни Бой (Potentilla fruticosa Danny Boy)ЦКор</t>
  </si>
  <si>
    <t>1-0925</t>
  </si>
  <si>
    <t>Лещина/фундук (орешник) Черкесский-2 (CORYLUS CHERKESSKIY 2)</t>
  </si>
  <si>
    <t>1-0921</t>
  </si>
  <si>
    <t>Лимонник китайский Синензис (Shisadra chinensis Sinenzis)</t>
  </si>
  <si>
    <t>4-0591</t>
  </si>
  <si>
    <t>Малина крупноплодн.Гигант Московский</t>
  </si>
  <si>
    <t>Малина крупноплодная Гордость России</t>
  </si>
  <si>
    <t>4-0597</t>
  </si>
  <si>
    <t>Малина обыкновенная Кумберленд</t>
  </si>
  <si>
    <t>Малина ремонтантная Геракл</t>
  </si>
  <si>
    <t>4-0592</t>
  </si>
  <si>
    <t>Малина ремонтантная Дочь Геракла</t>
  </si>
  <si>
    <t>4-0593</t>
  </si>
  <si>
    <t>Малина ремонтантная Жар Птица</t>
  </si>
  <si>
    <t>4-0596</t>
  </si>
  <si>
    <t>Малина ремонтантная Похвалинка</t>
  </si>
  <si>
    <t>4-0594</t>
  </si>
  <si>
    <t>Малина ремонтантная Энросадира</t>
  </si>
  <si>
    <t>4-0595</t>
  </si>
  <si>
    <t>Малина ремонтантная Янтарная Садко</t>
  </si>
  <si>
    <t>1-0666</t>
  </si>
  <si>
    <t>Миндаль трехлопасной (Prunus triloba) С3  30-40</t>
  </si>
  <si>
    <t>4-0602</t>
  </si>
  <si>
    <t>Облепиха Чечек/ЦКор</t>
  </si>
  <si>
    <t>3-0382</t>
  </si>
  <si>
    <t>Пион древовидный Пурпурный Феникс (Paeonia Suffruticosa Zi feng chao yang)</t>
  </si>
  <si>
    <t>3-0383</t>
  </si>
  <si>
    <t>Пион древовидный Сестры Киао (PAEONIA SUFFRUTICOSA HUA ER QIAO )</t>
  </si>
  <si>
    <t>1-0956</t>
  </si>
  <si>
    <t>Рододендрон плотный Азурика ( Rhododendron impeditum Azurika)</t>
  </si>
  <si>
    <t>1-0934</t>
  </si>
  <si>
    <t>Роза канадская парковая Модэн Блаш. (Park rose Morden Blush)ЦКор</t>
  </si>
  <si>
    <t>1-0935</t>
  </si>
  <si>
    <t>Роза канадская парковая Модэн Файрглоу (Park rose Morden Fireglow)ЦКор</t>
  </si>
  <si>
    <t>1-0936</t>
  </si>
  <si>
    <t>Роза канадская парковая Чамплейн (Park rose Champlain)ЦКор</t>
  </si>
  <si>
    <t>1-0930</t>
  </si>
  <si>
    <t>Роза парковая Анни Дюпрей ( Anny Duperey) ЦКор</t>
  </si>
  <si>
    <t>1-0931</t>
  </si>
  <si>
    <t>Роза парковая Вестерленд (Park rose Westerland) ЦКор</t>
  </si>
  <si>
    <t>1-0932</t>
  </si>
  <si>
    <t>Роза парковая Рапсоди ин Блю (Rhapsody in Blue) ЦКор</t>
  </si>
  <si>
    <t>1-0933</t>
  </si>
  <si>
    <t>Роза почвопокровная Скарлет Мейяндекор (Rose Scarlett Meillandecor) ЦКор</t>
  </si>
  <si>
    <t>1-0929</t>
  </si>
  <si>
    <t>Роза флорибунда Циркус (CIRCUS) ЦКор</t>
  </si>
  <si>
    <t>1-0926</t>
  </si>
  <si>
    <t>Роза чайно-гибридная Дабл Делайт ( Double Delight) ЦКор</t>
  </si>
  <si>
    <t>1-0927</t>
  </si>
  <si>
    <t>Роза чайно-гибридная Люстиге (Rose Lustige) ЦКор</t>
  </si>
  <si>
    <t>1-0928</t>
  </si>
  <si>
    <t>Роза чайно-гибридная Султан (Sultane) ЦКор</t>
  </si>
  <si>
    <t>1-0952</t>
  </si>
  <si>
    <t>Рябина Бусинка/С</t>
  </si>
  <si>
    <t>1-0953</t>
  </si>
  <si>
    <t>Рябина Гранатная/С</t>
  </si>
  <si>
    <t>1-0954</t>
  </si>
  <si>
    <t>Рябина Ликерная/С</t>
  </si>
  <si>
    <t>1-0955</t>
  </si>
  <si>
    <t>Рябина Невежинская/С</t>
  </si>
  <si>
    <t>1-0918</t>
  </si>
  <si>
    <t>Сирень гиацинтовая Эстер Стейли (Ester Staley)</t>
  </si>
  <si>
    <t>1-0919</t>
  </si>
  <si>
    <t>Сирень Мейера (Syringa meyeri Red)</t>
  </si>
  <si>
    <t>Сирень обыкновенная  Защитникам Бреста (Syringa vulgaris Zaschitnikam Bresta )белая</t>
  </si>
  <si>
    <t>1-0920</t>
  </si>
  <si>
    <t>Сирень обыкновенная (Syringa vulgaris Primrose)</t>
  </si>
  <si>
    <t>1-0946</t>
  </si>
  <si>
    <t>Сирень обыкновенная Аукубефолия (Syringa vulgaris Aucubaefolia)ЦКор</t>
  </si>
  <si>
    <t>1-0941</t>
  </si>
  <si>
    <t>Сирень обыкновенная Красавица Москвы (Syringa vulgaris Krasawica Moskwy)ЦКор</t>
  </si>
  <si>
    <t>1-0942</t>
  </si>
  <si>
    <t>Сирень обыкновенная Красная Москва (Syringa vulgaris Красная Москва)ЦКор</t>
  </si>
  <si>
    <t>1-0943</t>
  </si>
  <si>
    <t>Сирень обыкновенная Мулатка (Syringa vulgaris Mulatka)ЦКор</t>
  </si>
  <si>
    <t>1-0944</t>
  </si>
  <si>
    <t>Сирень обыкновенная Олимпиада Колесникова(Syringa vulgaris Olimpiada Kolesnikova)ЦКор</t>
  </si>
  <si>
    <t>1-0945</t>
  </si>
  <si>
    <t>Сирень обыкновенная Память о Колесникове (Syringa vulgaris Pamyat o Kolesnikove)ЦКор</t>
  </si>
  <si>
    <t>1-0947</t>
  </si>
  <si>
    <t>Сирень обыкновенная Принц Волконский (Syringa vulgaris Prince Wolkonsky)ЦКор</t>
  </si>
  <si>
    <t>4-0618</t>
  </si>
  <si>
    <t>Слива китайская Красивая Веча 2-х лет/С</t>
  </si>
  <si>
    <t>4-0611</t>
  </si>
  <si>
    <t>Слива Конфетная/С</t>
  </si>
  <si>
    <t>4-0613</t>
  </si>
  <si>
    <t>Слива русская (Алыча) Злато Скифов/С</t>
  </si>
  <si>
    <t>4-0612</t>
  </si>
  <si>
    <t>Слива Скороспелка красная/С</t>
  </si>
  <si>
    <t>4-0614</t>
  </si>
  <si>
    <t>Тернослив Гордость Сибири/С</t>
  </si>
  <si>
    <t>1-0948</t>
  </si>
  <si>
    <t>Черемуха обыкновенная Колората (Prunus padus Colorata)ЦКор</t>
  </si>
  <si>
    <t>1-0915</t>
  </si>
  <si>
    <t>Чубушник Жасмин Воздушный десант (Philadelphus Snowbellle)</t>
  </si>
  <si>
    <t>1-0916</t>
  </si>
  <si>
    <t>Чубушник Жасмин Зоя Космодемьянская (Philadelphus coronarius Kosmodemyanskaya)</t>
  </si>
  <si>
    <t>1-0922</t>
  </si>
  <si>
    <t>Яблоня декоративная Роялти</t>
  </si>
  <si>
    <t>1-0923</t>
  </si>
  <si>
    <t>Яблоня декоративная Роялти/С</t>
  </si>
  <si>
    <t>1-0949</t>
  </si>
  <si>
    <t>Яблоня декоративная Рудольф (RudolphЦКор</t>
  </si>
  <si>
    <t>4-0617</t>
  </si>
  <si>
    <t>Яблоня колонновидная Васюган/подвой М-9 карлик/С</t>
  </si>
  <si>
    <t>4-0616</t>
  </si>
  <si>
    <t>Яблоня колонновидная Медок/подвой 54-118 полукарл/С</t>
  </si>
  <si>
    <t>4-0615</t>
  </si>
  <si>
    <t>Яблоня Мелба/подвой семенной/С</t>
  </si>
  <si>
    <t>Абрикос (Prunus Триумф Севера C7)                   , , шт</t>
  </si>
  <si>
    <t>Под заказ</t>
  </si>
  <si>
    <t>Абрикос Краснощекий/С                           , , шт</t>
  </si>
  <si>
    <t>Абрикос Слава Севера/С                          , , шт</t>
  </si>
  <si>
    <t>Абрикос Товарищ/С                           , , шт</t>
  </si>
  <si>
    <t>Абрикос Триумф Северный/С                           , , шт</t>
  </si>
  <si>
    <t>Акация/карагана, , шт</t>
  </si>
  <si>
    <t>Акация/карагана 250-300, , шт</t>
  </si>
  <si>
    <t>Акация/карагана древовидная (Caragana arborescens BR 60-100 1 1 2-3 tak), , шт</t>
  </si>
  <si>
    <t>Акация/карагана древовидная (Caragana arborescens BR 60-100 1 1 2-3-tak), , шт</t>
  </si>
  <si>
    <t>Акация/Карагана древовидная (Caragana arborescens Pendula) , , шт</t>
  </si>
  <si>
    <t>Акация/Карагана древовидная (Caragana arborescens Walker C4,5 100-140 PA 80-100)                                    , , шт</t>
  </si>
  <si>
    <t>Актинидия Коломикта (Находка), , шт</t>
  </si>
  <si>
    <t>Актинидия пестролистная (Actinidia kolomikta Adam P9)                   , , шт</t>
  </si>
  <si>
    <t>Нет в наличии</t>
  </si>
  <si>
    <t>Алиссум горный (Alyssum montanum P9), , шт</t>
  </si>
  <si>
    <t>Алиссум скальный (Aurinia saxatilis P9), , шт</t>
  </si>
  <si>
    <t>Арабис кавказски (Arabis caucasica Aubris White P9), , шт</t>
  </si>
  <si>
    <t>Арабис кавказски (Arabis caucasica Little Treasure Deep Rose P9), , шт</t>
  </si>
  <si>
    <t>Арабис кавказски (Arabis caucasica PinkieP9), , шт</t>
  </si>
  <si>
    <t>Арабис кавказски (Arabis caucasica Plena P9), , шт</t>
  </si>
  <si>
    <t>Астильба (Astilba Amethyst BR02/03)                                     , , шт</t>
  </si>
  <si>
    <t>Астильба (Astilba Etna BR02/03)                                     , , шт</t>
  </si>
  <si>
    <t>Астра (Aster Andenken an Alma Potschke BR 1)                                                , , шт</t>
  </si>
  <si>
    <t>Астра (Aster Purple Dome BR 1)                                              , , шт</t>
  </si>
  <si>
    <t>Астра альпийская (Aster alpinus Wargrave Pink BR1)                                              , , шт</t>
  </si>
  <si>
    <t>Астра бордюрная (Aster dumosus Jenny C2)    , , шт</t>
  </si>
  <si>
    <t>Бадан сердцелистный (Bergenia cordifolia P9), , шт</t>
  </si>
  <si>
    <t>Барбарис тунберга (Berberis thunbergii 2 ветки 30/40 1 1), , шт</t>
  </si>
  <si>
    <t>Барбарис тунберга (Berberis thunbergii Red Dj), , шт</t>
  </si>
  <si>
    <t>Береза повислая (Betula pendula C5 130-150)                 , , шт</t>
  </si>
  <si>
    <t>Береза повислая (Betula pendula Purpurea C2)                    , , шт</t>
  </si>
  <si>
    <t>Береза полезная (Betula utilis Doorenbos C2 PA)                  , , шт</t>
  </si>
  <si>
    <t>Бересклет европейский (Euonymus europaeus), , шт</t>
  </si>
  <si>
    <t>7-0250</t>
  </si>
  <si>
    <t>Бордюр Кантри пластиковый коричневый длина 10000 мм, , шт</t>
  </si>
  <si>
    <t>7-0229</t>
  </si>
  <si>
    <t>Бордюр Кантри пластиковый черный длина 10000 мм, , шт</t>
  </si>
  <si>
    <t>Брусника обыкновенная (Vaccinium vitis-idaea Red Pearl), , шт</t>
  </si>
  <si>
    <t>Буддлея Давида Дартс Папиллон Блю (Buddleja DartsPapillon Blue ), , шт</t>
  </si>
  <si>
    <t>Бузина красная (Sambucus racemos Sutherland Gold), , шт</t>
  </si>
  <si>
    <t>Вейгела (Weigela Eva Rathke Р9) , , шт</t>
  </si>
  <si>
    <t>Вейгела (Weigela Nana Variegata C12 25/35)          , , шт</t>
  </si>
  <si>
    <t>Вейгела гибридная (Weigela Bristol Ruby10 веток 60/90 0 2), , шт</t>
  </si>
  <si>
    <t>Вербейник монетчатый (Lysimachia nummularia Aurea P9), , шт</t>
  </si>
  <si>
    <t>Виноград плодовый Краса Cевера, , шт</t>
  </si>
  <si>
    <t>Вишня войлочная Огонек (Prunus tomentosa Ogonek), , шт</t>
  </si>
  <si>
    <t>Вишня железистая. Сакура (Prunus glandulosa Alba Plena)             , , шт</t>
  </si>
  <si>
    <t>Вишня Краса Севера (дюк)/С                          , , шт</t>
  </si>
  <si>
    <t>Вишня Свердловчанка (80-100 см), , шт</t>
  </si>
  <si>
    <t>Вишня Свердловчанка 30-50 см (2 года), , шт</t>
  </si>
  <si>
    <t>Гайлардия (Gaillardia Kobold P9), , шт</t>
  </si>
  <si>
    <t>Гайлардия (Gaillardia x grandiflora Spintop Red Starbust)       , , шт</t>
  </si>
  <si>
    <t>Гайлардия гибридная (Gaillardia Kobold BR1)         , , шт</t>
  </si>
  <si>
    <t>Гвоздика (Dianthus plumarius Angel of Virtue)       , , шт</t>
  </si>
  <si>
    <t>Геотекстиль полотно нетканое термоскрепленное(спанбонд) 60 г/м2, 3,2м*150 м, белое премиум, , пог. м</t>
  </si>
  <si>
    <t>Голубика садовая (Vaccinium corymbosum Bluecrop C2), , шт</t>
  </si>
  <si>
    <t>Гортензия древовидная (Hydrangea arborescens Annabelle) , , шт</t>
  </si>
  <si>
    <t>Гортензия метельчатая (Hudrangea paniculata Bobo P9), , шт</t>
  </si>
  <si>
    <t>Гортензия метельчатая (Hudrangea paniculata Diamand Rouge), , шт</t>
  </si>
  <si>
    <t>Гортензия метельчатая (Hudrangea paniculata Grandiflora 2/3 ветки 0 1 1), , шт</t>
  </si>
  <si>
    <t>Гортензия метельчатая (Hudrangea paniculata Limelight PBR 2/3 ветки 0 1 1), , шт</t>
  </si>
  <si>
    <t>Гортензия метельчатая (Hydrangea paniculata Fraise Melba С2), , шт</t>
  </si>
  <si>
    <t>Гортензия метельчатая (Hydrangea paniculata Polar Bear 2/3 ветки 0 1 1 PBR), , шт</t>
  </si>
  <si>
    <t>Гортензия метельчатая (Hydrangea paniculata Samarskya Lydia) , , шт</t>
  </si>
  <si>
    <t>Гортензия Метельчатая (Hydrangea paniculata Selection 3-4 ветки) , , шт</t>
  </si>
  <si>
    <t>Гортензия метельчатая (Hydrangea paniculata Sundae Fraise 2/3 ветки 0 1 1 PBR), , шт</t>
  </si>
  <si>
    <t>Гортензия метельчатая (Hydrangea paniculata Vanille-Fraise 2/3 ветки 0 1 1 PBR), , шт</t>
  </si>
  <si>
    <t>Гортензия метельчатая Жемчужина фестиваля (Hydrangea paniculata Perle de Festival), , шт</t>
  </si>
  <si>
    <t>9-0154</t>
  </si>
  <si>
    <t>Горшок Д15  объем 1,5л, ( 15*12 м форм. полипроп., черн), , шт</t>
  </si>
  <si>
    <t>9-0153</t>
  </si>
  <si>
    <t>Горшок Д19  объем 3л, ( 19*14,5 м форм. полипроп., черн), , шт</t>
  </si>
  <si>
    <t>9-0152</t>
  </si>
  <si>
    <t>Горшок Д26  объем 7,5л, (форм. полипроп., черн), , шт</t>
  </si>
  <si>
    <t>7-0333</t>
  </si>
  <si>
    <t>Грунт Торф нейтральный 50л, , шт</t>
  </si>
  <si>
    <t>Груша Августовская Роса/С                           , , шт</t>
  </si>
  <si>
    <t>Груша Любимица Яковлева/С                           , , шт</t>
  </si>
  <si>
    <t>Груша пирамидальная Сапфира/С                           , , шт</t>
  </si>
  <si>
    <t>8-071</t>
  </si>
  <si>
    <t>Датчик дождя RSD-Bex Rain Bird, , шт</t>
  </si>
  <si>
    <t>8-055</t>
  </si>
  <si>
    <t>Датчик дождя/заморозка беспроводной WR2-RFC-868, Rain Bird, , шт</t>
  </si>
  <si>
    <t>Дерен белый (Cornus alba 100) , , шт</t>
  </si>
  <si>
    <t>Дерен белый (Cornus alba 60/100 1 1), , шт</t>
  </si>
  <si>
    <t>Дёрен белый (Cornus alba Elegantissima 0 1 60-80 cm. 2-3-branches), , шт</t>
  </si>
  <si>
    <t>Дерен белый (Cornus alba Elegantissima 2/3 ветки 40/60 0 1), , шт</t>
  </si>
  <si>
    <t>Дерен белый (Cornus alba Elegantissima 3 ветки 60/100 0 1), , шт</t>
  </si>
  <si>
    <t>Дерен белый (Cornus alba Elegantissima 40/60) , , шт</t>
  </si>
  <si>
    <t>Дерен белый (Cornus alba Elegantissima С6)                                                                                                                      , , шт</t>
  </si>
  <si>
    <t>Дёрен белый (Cornus Alba Elegentissima RB 150-170), , шт</t>
  </si>
  <si>
    <t>Дёрен белый (Cornus alba Gouchaulti 0 1 40-60 cm. 2-3-branches), , шт</t>
  </si>
  <si>
    <t>Дерен белый (Cornus alba Gouchaultii  P9), , шт</t>
  </si>
  <si>
    <t>Дерен белый (Cornus alba Gouchaultii 2/3 ветки 60/80 0 1), , шт</t>
  </si>
  <si>
    <t>Ежевика Блэк Мэджик ( Rubus Black Magic), , шт</t>
  </si>
  <si>
    <t>Ель двуцветная (Picea bicolor 50см C7,5)        , , шт</t>
  </si>
  <si>
    <t>Ель колючая (Picea pungens Erich Frahm C10 100-120), , шт</t>
  </si>
  <si>
    <t>Ель колючая (Picea pungens Glauca 150-200) в ассортименте                               , , шт</t>
  </si>
  <si>
    <t>Ель колючая (Picea pungens glauca 30/50 2 2), , шт</t>
  </si>
  <si>
    <t>Ель колючая (Picea pungens Glauca Globosa C3), , шт</t>
  </si>
  <si>
    <t>Ель колючая (Picea pungens Glauca Globosa C4 25-35 см), , шт</t>
  </si>
  <si>
    <t>Ель колючая (Picea pungens Glauca Globosa C5 PA100-120)                                             , , шт</t>
  </si>
  <si>
    <t>Ель колючая (Picea pungens Glauca Globosa C5 PA100-120) РАСПРОДАЖА                                              , , шт</t>
  </si>
  <si>
    <t>Ель колючая (Picea pungens Glauca Globosa), , шт</t>
  </si>
  <si>
    <t>Ель колючая (Picea pungens Glauca Kaibab Misty Blue 100-150 ком/мешок/сетка), , шт</t>
  </si>
  <si>
    <t>Ель колючая (Picea pungens Glauca Kaibab Misty Blue 150-200) , , шт</t>
  </si>
  <si>
    <t>Ель колючая (Picea pungens Glauca Kaibab Misty Blue 200-250), , шт</t>
  </si>
  <si>
    <t>Ель колючая (Picea pungens Glauca Kaibab Misty Blue 60-80), , шт</t>
  </si>
  <si>
    <t>Ель колючая (Picea pungens Hoopsii C5 80-100), , шт</t>
  </si>
  <si>
    <t>Ель колючая (Picea pungens Hoto C15 120+), , шт</t>
  </si>
  <si>
    <t>Ель колючая (Picea pungens Iseli Fastigiate C3), , шт</t>
  </si>
  <si>
    <t>Ель колючая (Picea pungens Lucky Strike C7,5 40-60)                     , , шт</t>
  </si>
  <si>
    <t>Ель колючая (Picea pungens Maigold C5 40-60), , шт</t>
  </si>
  <si>
    <t>Ель колючая (Picea pungens Oldenburg 40см C5), , шт</t>
  </si>
  <si>
    <t>Ель колючая (Picea pungens Super Blue C10 60-70)                    , , шт</t>
  </si>
  <si>
    <t>Ель колючая голубая (Picea pungens Arboretum 7.5I 35-50), , шт</t>
  </si>
  <si>
    <t>Ель колючая голубая (Picea pungens Arboretum 7.5I 35-50) РАСПРОДАЖА, , шт</t>
  </si>
  <si>
    <t>Ель колючая голубая (Picea pungens Hoopsii С30 100-120), , шт</t>
  </si>
  <si>
    <t>Ель обыкновенная ( Picea abies 170-220), , шт</t>
  </si>
  <si>
    <t>Ель обыкновенная (Picea abies 100-130) , , шт</t>
  </si>
  <si>
    <t>Ель обыкновенная (Picea abies 130-170), , шт</t>
  </si>
  <si>
    <t>Ель обыкновенная (Picea abies 170-200), , шт</t>
  </si>
  <si>
    <t>Ель обыкновенная (Picea abies 220-270), , шт</t>
  </si>
  <si>
    <t>Ель обыкновенная (Picea abies 40-60) , , шт</t>
  </si>
  <si>
    <t>Ель обыкновенная (Picea abies 60-100), , шт</t>
  </si>
  <si>
    <t>Ель обыкновенная (Picea abies Acrocona RB 80-100), , шт</t>
  </si>
  <si>
    <t>Ель обыкновенная (Picea abies Cruenta 10I 30-50), , шт</t>
  </si>
  <si>
    <t>Ель обыкновенная (Picea abies Frohburg 60см. C7,5) повислая крона, , шт</t>
  </si>
  <si>
    <t>Ель обыкновенная (Picea abies Ohlendorfii С3 25-30), , шт</t>
  </si>
  <si>
    <t>Ель обыкновенная (Picea abies Push) , , шт</t>
  </si>
  <si>
    <t>Ель обыкновенная (Picea abies Rydal 4-5I 15-35), , шт</t>
  </si>
  <si>
    <t>Земляника садовая (Fragaria/Pineberry ananassa Korona BR A (9-14 мм),среднеранняя, , шт</t>
  </si>
  <si>
    <t>Земляника садовая (Fragaria/Pineberry ananassa Mara des Bois BR A (9-14 мм),ремонтантная, , шт</t>
  </si>
  <si>
    <t>Земляника садовая (Fragaria/Pineberry ananassa Ostara BR A(9-14мм),ремонтантная, , шт</t>
  </si>
  <si>
    <t>Земляника садовая (Fragaria/Pineberry ananassa Senga S BR B (6-9мм), среднепоздняя, , шт</t>
  </si>
  <si>
    <t>Ива козья (Salix caprea Kilmarnock) C4 /С5 PA 120-140                   , , шт</t>
  </si>
  <si>
    <t>Ирга канадская (Amelanchier canadensis ), , шт</t>
  </si>
  <si>
    <t>Калина красная (обыкновенная) Красная Гроздь (Viburnum opulus Krasnaya Grozd)ЦКор                           , , шт</t>
  </si>
  <si>
    <t>Калина обыкновенная (Viburnum opulus)ЦКор, , шт</t>
  </si>
  <si>
    <t>Калина обыкновенная/Viburnum opulus 'Roseum' P9 бульденеж , , шт</t>
  </si>
  <si>
    <t>7-0332</t>
  </si>
  <si>
    <t>Кассеты под рассаду 4 ячейки объем 220 мл (168*123) в ассортименте, , шт</t>
  </si>
  <si>
    <t>Кизильник блестящий (Cotoneaster lucidus BR 40-60 1 0), , шт</t>
  </si>
  <si>
    <t>Клематис ботанический Альбина Плена (Clematis alpina Albina Plena) , , шт</t>
  </si>
  <si>
    <t>Клематис ботанический Дженни(Clematis alpina Genny) , , шт</t>
  </si>
  <si>
    <t>Клематис ботанический Констанс (Clematis alpina Konstans) , , шт</t>
  </si>
  <si>
    <t>Клематис ботанический Памэла Джекмен ( Clematis alpina Pamela Jackman), , шт</t>
  </si>
  <si>
    <t>Клематис ботанический Сессиль( Clematis alpina Sesille), , шт</t>
  </si>
  <si>
    <t>Клематис крупноцветковый Аллана( Clematis Allanah), , шт</t>
  </si>
  <si>
    <t>Клематис крупноцветковый Биз Джубили  (ClematisBees Jubilee ), , шт</t>
  </si>
  <si>
    <t>Клематис крупноцветковый Виль де Лион (Clematis Ville de Lyon) , , шт</t>
  </si>
  <si>
    <t>Клематис крупноцветковый Руж Кардинал (Clematis Ruge Kardinal ), , шт</t>
  </si>
  <si>
    <t>Крыжовник Африканец/ЦКор                            , , шт</t>
  </si>
  <si>
    <t>Крыжовник Колобок/ЦКор                          , , шт</t>
  </si>
  <si>
    <t>Крыжовник Садко/ЦКор                            , , шт</t>
  </si>
  <si>
    <t>Крыжовник Северный капитан/ЦКор                         , , шт</t>
  </si>
  <si>
    <t>Лаванда узколистная (Lavandula angustifolia Hidcote P9), , шт</t>
  </si>
  <si>
    <t>Лаванда узколистная Хавана (Lavandula angustifolia Havanа), , шт</t>
  </si>
  <si>
    <t>1-0573</t>
  </si>
  <si>
    <t>Лапчатка кустарниковая (Potentilla fruticosa Red Ace) 2/3 ветки 30/50 0 1, , шт</t>
  </si>
  <si>
    <t>Лапчатка кустарниковая Данни Бой (Potentilla fruticosa Danny Boy)ЦКор, , шт</t>
  </si>
  <si>
    <t>Лещина/фундук (орешник), , шт</t>
  </si>
  <si>
    <t>Лещина/фундук (орешник) Черкесский-2 (CORYLUS CHERKESSKIY 2), , шт</t>
  </si>
  <si>
    <t>Лещина/фундук орешник обыкновенный , , шт</t>
  </si>
  <si>
    <t>3-0369</t>
  </si>
  <si>
    <t>Лилейник гибридный Кристмас Из/к, , шт</t>
  </si>
  <si>
    <t>3-0366</t>
  </si>
  <si>
    <t>Лилейник гибридный Спейскоуст Бихейвиор, , шт</t>
  </si>
  <si>
    <t>Лимонник китайский Синензис (Shisadra chinensis Sinenzis), , шт</t>
  </si>
  <si>
    <t>Лиственница Кемпфера (Larix kaempferi Diana C5 PA 100-120), , шт</t>
  </si>
  <si>
    <t>3-0365</t>
  </si>
  <si>
    <t>Луковичные в ассортименте НОВИНКА/2 шт уп, , шт</t>
  </si>
  <si>
    <t>3-0372</t>
  </si>
  <si>
    <t>Луковичные Гладиолус в ассортименте/к, , шт</t>
  </si>
  <si>
    <t>Малина крупноплодн.Гигант Московский, , шт</t>
  </si>
  <si>
    <t>Малина обыкновенная Кумберленд, , шт</t>
  </si>
  <si>
    <t>Малина ремонтантная Дочь Геракла, , шт</t>
  </si>
  <si>
    <t>Малина ремонтантная Жар Птица, , шт</t>
  </si>
  <si>
    <t>Малина ремонтантная Похвалинка, , шт</t>
  </si>
  <si>
    <t>Малина ремонтантная Энросадира, , шт</t>
  </si>
  <si>
    <t>Малина ремонтантная Янтарная Садко, , шт</t>
  </si>
  <si>
    <t>Микроорошение Штуцер-угольник XFF 17*17 Rain Bird, , шт</t>
  </si>
  <si>
    <t>Миндаль 60-80 см, , шт</t>
  </si>
  <si>
    <t>Миндаль трехлопасной (Prunus triloba) С3  30-40, , шт</t>
  </si>
  <si>
    <t>7-0335</t>
  </si>
  <si>
    <t>Минипарник с 28 торф.таблетками (комплект), , шт</t>
  </si>
  <si>
    <t>8-027</t>
  </si>
  <si>
    <t>Модуль расширения ESP-SM3 Rain Bird, , шт</t>
  </si>
  <si>
    <t>8-066</t>
  </si>
  <si>
    <t>Модуль расширения ESP-SM6 Rain Bird, , шт</t>
  </si>
  <si>
    <t>Можжевельник горизонтальный (Juniperus horizontalis Wiltonii C7,5 40-60)    , , шт</t>
  </si>
  <si>
    <t>7-0336</t>
  </si>
  <si>
    <t>Набор для рассады 0,7л  (поддон с 10 стаканами), , шт</t>
  </si>
  <si>
    <t>7-0337</t>
  </si>
  <si>
    <t>Набор для рассады 0,9л  (поддон с 10 стаканами), , шт</t>
  </si>
  <si>
    <t>Облепиха Чечек/ЦКор                         , , шт</t>
  </si>
  <si>
    <t>Орех Маньчжурский Juglas mandshurica 2.0- 2,5 м , , шт</t>
  </si>
  <si>
    <t>9-0150</t>
  </si>
  <si>
    <t>Пакет для рассады 3,5 л, , шт</t>
  </si>
  <si>
    <t>7-0188</t>
  </si>
  <si>
    <t>Перлит 1 литр, , шт</t>
  </si>
  <si>
    <t>Пион древовидный Пурпурный Феникс (Paeonia Suffruticosa Zi feng chao yang), , шт</t>
  </si>
  <si>
    <t>Пион древовидный Сестры Киао (PAEONIA SUFFRUTICOSA HUA ER QIAO ), , шт</t>
  </si>
  <si>
    <t>Пион Ито (Paeonia Itoh Bartzella BR 2-3)                    , , шт</t>
  </si>
  <si>
    <t>3-037</t>
  </si>
  <si>
    <t>3-0362</t>
  </si>
  <si>
    <t>Пион молочноцветковый в ассортименте    кр упак, , шт</t>
  </si>
  <si>
    <t>3-0361</t>
  </si>
  <si>
    <t>Пион молочноцветковый в ассортименте    Экстра  , , шт</t>
  </si>
  <si>
    <t>5-052</t>
  </si>
  <si>
    <t>Пихта корейская Brilians, , шт</t>
  </si>
  <si>
    <t>5-0763</t>
  </si>
  <si>
    <t>Подарочные хвойные в ассортименте, , шт</t>
  </si>
  <si>
    <t>Пузыреплодник калинолистный (Physocarpus opulifolius Red Baron) 2/3 ветки 30/50 0 1 1, , шт</t>
  </si>
  <si>
    <t>8-084</t>
  </si>
  <si>
    <t>Пульт управления RZX4 наруж WiFi (опционально) Rain Bird                                        , , шт</t>
  </si>
  <si>
    <t>8-083</t>
  </si>
  <si>
    <t>Пульт управления RZX6i внутр WiFi (опционально) Rain Bird                                       , , шт</t>
  </si>
  <si>
    <t>8-065</t>
  </si>
  <si>
    <t>Пульт управления RZX8 наруж Rain Bird, , шт</t>
  </si>
  <si>
    <t>8-094</t>
  </si>
  <si>
    <t>Пульт управления RZX8i внутр WiFi (опционально) Rain Bird                                       , , шт</t>
  </si>
  <si>
    <t>8-096</t>
  </si>
  <si>
    <t>Пульт управления RZXE8 наруж WiFi (опционально) Rain Bird                                       , , шт</t>
  </si>
  <si>
    <t>Роза канадская (Cuthbert Grant ОКС), , шт</t>
  </si>
  <si>
    <t>Роза канадская (George Vancouver' ОКС), , шт</t>
  </si>
  <si>
    <t>Роза канадская (Rose Canadian Marie Victorin grafted BR), , шт</t>
  </si>
  <si>
    <t>Роза канадская парковая Модэн Блаш. (Park rose Morden Blush)ЦКор, , шт</t>
  </si>
  <si>
    <t>Роза канадская парковая Модэн Файрглоу (Park rose Morden Fireglow)ЦКор, , шт</t>
  </si>
  <si>
    <t>Роза канадская парковая Чамплейн (Park rose Champlain)ЦКор, , шт</t>
  </si>
  <si>
    <t>Роза морщинистая (Rosa rugosa Alba BR 40-60 1 1 2-3-tak), , шт</t>
  </si>
  <si>
    <t>Роза морщинистая (Rosa rugosa Rubra BR 40-60 1 1 2-3-tak), , шт</t>
  </si>
  <si>
    <t>Роза парковая Анни Дюпрей ( Anny Duperey) ЦКор                          , , шт</t>
  </si>
  <si>
    <t>Роза парковая Вестерленд (Park rose Westerland) ЦКор, , шт</t>
  </si>
  <si>
    <t>Роза парковая Рапсоди ин Блю (Rhapsody in Blue) ЦКор                        , , шт</t>
  </si>
  <si>
    <t>Роза почвопокровная Скарлет Мейяндекор (Rose Scarlett Meillandecor) ЦКор                            , , шт</t>
  </si>
  <si>
    <t>Роза флорибунда Циркус (CIRCUS) ЦКор            , , шт</t>
  </si>
  <si>
    <t>Роза чайно-гибридная Дабл Делайт ( Double Delight) ЦКор             , , шт</t>
  </si>
  <si>
    <t>Роза чайно-гибридная Люстиге (Rose Lustige) ЦКор        , , шт</t>
  </si>
  <si>
    <t>Роза чайно-гибридная Султан (Sultane) ЦКор                          , , шт</t>
  </si>
  <si>
    <t>Рябина Бусинка/С                            , , шт</t>
  </si>
  <si>
    <t>Рябина Гранатная/С                          , , шт</t>
  </si>
  <si>
    <t>Рябина Ликерная/С                           , , шт</t>
  </si>
  <si>
    <t>Рябина Невежинская/С                            , , шт</t>
  </si>
  <si>
    <t>Рябинник рябинолистный (Sorbaria sorbifolia BR 60-80 1 1 2 tak), , шт</t>
  </si>
  <si>
    <t>6-0265</t>
  </si>
  <si>
    <t>Семена Арбуз Огонек Поиск (Огородное изобилие) цв.п. 1гр                                                    , , шт</t>
  </si>
  <si>
    <t>6-0174</t>
  </si>
  <si>
    <t>Семена Базилик овощной АРОМАТНАЯ СМЕСЬ (0,3 гр)                         , , шт</t>
  </si>
  <si>
    <t>6-0175</t>
  </si>
  <si>
    <t>Семена Базилик овощной ГВОЗДИЧНЫЙ (0,3 гр)                          , , шт</t>
  </si>
  <si>
    <t>6-0277</t>
  </si>
  <si>
    <t>Семена Базилик фиолетовый Пурпурные звезды Поиск цв.п.  0,1гр., , шт</t>
  </si>
  <si>
    <t>6-0176</t>
  </si>
  <si>
    <t>Семена Баклажан АНДРЮША F1 (5 шт)                           , , шт</t>
  </si>
  <si>
    <t>6-0177</t>
  </si>
  <si>
    <t>Семена Баклажан ГАЛИЧ (0,3 гр)                          , , шт</t>
  </si>
  <si>
    <t>Семена газонных трав Газон для ленивых 10 кг Г, , шт</t>
  </si>
  <si>
    <t>Семена газонных трав Гном 10 кг Г, , шт</t>
  </si>
  <si>
    <t>Семена газонных трав Гном 20 кг Г, , шт</t>
  </si>
  <si>
    <t>Семена газонных трав Гном 5 кг Г, , шт</t>
  </si>
  <si>
    <t>Семена газонных трав Грин Дрим 10 кг Г, , шт</t>
  </si>
  <si>
    <t>Семена газонных трав Грин Дрим 5 кг Г, , шт</t>
  </si>
  <si>
    <t>Семена газонных трав Гринкипер 10 кг Г, , шт</t>
  </si>
  <si>
    <t>Семена газонных трав Гринкипер 20 кг Г, , шт</t>
  </si>
  <si>
    <t>Семена газонных трав Гринкипер 5 кг Г, , шт</t>
  </si>
  <si>
    <t>Семена газонных трав Игровая 1кг Г, , шт</t>
  </si>
  <si>
    <t>6-0263</t>
  </si>
  <si>
    <t>Семена газонных трав Карликовый 1 кг Изумруд, , шт</t>
  </si>
  <si>
    <t>Семена газонных трав Низкорослая 1кг Г, , шт</t>
  </si>
  <si>
    <t>Семена газонных трав Робустика 15 кг Изумруд, , шт</t>
  </si>
  <si>
    <t>Семена газонных трав Северная 10 кг Г, , шт</t>
  </si>
  <si>
    <t>Семена газонных трав Северная 20 кг Г, , шт</t>
  </si>
  <si>
    <t>Семена газонных трав Северная 5 кг Г, , шт</t>
  </si>
  <si>
    <t>Семена газонных трав Спортивная 10 кг Г, , шт</t>
  </si>
  <si>
    <t>Семена газонных трав Спортивная 20 кг Г, , шт</t>
  </si>
  <si>
    <t>Семена газонных трав Спортивная 5 кг Г, , шт</t>
  </si>
  <si>
    <t>Семена газонных трав Универсальная 1 кг Г, , шт</t>
  </si>
  <si>
    <t>Семена газонных трав Универсальная 20 кг Г, , шт</t>
  </si>
  <si>
    <t>Семена газонных трав Универсальная 5 кг Г, , шт</t>
  </si>
  <si>
    <t>Семена газонных трав Цветущего газона 0,5 кг, , шт</t>
  </si>
  <si>
    <t>6-0178</t>
  </si>
  <si>
    <t>Семена Горох овощной ПЕРВЕНЕЦ (10 гр)                           , , шт</t>
  </si>
  <si>
    <t>6-0179</t>
  </si>
  <si>
    <t>Семена Горох овощной ШУГА БЕБИ (10 гр)                          , , шт</t>
  </si>
  <si>
    <t>6-0180</t>
  </si>
  <si>
    <t>Семена Дайкон (редька японская) МИНАВАСЕ (1гр)                                      , , шт</t>
  </si>
  <si>
    <t>6-0181</t>
  </si>
  <si>
    <t>Семена Душица обыкновенная (орегано) СЕВЕРНОЕ СИЯНИЕ (0,2 гр)                                                               , , шт</t>
  </si>
  <si>
    <t>6-0266</t>
  </si>
  <si>
    <t>Семена Кабачок Аэронавт Гавриш б\п 2 гр. (ранний) цук.  , , шт</t>
  </si>
  <si>
    <t>6-0182</t>
  </si>
  <si>
    <t>Семена Кабачок ЖЕЛТОПЛОДНЫЙ (10 шт)                                                         , , шт</t>
  </si>
  <si>
    <t>6-0183</t>
  </si>
  <si>
    <t>Семена Кабачок ЗАВТРАК НЕФТЯНИКА (10 шт)                , , шт</t>
  </si>
  <si>
    <t>6-0184</t>
  </si>
  <si>
    <t>Семена Капуста брокколи БЕЛСТАР F1 (10 шт)                          , , шт</t>
  </si>
  <si>
    <t>6-0185</t>
  </si>
  <si>
    <t>Семена Капуста брокколи ТОНУС (0,2 гр), , шт</t>
  </si>
  <si>
    <t>6-0269</t>
  </si>
  <si>
    <t>Семена Капуста Золотой гектар Поиск цв.п.  0,5гр (ультраскороспелый), , шт</t>
  </si>
  <si>
    <t>6-0268</t>
  </si>
  <si>
    <t>Семена Капуста Мегатон F1 УД  б/п 15шт                  , , шт</t>
  </si>
  <si>
    <t>6-0186</t>
  </si>
  <si>
    <t>Семена Капуста цветная КОЗА-ДЕРЕЗА (0,1 гр), , шт</t>
  </si>
  <si>
    <t>6-0187</t>
  </si>
  <si>
    <t>Семена Кориандр овощной КИН-ДЗА-ДЗА (1 гр), , шт</t>
  </si>
  <si>
    <t>6-0278</t>
  </si>
  <si>
    <t>Семена Кориандр Стимул Поиск (Огородное изобилие) цв.п. 3гр, , шт</t>
  </si>
  <si>
    <t>6-0270</t>
  </si>
  <si>
    <t>Семена Лук репчатый Эксибишен Поиск цв.п. 0,5гр., , шт</t>
  </si>
  <si>
    <t>6-0264</t>
  </si>
  <si>
    <t>Семена Лук севок Ред Барон (21-24) Голландия 0,5 кг, , шт</t>
  </si>
  <si>
    <t>6-0262</t>
  </si>
  <si>
    <t>Семена Лук севок Шетана (21-24) Голландия 0,5 кг, , шт</t>
  </si>
  <si>
    <t>6-0271</t>
  </si>
  <si>
    <t>Семена Лук Шалот Изумруд Гавриш цв.п.  0,1гр                                , , шт</t>
  </si>
  <si>
    <t>6-0188</t>
  </si>
  <si>
    <t>Семена Лук шалот СТИЛЯГА (0,3 гр), , шт</t>
  </si>
  <si>
    <t>6-0189</t>
  </si>
  <si>
    <t>Семена Морковь ДЕТСКАЯ (1,5 гр), , шт</t>
  </si>
  <si>
    <t>6-0272</t>
  </si>
  <si>
    <t>Семена Морковь Драже.Королева осени Поиск           , , шт</t>
  </si>
  <si>
    <t>6-0190</t>
  </si>
  <si>
    <t>Семена Морковь КАСКАД F1 (150 шт)                           , , шт</t>
  </si>
  <si>
    <t>6-0191</t>
  </si>
  <si>
    <t>Семена Морковь ТАНГЕРИНА F1 (150 шт)                                                , , шт</t>
  </si>
  <si>
    <t>6-0273</t>
  </si>
  <si>
    <t>Семена Огурец Китайский Холодоустойчивый Седек цв.п 0,2гр (среднеран., высокоурож, выносл.,                                 , , шт</t>
  </si>
  <si>
    <t>6-0274</t>
  </si>
  <si>
    <t>Семена Огурец Кустовой Поиск (Семетра) цв.п. 15шт. (отк.гр., ранний), , шт</t>
  </si>
  <si>
    <t>6-0192</t>
  </si>
  <si>
    <t>Семена Огурец партенокарпик ЗОЗУЛЯ F1 (10 шт)                                                           , , шт</t>
  </si>
  <si>
    <t>6-0193</t>
  </si>
  <si>
    <t>Семена Огурец партенокарпик ЛЕГЕНДА F1 (10 шт)                                                                              , , шт</t>
  </si>
  <si>
    <t>6-0194</t>
  </si>
  <si>
    <t>Семена Огурец партенокарпик МАМЛЮК F1 (5 шт)                                                                                                , , шт</t>
  </si>
  <si>
    <t>6-0196</t>
  </si>
  <si>
    <t>Семена Огурец партенокарпик РЕВАНШ F1 (5 шт)                                        , , шт</t>
  </si>
  <si>
    <t>6-0195</t>
  </si>
  <si>
    <t>Семена Огурец партенокарпик СОТНИК F1 (5 шт)                                        , , шт</t>
  </si>
  <si>
    <t>6-0275</t>
  </si>
  <si>
    <t>Семена Перец Оранжевый бочонок Поиск цв.п. 0,1гр (среднесп.,толстостенный, мясистый), , шт</t>
  </si>
  <si>
    <t>6-0197</t>
  </si>
  <si>
    <t>Семена Перец острый ТЁЩА МОЯ (0,05 гр)                  , , шт</t>
  </si>
  <si>
    <t>6-0198</t>
  </si>
  <si>
    <t>Семена Перец сладкий ИСПАНСКИЙ СЛАДКИЙ (0,2 гр)                                     , , шт</t>
  </si>
  <si>
    <t>6-0199</t>
  </si>
  <si>
    <t>Семена Перец сладкий КАТЮША (0,2 гр)                                            , , шт</t>
  </si>
  <si>
    <t>6-0200</t>
  </si>
  <si>
    <t>Семена Петрушка кудрявая АСТРА (2 гр)                                                           , , шт</t>
  </si>
  <si>
    <t>6-0276</t>
  </si>
  <si>
    <t>Семена Петрушка кудрявая Эсмеральда Гавриш цв.п. 2г (среднесп., нежная зелень) , , шт</t>
  </si>
  <si>
    <t>6-0201</t>
  </si>
  <si>
    <t>Семена Петрушка листовая БОГАТЫРЬ (1 гр)                                                , , шт</t>
  </si>
  <si>
    <t>6-0202</t>
  </si>
  <si>
    <t>Семена Редис ВЕНА (0,5 гр)                                                              , , шт</t>
  </si>
  <si>
    <t>6-0281</t>
  </si>
  <si>
    <t>Семена Редис Глобус F1 УУ цв.п (16 дней, круглогодичн. выращивание в закр.гр), , шт</t>
  </si>
  <si>
    <t>6-0203</t>
  </si>
  <si>
    <t>Семена Редис раннеспелый ДОНАР F1 (0,5 гр)                                                  , , шт</t>
  </si>
  <si>
    <t>6-0204</t>
  </si>
  <si>
    <t>Семена Редис раннеспелый ЗЛАТА (1 гр)                                                   , , шт</t>
  </si>
  <si>
    <t>6-0205</t>
  </si>
  <si>
    <t>Семена Редис РЕМБО F1 (1 гр)                                                                , , шт</t>
  </si>
  <si>
    <t>6-0282</t>
  </si>
  <si>
    <t>Семена Редис Тепличный СеДек цв.п 3гр (ранн., 25-30дн, закр.гр) , , шт</t>
  </si>
  <si>
    <t>6-0206</t>
  </si>
  <si>
    <t>Семена Редис ЦАРЕВНА F1 (0,5 гр)                                                                , , шт</t>
  </si>
  <si>
    <t>6-0283</t>
  </si>
  <si>
    <t>Семена Салат Гурман Поиск (Семетра) цв.п. 1гр  (ранний, листовой, темно-красный), , шт</t>
  </si>
  <si>
    <t>6-0284</t>
  </si>
  <si>
    <t>Семена Салат Задор Поиск (Огородное изобилие) цв.п 1гр  (среднесп.,листовой, нейтрален к длине дня), , шт</t>
  </si>
  <si>
    <t>6-0207</t>
  </si>
  <si>
    <t>Семена Салат полукочанный (батавия) ОРФЕЙ (0,2 гр)                                                      , , шт</t>
  </si>
  <si>
    <t>6-0208</t>
  </si>
  <si>
    <t>Семена Салат полукочанный КУЧЕРЯВЕЦ ОДЕССКИЙ (1 гр)                                                                     , , шт</t>
  </si>
  <si>
    <t>6-0209</t>
  </si>
  <si>
    <t>Семена Свекла столовая БОРО F1 (1 гр)                                                                                               , , шт</t>
  </si>
  <si>
    <t>6-0210</t>
  </si>
  <si>
    <t>Семена Свекла столовая РЕД КЛАУД F1 (1 гр)                                                                                                                      , , шт</t>
  </si>
  <si>
    <t>6-0211</t>
  </si>
  <si>
    <t>Семена Свекла столовая ТАТУМ (2 гр)                                                                                                                                             , , шт</t>
  </si>
  <si>
    <t>6-0279</t>
  </si>
  <si>
    <t>Семена Тмин Аппетитный Поиск цв.п. 0,5гр., , шт</t>
  </si>
  <si>
    <t>6-0212</t>
  </si>
  <si>
    <t>Семена Томат БРАТ 2 F1 (10 шт)                          , , шт</t>
  </si>
  <si>
    <t>6-0213</t>
  </si>
  <si>
    <t>Семена Томат БЫЧЬЕ СЕРДЦЕ (0,2 гр)                                                  , , шт</t>
  </si>
  <si>
    <t>6-0214</t>
  </si>
  <si>
    <t>Семена Томат БЫЧЬЕ СЕРДЦЕ ОРАНЖЕВОЕ (0,2 гр)                                                                , , шт</t>
  </si>
  <si>
    <t>6-0215</t>
  </si>
  <si>
    <t>Семена Томат ДАМСКИЕ ПАЛЬЧИКИ (0,1 гр)                                                                                      , , шт</t>
  </si>
  <si>
    <t>6-0285</t>
  </si>
  <si>
    <t>Семена Томат Крайний север Гавриш б/п 0,1гр (откр.грунт,ультраранний,холодост.,не пасынкуется), , шт</t>
  </si>
  <si>
    <t>6-0216</t>
  </si>
  <si>
    <t>Семена Томат МАШЕНЬКА (0,1 гр)                                                                                                          , , шт</t>
  </si>
  <si>
    <t>6-0286</t>
  </si>
  <si>
    <t>Семена Томат Монгол карлик Партнер цв.п. 0,05 гр.(один из самых низких томатов, красный до 200гр.), , шт</t>
  </si>
  <si>
    <t>6-0287</t>
  </si>
  <si>
    <t>Семена Томат Стеша F1 Сиб.сад (среднеран.,плоды сердцев-цилиндрические янтарно-желт.цве, , шт</t>
  </si>
  <si>
    <t>6-0288</t>
  </si>
  <si>
    <t>Семена Томат Черри красный Гавриш  б/п  0,1г (ранний,высокоросл.,кистевой), , шт</t>
  </si>
  <si>
    <t>6-0267</t>
  </si>
  <si>
    <t>Семена Тыква Медовая сказка Гавриш (серия Юбилейный) цв.п. 2гр (среднепоздн., мускатный)                                    , , шт</t>
  </si>
  <si>
    <t>6-0289</t>
  </si>
  <si>
    <t>Семена Укроп Алмаз Гавриш (серия Юбилейный)  цв.п. 4гр  (для многократной срезки), , шт</t>
  </si>
  <si>
    <t>6-0290</t>
  </si>
  <si>
    <t>Семена Укроп Ароматный букет Гавриш б/п 2гр  (кустовой, долго не цветет), , шт</t>
  </si>
  <si>
    <t>6-0217</t>
  </si>
  <si>
    <t>Семена Укроп КУСТИСТЫЙ (2 гр)                                                                                                                           , , шт</t>
  </si>
  <si>
    <t>6-0218</t>
  </si>
  <si>
    <t>Семена Фасоль овощная (спаржевая) СЕРЕНГЕТИ (15 шт) , , шт</t>
  </si>
  <si>
    <t>6-0291</t>
  </si>
  <si>
    <t>Семена Цв.  Анютины глазки Оранжевое солнышко Поиск 0,2г, , шт</t>
  </si>
  <si>
    <t>6-0228</t>
  </si>
  <si>
    <t>Семена Цв.  Виола виттрокка ДЖОКЕР F2, смесь (20 шт)                                , , шт</t>
  </si>
  <si>
    <t>6-0229</t>
  </si>
  <si>
    <t>Семена Цв.  Гацания гибридная СОЛНЕЧНЫЙ СВЕТ, смесь (0,1 гр)                                , , шт</t>
  </si>
  <si>
    <t>6-0220</t>
  </si>
  <si>
    <t>Семена Цв.Алиссум (Лобулярия) РОЗОВЫЙ ДЕНЬ (0,1 гр)                         , , шт</t>
  </si>
  <si>
    <t>6-0221</t>
  </si>
  <si>
    <t>Семена Цв.Алиссум (Лобулярия) СНЕЖНЫЙ КОВЕР (0,1 гр)                    , , шт</t>
  </si>
  <si>
    <t>6-0295</t>
  </si>
  <si>
    <t>Семена Цв.Алиссум Мэджик циклес микс Поиск 0,1гр (15см), , шт</t>
  </si>
  <si>
    <t>6-0296</t>
  </si>
  <si>
    <t>Семена Цв.Алиссум Розовая королева Поиск 0,3гр (12см, медовый запах), , шт</t>
  </si>
  <si>
    <t>6-0297</t>
  </si>
  <si>
    <t>Семена Цв.Алиссум Снежный Ковер Поиск 0,3гр (15см), , шт</t>
  </si>
  <si>
    <t>6-0222</t>
  </si>
  <si>
    <t>Семена Цв.Астра ГАЛА смесь (20 шт)                                          , , шт</t>
  </si>
  <si>
    <t>6-0223</t>
  </si>
  <si>
    <t>Семена Цв.Бархатцы БОНАНЗА ЕЛЛОУ отклоненные(10 шт)                                                                     , , шт</t>
  </si>
  <si>
    <t>6-0298</t>
  </si>
  <si>
    <t>Семена Цв.Бархатцы отклон. махровые Бой гармония Поиск 0,4 гр (25см), , шт</t>
  </si>
  <si>
    <t>6-0224</t>
  </si>
  <si>
    <t>Семена Цв.Бархатцы отклоненные ВАНИЛЬНЫЙ КРЕМ  (10 шт)                      , , шт</t>
  </si>
  <si>
    <t>6-0299</t>
  </si>
  <si>
    <t>Семена Цв.Бархатцы тонколистные Самоцвет Золотой  Поиск (20-30см), , шт</t>
  </si>
  <si>
    <t>6-0300</t>
  </si>
  <si>
    <t>Семена Цв.Бархатцы тонколистные Самоцвет Красный  Поиск (20-30см), , шт</t>
  </si>
  <si>
    <t>6-0301</t>
  </si>
  <si>
    <t>Семена Цв.Бархатцы тонколистные Самоцвет Лимонный  Поиск (20-30см), , шт</t>
  </si>
  <si>
    <t>6-0225</t>
  </si>
  <si>
    <t>Семена Цв.Вербена КВАРЦ ХР Сильвер гибридная (5 шт)                         , , шт</t>
  </si>
  <si>
    <t>6-0226</t>
  </si>
  <si>
    <t>Семена Цв.Виола виттрокка ВСПЛЕСК ВОДЫ (10 шт)                          , , шт</t>
  </si>
  <si>
    <t>6-0227</t>
  </si>
  <si>
    <t>Семена Цв.Виола виттрокка ДЕЗИДЕРИО Триколор Орхид  F1 ( 10 шт)                                         , , шт</t>
  </si>
  <si>
    <t>6-0292</t>
  </si>
  <si>
    <t>Семена Цв.Виола Махровое кружево смесь Гавриш  0,1 гр. (элитная клумба), , шт</t>
  </si>
  <si>
    <t>6-0293</t>
  </si>
  <si>
    <t>Семена Цв.Виола Маячок голубой F1 Виттрока Гавриш  5шт Саката (серия Эксклюзив), , шт</t>
  </si>
  <si>
    <t>6-0294</t>
  </si>
  <si>
    <t>Семена Цв.Виола Швейцарские гиганты Гавриш  0,1г , , шт</t>
  </si>
  <si>
    <t>6-0230</t>
  </si>
  <si>
    <t>Семена Цв.Гацания жестковатая ЗАНИ ОРАНЖ ФЛЕЙМ  (3 шт)                          , , шт</t>
  </si>
  <si>
    <t>6-0231</t>
  </si>
  <si>
    <t>Семена Цв.Георгина махровая ШОУПИС смесь (0.1гр)                        , , шт</t>
  </si>
  <si>
    <t>6-0232</t>
  </si>
  <si>
    <t>Семена Цв.Годеция крупноцветковая ВОЗЛЮБЛЕННАЯ (0,3 гр)                         , , шт</t>
  </si>
  <si>
    <t>6-0233</t>
  </si>
  <si>
    <t>Семена Цв.Годеция крупноцветковая ЛИЛОВАЯ ЛЕДИ (0,3 гр)                         , , шт</t>
  </si>
  <si>
    <t>6-0234</t>
  </si>
  <si>
    <t>Семена Цв.Делосперма купера ГОРНАЯ РОМАШКА (8 шт)                           , , шт</t>
  </si>
  <si>
    <t>6-0235</t>
  </si>
  <si>
    <t>Семена Цв.Дельфиниум садовый БЕЛЫЕ ОБЛАКА (0,1гр)                           , , шт</t>
  </si>
  <si>
    <t>6-0236</t>
  </si>
  <si>
    <t>Семена Цв.Дельфиниум садовый БЕНАРИ ПАСИФИК АСТОЛАТ (10шт.)             , , шт</t>
  </si>
  <si>
    <t>6-0237</t>
  </si>
  <si>
    <t>Семена Цв.Иберис гибралтарский УТОМЛЕННАЯ ТУЧКА  (0,1 гр)                           , , шт</t>
  </si>
  <si>
    <t>6-0238</t>
  </si>
  <si>
    <t>Семена Цв.Иберис ДОМИНО, смесь (0,1гр)                          , , шт</t>
  </si>
  <si>
    <t>6-0239</t>
  </si>
  <si>
    <t>Семена Цв.Калибрахоа КАБЛЮМ F1 Лунный Блюз, смесь (3 драже)                                         , , шт</t>
  </si>
  <si>
    <t>6-0241</t>
  </si>
  <si>
    <t>Семена Цв.Капуста КАМОМЕ Ред F1 декоративная (5 шт)                         , , шт</t>
  </si>
  <si>
    <t>6-0242</t>
  </si>
  <si>
    <t>Семена Цв.Колокольчик ЧАШКА С БЛЮДЦЕМ, смесь (0,1 гр)                           , , шт</t>
  </si>
  <si>
    <t>6-0243</t>
  </si>
  <si>
    <t>Семена Цв.Космея дваждыперистая СОКРОВИЩА ЗАМКА (0,3 гр)                                    , , шт</t>
  </si>
  <si>
    <t>6-0244</t>
  </si>
  <si>
    <t>Семена Цв.Космос ГОРНЫЙ ХРУСТАЛЬ (0,1 гр)                           , , шт</t>
  </si>
  <si>
    <t>6-0245</t>
  </si>
  <si>
    <t>Семена Цв.Лаватера МОН БЛАН (0,3гр)                                         , , шт</t>
  </si>
  <si>
    <t>6-0246</t>
  </si>
  <si>
    <t>Семена Цв.Лаватера РУБИ РЕГИС (20шт)                                                                , , шт</t>
  </si>
  <si>
    <t>6-0247</t>
  </si>
  <si>
    <t>Семена Цв.Лейя изящная СОЛНЕЧНАЯ УЛЫБКА (0,1 гр)                                                                    , , шт</t>
  </si>
  <si>
    <t>6-0249</t>
  </si>
  <si>
    <t>Семена Цв.Мальва махровая КОРОЛЕВА СМЕСЬ (20шт)                         , , шт</t>
  </si>
  <si>
    <t>6-0250</t>
  </si>
  <si>
    <t>Семена Цв.Маргаритка крупноцветковая АВЕ МАРИЯ, смесь (0,05 гр)                         , , шт</t>
  </si>
  <si>
    <t>6-0251</t>
  </si>
  <si>
    <t>Семена Цв.Настурция карликовая КОРОЛЕВА ИНДИИ  (1гр)                                            , , шт</t>
  </si>
  <si>
    <t>6-0252</t>
  </si>
  <si>
    <t>Семена Цв.Настурция РОЗОВЫЙ  МАЛЫШ карликовая (0,5 гр)                          , , шт</t>
  </si>
  <si>
    <t>6-0302</t>
  </si>
  <si>
    <t>Семена Цв.Петуния Лавина Ампельная F1 Пурпурная Поиск  , , шт</t>
  </si>
  <si>
    <t>6-0303</t>
  </si>
  <si>
    <t>Семена Цв.Петуния Мечта Красно-белая ампельная Поиск , , шт</t>
  </si>
  <si>
    <t>6-0304</t>
  </si>
  <si>
    <t>Семена Цв.Петуния Мечта Лилово-синяя ампельная Поиск, , шт</t>
  </si>
  <si>
    <t>6-0305</t>
  </si>
  <si>
    <t>Семена Цв.Петуния Надежда (сине-белая смесь) Поиск , , шт</t>
  </si>
  <si>
    <t>6-0306</t>
  </si>
  <si>
    <t>Семена Цв.Петуния Опера Лиловая ампельная Поиск, , шт</t>
  </si>
  <si>
    <t>6-0307</t>
  </si>
  <si>
    <t>Семена Цв.Петуния Симфония Бордовая (ампельная)  Поиск , , шт</t>
  </si>
  <si>
    <t>6-0308</t>
  </si>
  <si>
    <t>Семена Цв.Подсолнечник Малиновая королева Поиск 0,5гр (до 200см), , шт</t>
  </si>
  <si>
    <t>6-0309</t>
  </si>
  <si>
    <t>Семена Цв.Подсолнечник Медвеженок Поиск 0,5гр (махровый, до 60см), , шт</t>
  </si>
  <si>
    <t>6-0253</t>
  </si>
  <si>
    <t>Семена Цв.Портулак крупноцветковый ДОЛГОЦВЕТИЕ смесь (0,05 гр)                          , , шт</t>
  </si>
  <si>
    <t>6-0254</t>
  </si>
  <si>
    <t>Семена Цв.Портулак махровый ПАРАДИЗ розовый (0,05гр)                            , , шт</t>
  </si>
  <si>
    <t>6-0255</t>
  </si>
  <si>
    <t>Семена Цв.Сальвия блестящая АЛЫЙ ПИККОЛО (0,1 гр)                           , , шт</t>
  </si>
  <si>
    <t>6-0256</t>
  </si>
  <si>
    <t>Семена Цв.Флокс друммонди АКВАРЕЛЬ, смесь (0,1 гр)                          , , шт</t>
  </si>
  <si>
    <t>6-0257</t>
  </si>
  <si>
    <t>Семена Цв.Хризантема девичья БЕЛЫЕ ЗВЕЗДЫ (0,05 гр)                         , , шт</t>
  </si>
  <si>
    <t>6-0258</t>
  </si>
  <si>
    <t>Семена Цв.Целозия АРМОР ПЕРПЛ (10 шт) гребенчатая/ Takii                            , , шт</t>
  </si>
  <si>
    <t>6-0259</t>
  </si>
  <si>
    <t>Семена Цв.Цинния махровая ДЖАС, смесь (10 шт)                           , , шт</t>
  </si>
  <si>
    <t>6-0260</t>
  </si>
  <si>
    <t>Семена Цв.Эшшольция калифорнийская БЕЛЫЙ ЗАМОК  (0,2гр)                                             , , шт</t>
  </si>
  <si>
    <t>6-0261</t>
  </si>
  <si>
    <t>Семена Цв.Эшшольция калифорнийская РОЗОВЫЕ РОЗЫ (0,1 гр)                                        , , шт</t>
  </si>
  <si>
    <t>6-0280</t>
  </si>
  <si>
    <t>Семена Шпинат Крепыш Поиск (Семетра)  цв.п. 3гр, , шт</t>
  </si>
  <si>
    <t>6-0219</t>
  </si>
  <si>
    <t>Семена Шпинат СПЕЙС F1 (1 гр)                           , , шт</t>
  </si>
  <si>
    <t>Сирень Венгерская, , шт</t>
  </si>
  <si>
    <t>Сирень гиацинтовая Эстер Стейли (Ester Staley), , шт</t>
  </si>
  <si>
    <t>Сирень Мейера (Syringa meyeri Red), , шт</t>
  </si>
  <si>
    <t>1-0957</t>
  </si>
  <si>
    <t>Сирень обыкновенная  Защитникам Бреста (Syringa vulgaris Zaschitnikam Bresta )белая, , шт</t>
  </si>
  <si>
    <t>1-497</t>
  </si>
  <si>
    <t>Сирень обыкновенная (Syringa vulgaris Aucubaefolia P9), , шт</t>
  </si>
  <si>
    <t>1-0608</t>
  </si>
  <si>
    <t>Сирень обыкновенная (Syringa vulgaris BR 60-80 1 2 2 tak), , шт</t>
  </si>
  <si>
    <t>1-268</t>
  </si>
  <si>
    <t>Сирень обыкновенная (Syringa vulgaris Primrose), , шт</t>
  </si>
  <si>
    <t>Сирень обыкновенная (Syringa vulgaris Sensation C3)Цв. фиолетовый с бело-розовой каймой, , шт</t>
  </si>
  <si>
    <t>Сирень обыкновенная Аукубефолия (Syringa vulgaris Aucubaefolia)ЦКор, , шт</t>
  </si>
  <si>
    <t>Сирень обыкновенная Красавица Москвы (Syringa vulgaris Krasawica Moskwy)ЦКор, , шт</t>
  </si>
  <si>
    <t>Сирень обыкновенная Красная Москва (Syringa vulgaris Красная Москва)ЦКор            , , шт</t>
  </si>
  <si>
    <t>Сирень обыкновенная Мулатка (Syringa vulgaris Mulatka)ЦКор, , шт</t>
  </si>
  <si>
    <t>Сирень обыкновенная Олимпиада Колесникова(Syringa vulgaris Olimpiada Kolesnikova)ЦКор, , шт</t>
  </si>
  <si>
    <t>Сирень обыкновенная Память о Колесникове (Syringa vulgaris Pamyat o Kolesnikove)ЦКор, , шт</t>
  </si>
  <si>
    <t>Сирень обыкновенная Принц Волконский (Syringa vulgaris Prince Wolkonsky)ЦКор, , шт</t>
  </si>
  <si>
    <t>Слива китайская Красивая Веча 2-х лет/С                         , , шт</t>
  </si>
  <si>
    <t>Слива Конфетная/С                           , , шт</t>
  </si>
  <si>
    <t>Слива русская (Алыча) Злато Скифов/С                            , , шт</t>
  </si>
  <si>
    <t>Слива Скороспелка красная/С                         , , шт</t>
  </si>
  <si>
    <t>4-260</t>
  </si>
  <si>
    <t>Смородина Красная Андрейченко, , шт</t>
  </si>
  <si>
    <t>4-282</t>
  </si>
  <si>
    <t>4-181</t>
  </si>
  <si>
    <t>4-0335</t>
  </si>
  <si>
    <t>Смородина черная Пигмей, , шт</t>
  </si>
  <si>
    <t>4-261</t>
  </si>
  <si>
    <t>Смородина черная Селеченская, , шт</t>
  </si>
  <si>
    <t>4-233</t>
  </si>
  <si>
    <t>4-234</t>
  </si>
  <si>
    <t>Смородина черная Сибилла, , шт</t>
  </si>
  <si>
    <t>4-179</t>
  </si>
  <si>
    <t>4-281</t>
  </si>
  <si>
    <t>4-0338</t>
  </si>
  <si>
    <t>5-253</t>
  </si>
  <si>
    <t>5-331</t>
  </si>
  <si>
    <t>Сосна горная (Pinus mugo Ophir C1,5)                    , , шт</t>
  </si>
  <si>
    <t>5-0561</t>
  </si>
  <si>
    <t>Сосна горная (Pinus mugo Ophir C1.5)            , , шт</t>
  </si>
  <si>
    <t>Сосна горная (Pinus mugo Winter Gold C1,5)                  , , шт</t>
  </si>
  <si>
    <t>Спирея Вангутта (Spiraea vanhouttei Gold Fountain P9) , , шт</t>
  </si>
  <si>
    <t>Спирея японская (Spiraea japonica Golden Princess BR 30-50 0 2 3 tak), , шт</t>
  </si>
  <si>
    <t>1-276</t>
  </si>
  <si>
    <t>Спирея японская (Spiraea japonica Goldflame BR 30-50 ) 3л, , шт</t>
  </si>
  <si>
    <t>Спирея японская (Spiraea japonica Goldflame) 3 ветки 30/50 0 2, , шт</t>
  </si>
  <si>
    <t>7-0193</t>
  </si>
  <si>
    <t>Средство для защиты хвойных растений от вредителей "Пиноцид", , шт</t>
  </si>
  <si>
    <t>Тернослив Гордость Сибири/С                         , , шт</t>
  </si>
  <si>
    <t>Туя западная (Thuja occidentalis Brabant C7,5/10 140-160)                   , , шт</t>
  </si>
  <si>
    <t>Туя западная Смарагд(Thuja occ. Smaragd 100-140 см)                 , , шт</t>
  </si>
  <si>
    <t>7-0334</t>
  </si>
  <si>
    <t>Уд.Вермикулит 2л Зеленый дом , , шт</t>
  </si>
  <si>
    <t>Удобрение Жидкое Надежда,1л, , шт</t>
  </si>
  <si>
    <t>Удобрение Осмокотт Bloom 2-3 м 250 мг, , шт</t>
  </si>
  <si>
    <t>Удобрение Осмокотт Exact Standart 3-4 м ,250 мг, , шт</t>
  </si>
  <si>
    <t>7-0266</t>
  </si>
  <si>
    <t>Удобрение Фертика универсальное 1 кг, , шт</t>
  </si>
  <si>
    <t>3-0370</t>
  </si>
  <si>
    <t>Флокс метельчатый в ассортименте, , шт</t>
  </si>
  <si>
    <t>Хоста (Hosta Patriot BR 1N)                 , , шт</t>
  </si>
  <si>
    <t>Черемуха обыкновенная Колората (Prunus padus Colorata)ЦКор, , шт</t>
  </si>
  <si>
    <t>Чубушник венечный (Philadelphus coronarius BR 40-60 0 1 2-3 tak), , шт</t>
  </si>
  <si>
    <t>Чубушник Жасмин Воздушный десант (Philadelphus Snowbellle), , шт</t>
  </si>
  <si>
    <t>Чубушник Жасмин Зоя Космодемьянская (Philadelphus coronarius Kosmodemyanskaya), , шт</t>
  </si>
  <si>
    <t>Яблоня декоративная Роялти, , шт</t>
  </si>
  <si>
    <t>Яблоня декоративная Роялти/С, , шт</t>
  </si>
  <si>
    <t>Яблоня декоративная Рудольф (RudolphЦКор                            , , шт</t>
  </si>
  <si>
    <t>Яблоня колонновидная Васюган/подвой М-9 карлик/С                            , , шт</t>
  </si>
  <si>
    <t>Яблоня колонновидная Медок/подвой 54-118 полукарл/С                         , , шт</t>
  </si>
  <si>
    <t>Яблоня Мелба/подвой семенной/С                          , , шт</t>
  </si>
  <si>
    <t>1-491</t>
  </si>
  <si>
    <t>Ясень обыкновенный (Fraxinus exсelsior BR 100-125 1 1), , шт</t>
  </si>
  <si>
    <t>1-0976</t>
  </si>
  <si>
    <t>9-0155</t>
  </si>
  <si>
    <t>Дверь входная металлическая Е40М, 960 мм, левая, , шт</t>
  </si>
  <si>
    <t>4-0626</t>
  </si>
  <si>
    <t>Земляника садовая-комплект из 3 штук( Mara des Bois BR A (9-14 мм),ремонтантная, , шт</t>
  </si>
  <si>
    <t>1-0592</t>
  </si>
  <si>
    <t>1-0959</t>
  </si>
  <si>
    <t>1-0960</t>
  </si>
  <si>
    <t>1-0818</t>
  </si>
  <si>
    <t>1-0961</t>
  </si>
  <si>
    <t>*</t>
  </si>
  <si>
    <t>Барбарис тунберга (Berberis thurebergi Atropurpurea) С3 30-50З</t>
  </si>
  <si>
    <t>Барбарис тунберга (Berberis thunbergii 40-60 1+2)З</t>
  </si>
  <si>
    <t>Вейгела  гибридная (Weigela Bristol Ruby)10+ веток 60/90 0+2З</t>
  </si>
  <si>
    <t>Гортензия метельчатая (Hudrangea paniculata Limelight BR 40-60 0+1 2-3 tak)З</t>
  </si>
  <si>
    <t>Ирга Ламарка (Amelanchier lamarckii BR 80-100 1+2)З</t>
  </si>
  <si>
    <t>Карагана /Акация древовидная (Caragana arborescens  BR 60-100  1+1 2-3 tak)З</t>
  </si>
  <si>
    <t>Кизильник блестящий (Cotoneaster lucidus BR 40-60 1 0)З</t>
  </si>
  <si>
    <t>Клен татарский (Acer tataricum Ginnala BR 15-30 1+0)З</t>
  </si>
  <si>
    <t>Лапчатка кустарниковая (Potentilla fruticosa Abbotswood BR 40-60 0+2 2-3-tak)З</t>
  </si>
  <si>
    <t>Лапчатка кустарниковая (Potentilla fruticosa Goldfinger BR 30-50 0+1 2-3 tak)З</t>
  </si>
  <si>
    <t>Лапчатка кустарниковая (Potentilla fruticosa Marian Red Robin BR 30-50 0+1 2-3 tak)З</t>
  </si>
  <si>
    <t>Лещина/Орешник обыкновенная (Corylus avellana BR 60-100 1+1 2-3 tak)З</t>
  </si>
  <si>
    <t>Пузыреплодник калинолистный (Physocarpus opulifolius Andre BR 30-50 0+1+1 2-3 tak)З</t>
  </si>
  <si>
    <t>Пузыреплодник калинолистный (Physocarpus opulifolius Little Joker BR 30-50 0+1+1 2-3 takЗ</t>
  </si>
  <si>
    <t>Пузыреплодник калинолистный (Physocarpus opulifolius Luteus BR 30-50 0+1+1 2-3 tak)З</t>
  </si>
  <si>
    <t>Пузыреплодник калинолистный (Physocarpus opulifolius Red Baron) 2/3 ветки 30/50 0 1 1З</t>
  </si>
  <si>
    <t>Роза морщинистая (Rosa rugosa Alba BR 40-60 1+1 2-3-tak)З</t>
  </si>
  <si>
    <t>Роза морщинистая (Rosa rugosa Rubra BR 40-60 1+1 2-3-tak)З</t>
  </si>
  <si>
    <t>Рябина обыкновенная (Sorbus aucuparia) 80/120 1+1З</t>
  </si>
  <si>
    <t>Рябинник рябинолистный (Sorbaria sorbifolia BR 60-80 1+1 2 tak)З</t>
  </si>
  <si>
    <t>Спирея японская (Spiraea japonica Golden Princess BR 30-50 0 2 3 tak)З</t>
  </si>
  <si>
    <t>Спирея японская (Spiraea japonica Goldflame BR 15-30 0+1)З</t>
  </si>
  <si>
    <t>Спирея японская (Spiraea japonica Goldflame) 3 ветки 30/50 0 2З</t>
  </si>
  <si>
    <t>Тополь белый (Populus alba BR 150-200 0+1)З</t>
  </si>
  <si>
    <t>Туя западная (Thuja occidentalis Smaragd BR 30-50 0+2)З</t>
  </si>
  <si>
    <t>Чубушник венечный (Philadelphus coronarius BR 40-60 0+1 2-3 tak)З</t>
  </si>
  <si>
    <t>Чубушник зимостойкий (Philadelphus Virginal) 3 ветки 50/80 0+2З</t>
  </si>
  <si>
    <t>Чубушник лемуана (Philadelphus lemoinei BR 40-60 0+1 2-3 tak)З</t>
  </si>
  <si>
    <t>Ясень обыкновенный (Fraxinus exсelsior BR 100-125 1+1)З</t>
  </si>
  <si>
    <t>Азалия/Рододендрон (Rhododendron Roseum Elegans С5)З</t>
  </si>
  <si>
    <t>Азалия/Рододендрон мелколистный (Rhododendron parvifolium Polarnacht Р13)З</t>
  </si>
  <si>
    <t>Азалия/Рододендрон (Rhododendron Cunningham's White C5)З</t>
  </si>
  <si>
    <t>Азалия/Рододендрон катевбинский (Rhododendron catawbiense Grandiflorum C5)З</t>
  </si>
  <si>
    <t>Актинидия острая (Actinidia arguta Geneva P9)З</t>
  </si>
  <si>
    <t>Андромеда многолистная (Andromeda polifolia Blue Ice P9)З</t>
  </si>
  <si>
    <t>Андромеда многолистная (Andromeda politolia Blue Lagoon P9)З</t>
  </si>
  <si>
    <t>Андромеда многолистная (Andromeda polifolia Compacta P9)З</t>
  </si>
  <si>
    <t>Барбарис тунберга (Berberis thunbergii Moscato BailAnna P9)З</t>
  </si>
  <si>
    <t>Вейгела гибридная (Weigela Bristol Ruby P9)З</t>
  </si>
  <si>
    <t>Голубика садовая (Vaccinium corymbosum Pink Blueberry P9)З</t>
  </si>
  <si>
    <t>Гортензия метельчатая (Hudrangea paniculata Bobo P9)З</t>
  </si>
  <si>
    <t>Гортензия метельчатая (Hudrangea paniculata Majito P12)З</t>
  </si>
  <si>
    <t>Гортензия метельчатая (Hudrangea paniculata Polestar C 1.5)З</t>
  </si>
  <si>
    <t>Ель колючая (Picea pungens Super Blue Seeding P9)З</t>
  </si>
  <si>
    <t>Клюква крупноплодная (Vaccinium macrocarpon Pilgrim P9)З</t>
  </si>
  <si>
    <t>Лаванда гибридная (Lavandula intermedia Phenomenal P12)З</t>
  </si>
  <si>
    <t>Лаванда узколистная (Lavandula angustifolia Hidcote P9)З</t>
  </si>
  <si>
    <t>Лаванда узколистная (Lavandula angustifolia Munstead P12)З</t>
  </si>
  <si>
    <t>Лиственница европейская (Larix decidua Kornik PA 90)З</t>
  </si>
  <si>
    <t>Микробиота перекрестнопарная (Microbiota decussata Carnival Р9)З</t>
  </si>
  <si>
    <t>Можжевельник горизонтальный (Juniperus horizontalis Icee Blue P9)З</t>
  </si>
  <si>
    <t>Можжевельник горизонтальный (Juniperus horizontalis Prince of Wales P9)З</t>
  </si>
  <si>
    <t>Можжевельник горизонтальный (Juniperus horizontalis Wiltonii P9)З</t>
  </si>
  <si>
    <t>Овсянница голубая (Festuca glauca Elijah Blue P9)З</t>
  </si>
  <si>
    <t>Пахизандра верхушечная (Pachysandra terminalis Green Carpet P9)З</t>
  </si>
  <si>
    <t>Пахизандра верхушечная (Pachysandra terminalis Green Sheen P9)З</t>
  </si>
  <si>
    <t>Пузыреплодник калинолистный (Physocarpus opulifolius Schuch  Р12 20-25)З</t>
  </si>
  <si>
    <t>Туя западная (Thuja occidentalis Marijam P9)З</t>
  </si>
  <si>
    <t>Туя западная (Thuja occidentalis Smaragd P10.5)З</t>
  </si>
  <si>
    <t>Форзиция промежуточная (Forsythia intermedia Cortylyn P9)З</t>
  </si>
  <si>
    <t>Форзиция промежуточная (Forsythia intermedia Lynwood C2)З</t>
  </si>
  <si>
    <t>Хеномелес/Айва средний (Chaenomeles superba Texas Scarlet P9)З</t>
  </si>
  <si>
    <t>Барбарис  тунберга (Berberis thunbergii Aurea Р9)З</t>
  </si>
  <si>
    <t>Бересклет европейский (Euonymus europaeus Red Cascade P9)З</t>
  </si>
  <si>
    <t>Голубика садовая (Vaccinium corymbosum Patriot P9)З</t>
  </si>
  <si>
    <t>Гортензия метельчатая (Hydrangea paniculata Diamand Rouge P9)З</t>
  </si>
  <si>
    <t>Гортензия метельчатая (Hudrangea paniculata Graffiti P12)З</t>
  </si>
  <si>
    <t>Гортензия метельчатая (Hudrangea paniculata Graffiti P9)З</t>
  </si>
  <si>
    <t>Гортензия метельчатая (Hudrangea paniculata Hercules P12)З</t>
  </si>
  <si>
    <t>Гортензия метельчатая (Hudrangea paniculata Skyfall P12)З</t>
  </si>
  <si>
    <t>Гортензия метельчатая (Hudrangea paniculata Skyfall P9)З</t>
  </si>
  <si>
    <t>Ель колючая (Picea pungens Glauca P9)З</t>
  </si>
  <si>
    <t>Калина обыкновенная (Viburnum opulus Roseum Р9), бульденежЗ</t>
  </si>
  <si>
    <t>Клематис (Clematis Multi Blue P9)З</t>
  </si>
  <si>
    <t>Клематис (Clematis Piilu P9)З</t>
  </si>
  <si>
    <t>Микробиота перекрестнопарная "Microbiota decussata" Р9З</t>
  </si>
  <si>
    <t>Можжевельник средний (Juniperus pfitzeriana Gold Star P9)З</t>
  </si>
  <si>
    <t>Можжевельник чешуйчатый (Juniperus squamata Blue Star P9)З</t>
  </si>
  <si>
    <t>Рябина (Sorbus Burka P9)З</t>
  </si>
  <si>
    <t>Сирень обыкновенная (Syringa vulgaris Aucubaefolia P9)З</t>
  </si>
  <si>
    <t>Сирень обыкновенная (Syringa vulgarris Krasavitca Moskvy P9)З</t>
  </si>
  <si>
    <t>Сирень обыкновенная (Syringa vulgaris Monique Lemoine P9) белаяЗ</t>
  </si>
  <si>
    <t>Сирень обыкновенная (Syringa vulgaris Nadezhda P9) голубаяЗ</t>
  </si>
  <si>
    <t>Сосна горная (Pinus mugo Mugo P9)З</t>
  </si>
  <si>
    <t>Спирея Вангутта (Spiraea vanhouttei Gold Fountain P9)З</t>
  </si>
  <si>
    <t>Чубушник (Philadelphus Starbright P9)З</t>
  </si>
  <si>
    <t>Чубушник лемуана (Philadelphus lemoinei P9)З</t>
  </si>
  <si>
    <t>**</t>
  </si>
  <si>
    <t>Роза канадская (Rose Canadian Adelaide Hoodless BR)З</t>
  </si>
  <si>
    <t>Роза канадская (Rose Canadian Charles Albanet BR)З</t>
  </si>
  <si>
    <t>Роза канадская (Cuthbert Grant ОКС)З</t>
  </si>
  <si>
    <t>Роза канадская (George Vancouver' ОКС)З</t>
  </si>
  <si>
    <t>Роза канадская (Rose Canadian Henry Kelsey grafted BR)З</t>
  </si>
  <si>
    <t>Роза канадская (Rose Canadian Hope for Humanity BR)З</t>
  </si>
  <si>
    <t>Роза канадская (Rose Canadian John Franklin BR)З</t>
  </si>
  <si>
    <t>Роза канадская (Rose Canadian Marie Victorin grafted BR)З</t>
  </si>
  <si>
    <t>Роза канадская (Rose Canadian Martin Frobisher BR)З</t>
  </si>
  <si>
    <t>Роза канадская (Rose Canadian Morden Ruby BR)З</t>
  </si>
  <si>
    <t>Роза канадская (Rose Canadian Therese Bugnet BR)З</t>
  </si>
  <si>
    <t>Роза канадская (Rose Canadian Wasagaming BR)З</t>
  </si>
  <si>
    <t>Роза канадская (Rose Canadian Winnipeg Parks BR)З</t>
  </si>
  <si>
    <t>Земляника садовая (Fragaria/Pineberry ananassa Korona BR A (9-14 мм),среднеранняяЗ</t>
  </si>
  <si>
    <t>Земляника садовая (Fragaria/Pineberry ananassa Mara des Bois BR A (9-14 мм),ремонтантнаяЗ</t>
  </si>
  <si>
    <t>Земляника садовая (Fragaria/Pineberry ananassa Ostara BR A(9-14мм),ремонтантнаяЗ</t>
  </si>
  <si>
    <t>Земляника садовая (Fragaria/Pineberry ananassa Senga S BR B (6-9мм), среднепоздняяЗ</t>
  </si>
  <si>
    <t>Яблоня Мечта 80-120 смЗ</t>
  </si>
  <si>
    <t>Груша ВеселинкаЗ</t>
  </si>
  <si>
    <t>Абрикос Золотая косточкаЗ</t>
  </si>
  <si>
    <t>Абрикос МедовыйЗ</t>
  </si>
  <si>
    <t>Слива Алтайская юбилейнаяЗ</t>
  </si>
  <si>
    <t>Слива ШершневскаЗ</t>
  </si>
  <si>
    <t>Слива БелоснежкаЗ</t>
  </si>
  <si>
    <t>Вишня СвердловчанкаЗ</t>
  </si>
  <si>
    <t>СВГ ГайоватаЗ</t>
  </si>
  <si>
    <t>СВГ МайнерЗ</t>
  </si>
  <si>
    <t>Облепиха  ВеликанЗ</t>
  </si>
  <si>
    <t>Облепиха ДжемоваяЗ</t>
  </si>
  <si>
    <t>Облепиха РосинкаЗ</t>
  </si>
  <si>
    <t>Смородина черная ПигмейЗ</t>
  </si>
  <si>
    <t>Смородина черная СелеченскаяЗ</t>
  </si>
  <si>
    <t>Смородина черная СибиллаЗ</t>
  </si>
  <si>
    <t>Смородина черная ЯдренаяЗ</t>
  </si>
  <si>
    <t>Жимолость ДлинноплоднаяЗ</t>
  </si>
  <si>
    <t>Жимолость РоксанаЗ</t>
  </si>
  <si>
    <t>Жимолость татарская 60-100 смЗ</t>
  </si>
  <si>
    <t>Жимолость Каприфоль 30-60 смЗ</t>
  </si>
  <si>
    <t>Сирень Венгерская 80-150 смЗ</t>
  </si>
  <si>
    <t>Цена</t>
  </si>
  <si>
    <t>Остаток</t>
  </si>
  <si>
    <t>Наличие</t>
  </si>
  <si>
    <t>Азалия/Рододендрон (Rhododendron Cunningham's White C5), , шт</t>
  </si>
  <si>
    <t>Азалия/Рододендрон (Rhododendron Roseum Elegans С5) , , шт</t>
  </si>
  <si>
    <t>Азалия/Рододендрон катевбинский (Rhododendron catawbiense Grandiflorum C5)      , , шт</t>
  </si>
  <si>
    <t>Азалия/Рододендрон мелколистный (Rhododendron parvifolium Polarnacht Р13)                   , , шт</t>
  </si>
  <si>
    <t>Актинидия острая (Actinidia arguta Geneva P9), , шт</t>
  </si>
  <si>
    <t>Барбарис тунберга (Berberis thunbergii 40-60 1+2), , шт</t>
  </si>
  <si>
    <t>Барбарис тунберга (Berberis thunbergii Moscato BailAnna P9), , шт</t>
  </si>
  <si>
    <t>Барбарис тунберга (Berberis thurebergi Atropurpurea) С3 30-50, , шт</t>
  </si>
  <si>
    <t>Бересклет европейский (Euonymus europaeus Red Cascade P9), , шт</t>
  </si>
  <si>
    <t>Вейгела гибридная (Weigela Bristol Ruby P9), , шт</t>
  </si>
  <si>
    <t>Голубика садовая (Vaccinium corymbosum Bluegold P9) , , шт</t>
  </si>
  <si>
    <t>Голубика садовая (Vaccinium corymbosum Patriot P9), , шт</t>
  </si>
  <si>
    <t>Голубика садовая (Vaccinium corymbosum Pink Blueberry P9) , , шт</t>
  </si>
  <si>
    <t>Гортензия метельчатая (Hudrangea paniculata Graffiti P12), , шт</t>
  </si>
  <si>
    <t>Гортензия метельчатая (Hudrangea paniculata Hercules P12), , шт</t>
  </si>
  <si>
    <t>Гортензия метельчатая (Hudrangea paniculata Limelight BR 40-60 0 1 2-3 tak), , шт</t>
  </si>
  <si>
    <t>Гортензия метельчатая (Hudrangea paniculata Majito P12), , шт</t>
  </si>
  <si>
    <t>Гортензия метельчатая (Hudrangea paniculata Polestar C 1.5), , шт</t>
  </si>
  <si>
    <t>Гортензия метельчатая (Hudrangea paniculata Skyfall P12), , шт</t>
  </si>
  <si>
    <t>Гортензия метельчатая (Hudrangea paniculata Skyfall P9), , шт</t>
  </si>
  <si>
    <t>Гортензия метельчатая (Hydrangea paniculata Diamand Rouge P9)   , , шт</t>
  </si>
  <si>
    <t>Дерен белый (Cornus alba Elegantissima BR 40-60 0 1), , шт</t>
  </si>
  <si>
    <t>Дерен белый (Cornus alba Elegantissima BR 60-100 0 1 3 tak), , шт</t>
  </si>
  <si>
    <t>Ель колючая (Picea pungens Glauca P9), , шт</t>
  </si>
  <si>
    <t>Ель колючая (Picea pungens Super Blue Seeding P9)                   , , шт</t>
  </si>
  <si>
    <t>Жимолость татарская (Lonicera tatarica BR 40-60 0 1 2-3-tak), , шт</t>
  </si>
  <si>
    <t>4-0627</t>
  </si>
  <si>
    <t>Земляника садовая-комплект из 3шт (Senga S BR B (6-9мм), среднепоздняя, , шт</t>
  </si>
  <si>
    <t>Ива матсудана (Salix sepulcralis Erythroflexuosa BR 50-80 0 1), , шт</t>
  </si>
  <si>
    <t>Ива ползучая (Salix repens nitida BR 0+1 )      , , шт</t>
  </si>
  <si>
    <t>Ирга Ламарка (Amelanchier lamarckii BR 80-100 1+2), , шт</t>
  </si>
  <si>
    <t>Клематис (Clematis Multi Blue P9), , шт</t>
  </si>
  <si>
    <t>Клематис (Clematis Piilu P9), , шт</t>
  </si>
  <si>
    <t>Клен татарский (Acer tataricum Ginnala BR 15-30 1+0), , шт</t>
  </si>
  <si>
    <t>Клюква крупноплодная (Vaccinium macrocarpon Pilgrim P9)                 , , шт</t>
  </si>
  <si>
    <t>Лаванда гибридная (Lavandula intermedia Phenomenal P12), , шт</t>
  </si>
  <si>
    <t>Лаванда узколистная (Lavandula angustifolia Munstead P12), , шт</t>
  </si>
  <si>
    <t>Лапчатка кустарниковая (Potentilla fruticosa Abbotswood BR 40-60 0+2 2-3-tak), , шт</t>
  </si>
  <si>
    <t>Лапчатка кустарниковая (Potentilla fruticosa Goldfinger BR 30-50 0+1 2-3 tak), , шт</t>
  </si>
  <si>
    <t>Лапчатка кустарниковая (Potentilla fruticosa Marian Red Robin BR 30-50 0+1 2-3 tak), , шт</t>
  </si>
  <si>
    <t>Лещина/Орешник обыкновенная (Corylus avellana BR 60-100 1+1 2-3 tak), , шт</t>
  </si>
  <si>
    <t>Лиственница европейская (Larix decidua Kornik PA 90)    , , шт</t>
  </si>
  <si>
    <t>Луковичные в ассортименте НОВИНКА, , шт</t>
  </si>
  <si>
    <t>Можжевельник горизонтальный (Juniperus horizontalis Icee Blue P9), , шт</t>
  </si>
  <si>
    <t>Можжевельник горизонтальный (Juniperus horizontalis Prince of Wales P9)                 , , шт</t>
  </si>
  <si>
    <t>Можжевельник горизонтальный (Juniperus horizontalis Wiltonii P9), , шт</t>
  </si>
  <si>
    <t>Можжевельник чешуйчатый (Juniperus squamata Blue Star P9) , , шт</t>
  </si>
  <si>
    <t>Овсянница голубая (Festuca glauca Elijah Blue P9), , шт</t>
  </si>
  <si>
    <t>Пахизандра верхушечная (Pachysandra terminalis Green Carpet P9), , шт</t>
  </si>
  <si>
    <t>Пузыреплодник калинолистный (Physocarpus opulifolius Little Joker BR 30-50 0+1+1 2-3 tak, , шт</t>
  </si>
  <si>
    <t>Пузыреплодник калинолистный (Physocarpus opulifolius Luteus BR 30-50 0 1 1 2-3 tak), , шт</t>
  </si>
  <si>
    <t>Пузыреплодник калинолистный (Physocarpus opulifolius Schuch  Р12 20-25) , , шт</t>
  </si>
  <si>
    <t>Сирень обыкновенная (Syringa vulgaris Monique Lemoine P9) белая                 , , шт</t>
  </si>
  <si>
    <t>Сирень обыкновенная (Syringa vulgaris Nadezhda P9) голубая              , , шт</t>
  </si>
  <si>
    <t>Смородина альпийская (Ribes alpinum BR 40-60 0 2-3-tak), , шт</t>
  </si>
  <si>
    <t>Сосна горная (Pinus mugo Mugo P9), , шт</t>
  </si>
  <si>
    <t>Сосна горная (Pinus mugo Pumilio P9), , шт</t>
  </si>
  <si>
    <t>Спирея японская (Spiraea japonica Goldflame BR 15-30 0 1), , шт</t>
  </si>
  <si>
    <t>Тополь белый (Populus alba BR 150-200 0+1), , шт</t>
  </si>
  <si>
    <t>Туя западная (Thuja occidentalis Marijam P9), , шт</t>
  </si>
  <si>
    <t>Туя западная (Thuja occidentalis Sanny Smaragd P10.5), , шт</t>
  </si>
  <si>
    <t>Туя западная (Thuja occidentalis Smaragd BR 30-50 0+2) , , шт</t>
  </si>
  <si>
    <t>Форзиция промежуточная (Forsythia intermedia Cortylyn P9), , шт</t>
  </si>
  <si>
    <t>Форзиция промежуточная (Forsythia intermedia Lynwood C2), , шт</t>
  </si>
  <si>
    <t>Хеномелес/Айва средний (Chaenomeles superba Texas Scarlet P9), , шт</t>
  </si>
  <si>
    <t>Чубушник (Philadelphus Starbright P9), , шт</t>
  </si>
  <si>
    <t>Чубушник зимостойкий (Philadelphus Virginal) 3 ветки 50/80 0 2, , шт</t>
  </si>
  <si>
    <t>Чубушник лемуана (Philadelphus lemoinei BR 40-60 0 1 2-3 tak), , шт</t>
  </si>
  <si>
    <t>Чубушник лемуана (Philadelphus lemoinei P9), , шт</t>
  </si>
  <si>
    <t>3-0386</t>
  </si>
  <si>
    <t>Бегония бахромчитая (Begonia fimbriata 5/6), , шт</t>
  </si>
  <si>
    <t>Вероника колосистая Veronica spicata -Ulster Dwarf Blue-P9, , шт</t>
  </si>
  <si>
    <t>Вишня Свердловчанка , , шт</t>
  </si>
  <si>
    <t>Гортензия метельчатая (Hydrangea paniculata Pastelgree) ОКС 3/4 ветки, , шт</t>
  </si>
  <si>
    <t>Гортензия метельчатая (Hydrangea paniculata Polar Bear) ОКС 3/4 ветки, , шт</t>
  </si>
  <si>
    <t>Гортензия метельчатая (Hydrangea paniculata Vanille Fraise BR 3-4 tak)                  , , шт</t>
  </si>
  <si>
    <t>Гортензия метельчатая (Hydrangea paniculata Wim's Red) ОКС 3/4 веток, , шт</t>
  </si>
  <si>
    <t>7-0342</t>
  </si>
  <si>
    <t>КМУ Система питания ДЛЯ ЗЕМЛЯНИКИ/КЛУБНИКИ (на 10м2), , шт</t>
  </si>
  <si>
    <t>9-0157</t>
  </si>
  <si>
    <t>Крюк для захвата кома (длина 55 см), , шт</t>
  </si>
  <si>
    <t>9-0158</t>
  </si>
  <si>
    <t>Крюк для захвата кома (длина 65 см), , шт</t>
  </si>
  <si>
    <t>Можжевельник скальный (Juniperus scopulorum Blue Arrow 180 см), , шт</t>
  </si>
  <si>
    <t>Можжевельник скальный (Juniperus scopulorum Blue Arrow RB/C20 110-130)                          , , шт</t>
  </si>
  <si>
    <t>Пион Ито (Paeonia Itoh Border Charm BR 2-3)                 , , шт</t>
  </si>
  <si>
    <t>Пион молочноцветковый (Paeonia lactiflora Carol 2/3)                    , , шт</t>
  </si>
  <si>
    <t>Примула мелкозубчатая (Primula denticulata red BR 1)                    , , шт</t>
  </si>
  <si>
    <t>Пузыреплодник калинолистный Diable d'Or'® ('Mindia'PBR)0+1 25/40 , , шт</t>
  </si>
  <si>
    <t>Роза канадская (Rose Canadian Henry Kelsey grafted BR), , шт</t>
  </si>
  <si>
    <t>Роза канадская (Rose Canadian Hope for Humanity BR), , шт</t>
  </si>
  <si>
    <t>Роза канадская (Rose Canadian Lac Majeau BR), , шт</t>
  </si>
  <si>
    <t>1-0863</t>
  </si>
  <si>
    <t>Роза канадская (Rose Canadian Louise Bugnet  BR), , шт</t>
  </si>
  <si>
    <t>Роза канадская (Rose Canadian Martin Frobisher BR), , шт</t>
  </si>
  <si>
    <t>Роза канадская (Rose Canadian Therese Bugnet BR), , шт</t>
  </si>
  <si>
    <t>Роза канадская (Rose Canadian Wasagaming BR), , шт</t>
  </si>
  <si>
    <t>Туя западная (Thuja occidentalis Smaragd C5 110-130) , , шт</t>
  </si>
  <si>
    <t>Туя западная Даника Аурея(Thuja occ.Danica Aurea 50 см)                 , , шт</t>
  </si>
  <si>
    <t>Туя западная Даника Аурея(Thuja occ.Danica Aurea 70 см)                 , , шт</t>
  </si>
  <si>
    <t>Туя западная Пирамидалис Компакта (Thuja occ. Pyramidalis Compacta 180+ WRB), , шт</t>
  </si>
  <si>
    <t>7-0173</t>
  </si>
  <si>
    <t>Удобрение FLOROVIT гр. пролонг действия для роз и цветущих  - 100 дней 1 кг, , шт</t>
  </si>
  <si>
    <t>7-0343</t>
  </si>
  <si>
    <t>Удобрение гранулированное Фертика Цветочное 2.5 кг, , шт</t>
  </si>
  <si>
    <t>7-0340</t>
  </si>
  <si>
    <t>Удобрение Фертика Универсальное 2 (весна-лето) 25кг, , шт</t>
  </si>
  <si>
    <t>Хоста Hosta -Big Daddy-P9, , шт</t>
  </si>
  <si>
    <t>Чубушник (Philadelphus Manteau d'Hermine BR 20-30 0 1 3 tak), , шт</t>
  </si>
  <si>
    <t>Абрикос Золотая косточка, , шт</t>
  </si>
  <si>
    <t>Абрикос Медовый, , шт</t>
  </si>
  <si>
    <t>7-0351</t>
  </si>
  <si>
    <t>Агробалт -С (уп.250л, фр. 0-20 мм) торфобрикет, , шт</t>
  </si>
  <si>
    <t>Арабис кавказски (Arabis caucasica P9), , шт</t>
  </si>
  <si>
    <t>3-0388</t>
  </si>
  <si>
    <t>Астра альпийская (Aster alpinus)    в ассортименте                                          , , шт</t>
  </si>
  <si>
    <t>1-0972</t>
  </si>
  <si>
    <t>Береза  обыкновенная 170-220 см, , шт</t>
  </si>
  <si>
    <t>1-0969</t>
  </si>
  <si>
    <t>Береза  обыкновенная 270-320 см, , шт</t>
  </si>
  <si>
    <t>Бересклет крылатый (Euonymus alatus Compactus С2 60-100), , шт</t>
  </si>
  <si>
    <t>7-0365</t>
  </si>
  <si>
    <t>Бордюр Канта пластиковый коричневый L-10 м, , шт</t>
  </si>
  <si>
    <t>7-0382</t>
  </si>
  <si>
    <t>Вкладыш для коковиты 30см, , шт</t>
  </si>
  <si>
    <t>9-0159</t>
  </si>
  <si>
    <t>Горшок ЗДЗЗЦ (15,0 л) (32,5*25 см, литье, черн), , шт</t>
  </si>
  <si>
    <t>9-0160</t>
  </si>
  <si>
    <t>Горшок ЗДЗЗЦ (16,0 л) (34*26 см, литье, без отверстий,черн), , шт</t>
  </si>
  <si>
    <t>9-0161</t>
  </si>
  <si>
    <t>Горшок ЗДЗЗЦ (40,0 л) (48*34,5 см, литье, без отверстий,черн), , шт</t>
  </si>
  <si>
    <t>Ель колючая (Picea pungens Edith C7,5 50-60)                    , , шт</t>
  </si>
  <si>
    <t>Ель колючая (Picea pungens Hoopsii )80-100 C10, , шт</t>
  </si>
  <si>
    <t>Ель колючая (Picea pungens Koster C10 80-100)                                   , , шт</t>
  </si>
  <si>
    <t>5-0879</t>
  </si>
  <si>
    <t>Ель колючая Glauca Kaibab Misty Blue 120-150 см, , шт</t>
  </si>
  <si>
    <t>5-0859</t>
  </si>
  <si>
    <t>Ель колючая голубая (Picea pungens) 20-40 см, , шт</t>
  </si>
  <si>
    <t>5-0823</t>
  </si>
  <si>
    <t>Ель обыкновенная (Picea abies Petra C12 45-60), , шт</t>
  </si>
  <si>
    <t>Ель обыкновенная (Picea abies Wills Zwerg C2 20-40), , шт</t>
  </si>
  <si>
    <t>4-0630</t>
  </si>
  <si>
    <t>Жимолость Голубое веретено, , шт</t>
  </si>
  <si>
    <t>4-0620</t>
  </si>
  <si>
    <t>Жимолость Длинноплодная 2 года, , шт</t>
  </si>
  <si>
    <t>4-0631</t>
  </si>
  <si>
    <t>Жимолость Каприфоль 30-60 см, , шт</t>
  </si>
  <si>
    <t>4-0628</t>
  </si>
  <si>
    <t>Земляника садовая из 3 шт (Fragaria/Pineberry ananassa Korona BR A (9-14 мм),среднеранняя, , шт</t>
  </si>
  <si>
    <t>Земляника садовая-комплект из 3шт ( Senga S BR B (6-9мм), среднепоздняя, , шт</t>
  </si>
  <si>
    <t>1-0763</t>
  </si>
  <si>
    <t>Ива извилистая, Свердловская 200-220 см С45, , шт</t>
  </si>
  <si>
    <t>1-0906</t>
  </si>
  <si>
    <t>Ива извилистая, Свердловская 200-300, , шт</t>
  </si>
  <si>
    <t>Ива ломкая (Salix frasilis) 100-120 см              , , шт</t>
  </si>
  <si>
    <t>3-0387</t>
  </si>
  <si>
    <t>Ирис микс, , шт</t>
  </si>
  <si>
    <t>Калина гордовина (Viburnum lantana Aureum C2 20-30 см), , шт</t>
  </si>
  <si>
    <t>7-0370</t>
  </si>
  <si>
    <t>Кашпо пласт 2.5л терра, , шт</t>
  </si>
  <si>
    <t>7-0371</t>
  </si>
  <si>
    <t>Кашпо пласт 4.5л терра, , шт</t>
  </si>
  <si>
    <t>1-0977</t>
  </si>
  <si>
    <t>Клен Гиннала 40-60 см                                                                                                                       , , шт</t>
  </si>
  <si>
    <t>1-0982</t>
  </si>
  <si>
    <t>Клен татарский (Acer tataricum 150-180 см)                  , , шт</t>
  </si>
  <si>
    <t>1-0967</t>
  </si>
  <si>
    <t>Клен татарский (Acer tataricum Ginnala 220-270 м)                   , , шт</t>
  </si>
  <si>
    <t>7-0279</t>
  </si>
  <si>
    <t>Комплект Релакс (2 кресла, 1 стол, 2 подушки) каркас палисандр, , шт</t>
  </si>
  <si>
    <t>4-0629</t>
  </si>
  <si>
    <t>Крыжовник Сеянец Лефора, , шт</t>
  </si>
  <si>
    <t>7-0366</t>
  </si>
  <si>
    <t>Лейка садовая 8 л , , шт</t>
  </si>
  <si>
    <t>5-0863</t>
  </si>
  <si>
    <t>Лиственница Кемпфера (Larix kaempferi Stiff Weeper C4,5 100-140), , шт</t>
  </si>
  <si>
    <t>5-0877</t>
  </si>
  <si>
    <t>Лиственница обыкновенная 220-270 см, , шт</t>
  </si>
  <si>
    <t>Малина Блестящая , , шт</t>
  </si>
  <si>
    <t>5-0871</t>
  </si>
  <si>
    <t>Можжевельник скальный Блю Эрроу (Juniperus scopulorum Blue Arrow 160-200 см )конт 20л, , шт</t>
  </si>
  <si>
    <t>Облепиха Великан, , шт</t>
  </si>
  <si>
    <t>Облепиха Росинка, , шт</t>
  </si>
  <si>
    <t>7-0178</t>
  </si>
  <si>
    <t>Перчатки х/б 13 класс с двойным латексным обливом (10/200шт/уп) А04301                                                              , , шт</t>
  </si>
  <si>
    <t>Пион (Paeonia Patio Peony Oslo)                 , , шт</t>
  </si>
  <si>
    <t>Пион молочноцветковый (Paeonia lactiflora Marie Lemoine 2/3)                    , , шт</t>
  </si>
  <si>
    <t>Пихта корейская (Abies koreana Silberlocke C10 60-80)                   , , шт</t>
  </si>
  <si>
    <t>7-0158</t>
  </si>
  <si>
    <t>Подставка для костровой чаши на ножках, , шт</t>
  </si>
  <si>
    <t>Роза канадская (Rosa Captain Samuel Holland)                                                                , , шт</t>
  </si>
  <si>
    <t>Роза канадская Golden Mozart (Havolmo)                                                              , , шт</t>
  </si>
  <si>
    <t>Роза парковая (Rosa 'William Booth)                                                                 , , шт</t>
  </si>
  <si>
    <t>6-0124</t>
  </si>
  <si>
    <t>1-0968</t>
  </si>
  <si>
    <t>Сире́нь аму́рская ( Syrínga amurénsis) 220-270 см, , шт</t>
  </si>
  <si>
    <t>Сирень Венгерская 80-150 см, , шт</t>
  </si>
  <si>
    <t>1-0905</t>
  </si>
  <si>
    <t>Сирень обыкновенная (Syringa vulgaris 220-270 см), , шт</t>
  </si>
  <si>
    <t>Сирень обыкновенная (Syringa vulgaris Den Pobedy С1.5 10-20) Цв. лилово-фиолетовый, , шт</t>
  </si>
  <si>
    <t>1-0965</t>
  </si>
  <si>
    <t>Сирень обыкновенная (Syringa vulgaris Janna Dark  C 1.5)Цв. розово-фиолетовая, , шт</t>
  </si>
  <si>
    <t>Сирень обыкновенная (Syringa vulgaris Miss Kim C3) Цв. пурпурно-розовый, , шт</t>
  </si>
  <si>
    <t>Сирень обыкновенная (Syringa vulgaris Ogni Donbassa C1.5 10-20) Цв. пурпурно-лиловый, , шт</t>
  </si>
  <si>
    <t>Сирень обыкновенная (Syringa vulgaris Olimpiada Kolesnikova C1.5 10-20) Цв. пурпурно-фиолетовые, , шт</t>
  </si>
  <si>
    <t>Сирень обыкновенная (Syringa vulgaris Olya C1.5) Цв. розово-лиловый, , шт</t>
  </si>
  <si>
    <t>Сирень обыкновенная (Syringa vulgaris Violetta C1.5)Цв. фиолетовый, , шт</t>
  </si>
  <si>
    <t>Слива Белоснежка, , шт</t>
  </si>
  <si>
    <t>Слива Шершневская, , шт</t>
  </si>
  <si>
    <t>4-0633</t>
  </si>
  <si>
    <t>Смородина черная Искитимская, , шт</t>
  </si>
  <si>
    <t>4-0632</t>
  </si>
  <si>
    <t>Смородина черная Мила, , шт</t>
  </si>
  <si>
    <t>5-0865</t>
  </si>
  <si>
    <t>Сосна горная (Pinus mugo Mughus 80-100) стриженные, , шт</t>
  </si>
  <si>
    <t>5-0878</t>
  </si>
  <si>
    <t>Сосна горная (Pinus mugo Pumilio 20-40 см), , шт</t>
  </si>
  <si>
    <t>5-0861</t>
  </si>
  <si>
    <t>Сосна формированная Ниваки 1,4-1,7 м, , шт</t>
  </si>
  <si>
    <t>Спирея березолистная (Spiraea betulifolia Tor С3 20-40), , шт</t>
  </si>
  <si>
    <t>Спирея серая (Spiraea cinerea Grefsheim С1,5), , шт</t>
  </si>
  <si>
    <t>7-0383</t>
  </si>
  <si>
    <t>Стимулятор образования и роста корней "Корневин"10 г, , шт</t>
  </si>
  <si>
    <t>Туя западная (Thuja occidentalis Brabant C1 50-55 см)                   , , шт</t>
  </si>
  <si>
    <t>5-0874</t>
  </si>
  <si>
    <t>Туя западная (Thuja occidentalis Smaragd 140-180 см) , , шт</t>
  </si>
  <si>
    <t>5-0875</t>
  </si>
  <si>
    <t>Туя западная (Thuja occidentalis Smaragd 240-260 см) , , шт</t>
  </si>
  <si>
    <t>7-0352</t>
  </si>
  <si>
    <t>Уд.Биогумус Флоризель для газона  500мл, , шт</t>
  </si>
  <si>
    <t>Удобрение Geolia органоминеральное для хвойных 2 кг, , шт</t>
  </si>
  <si>
    <t>7-0357</t>
  </si>
  <si>
    <t>Удобрение АВА Универсал  2-3 года фл.250гр, , шт</t>
  </si>
  <si>
    <t>7-0359</t>
  </si>
  <si>
    <t>Удобрение АВА Универсал  2-3 года фл.450гр, , шт</t>
  </si>
  <si>
    <t>7-0373</t>
  </si>
  <si>
    <t>Удобрение Здравень Турбо Газоны Банка-Бочка 300 гр. , , шт</t>
  </si>
  <si>
    <t>7-0362</t>
  </si>
  <si>
    <t>Удобрение Кальциевая селитра 1кг Буй, , шт</t>
  </si>
  <si>
    <t>7-0363</t>
  </si>
  <si>
    <t>Удобрение Мука известняковая (доломитовая)  10кг, , шт</t>
  </si>
  <si>
    <t>7-0377</t>
  </si>
  <si>
    <t>Удобрение Суперфосфат простой 1кг НовАгро , , шт</t>
  </si>
  <si>
    <t>7-0375</t>
  </si>
  <si>
    <t>Удобрение Суспензия хлореллы (биостимулятор) Зеленый дом  фл.0,5л, , шт</t>
  </si>
  <si>
    <t>7-0376</t>
  </si>
  <si>
    <t>Удобрение Суспензия хлореллы (биостимулятор) Зеленый дом  фл.1л, , шт</t>
  </si>
  <si>
    <t>Форзиция промежуточная/средняя (Forsythia intermedia Goldzauber C 1.5/2 40-60 см), , шт</t>
  </si>
  <si>
    <t>1-0984</t>
  </si>
  <si>
    <t>Черемуха Виргинская 220-270 см, , шт</t>
  </si>
  <si>
    <t>1-0964</t>
  </si>
  <si>
    <t>Черемуха пурпурнолистная 1,8-2 м зеленый лист осенью красный, , шт</t>
  </si>
  <si>
    <t>4-0625</t>
  </si>
  <si>
    <t>Яблоня летняя Грушовка Московская (КОМ, 5 лет, 200-300), , шт</t>
  </si>
  <si>
    <t>4-0306</t>
  </si>
  <si>
    <t>Яблоня летняя Мечта (КОМ, 5 лет, 200-300), , шт</t>
  </si>
  <si>
    <t>Яблоня Мечта 80-120 см, , шт</t>
  </si>
  <si>
    <t>1-0963</t>
  </si>
  <si>
    <t>Яблоня Недзведского (Malus neidzwetzkyana) 1.8-2м, , шт</t>
  </si>
  <si>
    <t>4-0635</t>
  </si>
  <si>
    <t>Яблоня п.к  Экранное цв, , шт</t>
  </si>
  <si>
    <t>7-0303</t>
  </si>
  <si>
    <t>Ящик для рассады и цветов  180*630 (балконный) кор , , шт</t>
  </si>
  <si>
    <t>Азалия/Рододендрон мелколистный (Rhododendron parvifolium Polarnacht)Распродажа                 , , шт</t>
  </si>
  <si>
    <t>2-0039</t>
  </si>
  <si>
    <t>1-101</t>
  </si>
  <si>
    <t>Барбарис Тунберга в ассортименте, , шт</t>
  </si>
  <si>
    <t>3-0395</t>
  </si>
  <si>
    <t>3-0400</t>
  </si>
  <si>
    <t>Венерин башмачок настоящий Бардо (лат. Cypripedium calceolus), , шт</t>
  </si>
  <si>
    <t>3-0399</t>
  </si>
  <si>
    <t>Венерин башмачок настоящий Желтый (лат. Cypripedium calceolus), , шт</t>
  </si>
  <si>
    <t>1-0990</t>
  </si>
  <si>
    <t>Виноград девичий (Vitis/Parthenocissus quinquefolia engelmannii) 10-20                  , , шт</t>
  </si>
  <si>
    <t>2-0032</t>
  </si>
  <si>
    <t>Гортензия метельчатая (Hudrangea paniculata Graffi)Распродажа, , шт</t>
  </si>
  <si>
    <t>2-0031</t>
  </si>
  <si>
    <t>Гортензия метельчатая (Hudrangea paniculata Hercules)Распродажа, , шт</t>
  </si>
  <si>
    <t>2-0030</t>
  </si>
  <si>
    <t>Гортензия метельчатая (Hudrangea paniculata Skyfall)Распродажа, , шт</t>
  </si>
  <si>
    <t>1-1001</t>
  </si>
  <si>
    <t>Гортензия метельчатая (Hydrangea paniculata Pastelgree) , , шт</t>
  </si>
  <si>
    <t>1-1000</t>
  </si>
  <si>
    <t>Гортензия метельчатая (Hydrangea paniculata Wim's Red) , , шт</t>
  </si>
  <si>
    <t>1-0994</t>
  </si>
  <si>
    <t>Дерен белый (Cornus alba 40-80), , шт</t>
  </si>
  <si>
    <t>1-0995</t>
  </si>
  <si>
    <t>Дерен белый (Cornus alba 80-120), , шт</t>
  </si>
  <si>
    <t>1-0998</t>
  </si>
  <si>
    <t>Дерен белый (Cornus alba Aurea 60-80), , шт</t>
  </si>
  <si>
    <t>1-0996</t>
  </si>
  <si>
    <t>Дерен белый (Cornus alba Elegantissima 40-80), , шт</t>
  </si>
  <si>
    <t>1-0997</t>
  </si>
  <si>
    <t>Дерен белый (Cornus alba Elegantissima 80-120), , шт</t>
  </si>
  <si>
    <t>2-0019</t>
  </si>
  <si>
    <t>Дерен белый (Cornus alba Gouchaultii )Распродажа, , шт</t>
  </si>
  <si>
    <t>1-0999</t>
  </si>
  <si>
    <t>Дерен белый (Cornus alba Gouchaultii 40-60), , шт</t>
  </si>
  <si>
    <t>2-0034</t>
  </si>
  <si>
    <t>Дерен белый (Cornus alba) Распродажа, , шт</t>
  </si>
  <si>
    <t>1-0791</t>
  </si>
  <si>
    <t>Дерен Элегантиссима Р9 (черенки сп), , шт</t>
  </si>
  <si>
    <t>1-0991</t>
  </si>
  <si>
    <t>Дуб монгольский  10-20 см, , шт</t>
  </si>
  <si>
    <t>1-0989</t>
  </si>
  <si>
    <t>Дуб Монгольский 60-80, , шт</t>
  </si>
  <si>
    <t>5-0883</t>
  </si>
  <si>
    <t>Ель колючая (Picea pungens Glauca Kaibab Misty Blue), , шт</t>
  </si>
  <si>
    <t>2-0070</t>
  </si>
  <si>
    <t>Ель колючая (Picea pungens Super Blue Seeding)Распродажа                    , , шт</t>
  </si>
  <si>
    <t>5-0724</t>
  </si>
  <si>
    <t>Ель обыкновенная 300-400 см, , шт</t>
  </si>
  <si>
    <t>4-0641</t>
  </si>
  <si>
    <t>Жимолость в ассортименте, , шт</t>
  </si>
  <si>
    <t>4-0640</t>
  </si>
  <si>
    <t>Земляника в ассортименте, , шт</t>
  </si>
  <si>
    <t>1-0993</t>
  </si>
  <si>
    <t>Ива извилистая, тортуоза , , шт</t>
  </si>
  <si>
    <t>2-0001</t>
  </si>
  <si>
    <t>Ива лохолистная (Salix elaeagnos Angustifolia) Распродажа, , шт</t>
  </si>
  <si>
    <t>7-0407</t>
  </si>
  <si>
    <t>Кассеты под рассаду 84 ячейк объем 50мл (52*33) , , шт</t>
  </si>
  <si>
    <t>7-0396</t>
  </si>
  <si>
    <t>Кашпо пласт.Вазон Венеция 10л д..330мм белый                                , , шт</t>
  </si>
  <si>
    <t>1-0987</t>
  </si>
  <si>
    <t>Клен татарский (Acer tataricum Ginnala 150-170 см) кустовые, , шт</t>
  </si>
  <si>
    <t>2-0005</t>
  </si>
  <si>
    <t>Крыжовник Сеянец Лефора Распродажи, , шт</t>
  </si>
  <si>
    <t>1-0794</t>
  </si>
  <si>
    <t>Лапчатка Р9 (черенки сп), , шт</t>
  </si>
  <si>
    <t>7-0404</t>
  </si>
  <si>
    <t>Лейка садовая 5 л , , шт</t>
  </si>
  <si>
    <t>2-0079</t>
  </si>
  <si>
    <t>Магнолия кобус (Magnolia kobus)Распродажа, , шт</t>
  </si>
  <si>
    <t>2-0078</t>
  </si>
  <si>
    <t>Магнолия Лебнера (Magnolia loebneri Leonard Messel) Распродажа , , шт</t>
  </si>
  <si>
    <t>2-0067</t>
  </si>
  <si>
    <t>Микробиота перекрестнопарная Microbiota decussata Распродажа, , шт</t>
  </si>
  <si>
    <t>Микроорошение диффузор DBC-025 (для трубки 4-6мм) Rain Bird, , шт</t>
  </si>
  <si>
    <t>Миндаль трёхлопастный (Prunus triloba) Распродажа, , шт</t>
  </si>
  <si>
    <t>2-0060</t>
  </si>
  <si>
    <t>2-0040</t>
  </si>
  <si>
    <t>Можжевельник чешуйчатый (Juniperus squamata Blue Star) Распродажа, , шт</t>
  </si>
  <si>
    <t>7-0406</t>
  </si>
  <si>
    <t>3-0394</t>
  </si>
  <si>
    <t>Нивянник, , шт</t>
  </si>
  <si>
    <t>2-0051</t>
  </si>
  <si>
    <t>Пион молочноцветковый (Paeonia lactiflora Gay Paree)Распродажа                                              , , шт</t>
  </si>
  <si>
    <t>1-0792</t>
  </si>
  <si>
    <t>Пузыреплодник Darts Gold Р9 (черенки сп), , шт</t>
  </si>
  <si>
    <t>2-0021</t>
  </si>
  <si>
    <t>Пузыреплодник калинолистный (Physocarpus opulifolius) Распродажа, , шт</t>
  </si>
  <si>
    <t>Роза канадская (Rose Canadian Morden Ruby BR), , шт</t>
  </si>
  <si>
    <t>4-204</t>
  </si>
  <si>
    <t>Рябина Ликерная, , шт</t>
  </si>
  <si>
    <t>6-0313</t>
  </si>
  <si>
    <t>Семена газонных трав Быстрый газон  5 кг Г, , шт</t>
  </si>
  <si>
    <t>6-0314</t>
  </si>
  <si>
    <t>Семена газонных трав Быстрый газон 10 кг Г, , шт</t>
  </si>
  <si>
    <t>6-0315</t>
  </si>
  <si>
    <t>Семена газонных трав Быстрый газон 20 кг Г, , шт</t>
  </si>
  <si>
    <t>6-0317</t>
  </si>
  <si>
    <t>Семена газонных трав Городская 10 кг Г, , шт</t>
  </si>
  <si>
    <t>6-0318</t>
  </si>
  <si>
    <t>Семена газонных трав Городская 20 кг Г, , шт</t>
  </si>
  <si>
    <t>6-0316</t>
  </si>
  <si>
    <t>Семена газонных трав Городская 5 кг Г, , шт</t>
  </si>
  <si>
    <t>6-0319</t>
  </si>
  <si>
    <t>Семена газонных трав Грин Дрим 20 кг Г, , шт</t>
  </si>
  <si>
    <t>6-0327</t>
  </si>
  <si>
    <t>Семена газонных трав для залужения откосов 10кг Г, , шт</t>
  </si>
  <si>
    <t>6-0321</t>
  </si>
  <si>
    <t>Семена газонных трав Садово-парковая 10 кг Г, , шт</t>
  </si>
  <si>
    <t>6-0322</t>
  </si>
  <si>
    <t>Семена газонных трав Садово-парковая 20 кг Г, , шт</t>
  </si>
  <si>
    <t>6-0320</t>
  </si>
  <si>
    <t>Семена газонных трав Садово-парковая 5 кг Г, , шт</t>
  </si>
  <si>
    <t>Сирень обыкновенная (Monique Lemoine P9) белая              , , шт</t>
  </si>
  <si>
    <t>2-0082</t>
  </si>
  <si>
    <t>Сирень обыкновенная (Monique Lemoine P9) белая Распродажа                   , , шт</t>
  </si>
  <si>
    <t>2-0083</t>
  </si>
  <si>
    <t>Сирень обыкновенная (Nadezhda P9) голубая Распродажа                , , шт</t>
  </si>
  <si>
    <t>2-0074</t>
  </si>
  <si>
    <t>Сирень обыкновенная (Syringa vulgaris 60-80)Распродажа, , шт</t>
  </si>
  <si>
    <t>2-0077</t>
  </si>
  <si>
    <t>Сирень обыкновенная (Syringa vulgaris Aucubaefolia)Распродажа, , шт</t>
  </si>
  <si>
    <t>2-0071</t>
  </si>
  <si>
    <t>Сирень обыкновенная (Syringa vulgaris Sensation C3)Распродажа, , шт</t>
  </si>
  <si>
    <t>2-0076</t>
  </si>
  <si>
    <t>Сирень обыкновенная (Syringa vulgarris Krasavitca Moskvy)Распродажа, , шт</t>
  </si>
  <si>
    <t>2-0072</t>
  </si>
  <si>
    <t>Сирень обыкновенная Мулатка (Syringa vulgaris Mulatka)Распродажа, , шт</t>
  </si>
  <si>
    <t>5-079</t>
  </si>
  <si>
    <t>Сосна горная (Pinus mugo Mughus BR 2 2), , шт</t>
  </si>
  <si>
    <t>Сосна обыкновенная 130-170 см, , шт</t>
  </si>
  <si>
    <t>Сосна обыкновенная 80-130 см, , шт</t>
  </si>
  <si>
    <t>1-0793</t>
  </si>
  <si>
    <t>Спирея Р9 (черенки сп), , шт</t>
  </si>
  <si>
    <t>1-0751</t>
  </si>
  <si>
    <t>1-0986</t>
  </si>
  <si>
    <t>2-0036</t>
  </si>
  <si>
    <t>Туя западная (Thuja occidentalis Danica C3 )Распродажа, , шт</t>
  </si>
  <si>
    <t>5-0881</t>
  </si>
  <si>
    <t>Туя западная (Thuja occidentalis Smaragd 140-160) , , шт</t>
  </si>
  <si>
    <t>7-0387</t>
  </si>
  <si>
    <t>Удобрение Geolia органоминеральное для газона 2 кг, , шт</t>
  </si>
  <si>
    <t>7-0395</t>
  </si>
  <si>
    <t>Удобрение Бона форте Красота для хвойных 285мл, , шт</t>
  </si>
  <si>
    <t>7-0405</t>
  </si>
  <si>
    <t>Удобрение Диаммофоска 1 кг, , шт</t>
  </si>
  <si>
    <t>7-0397</t>
  </si>
  <si>
    <t>Удобрение Хвойное 2,5кг НовАгро , , шт</t>
  </si>
  <si>
    <t>3-0403</t>
  </si>
  <si>
    <t>Флокс метельчатый(14*14), , шт</t>
  </si>
  <si>
    <t>7-0403</t>
  </si>
  <si>
    <t>Фунгицид Герольд (амп.5мл) суперэффективный комплекс, , шт</t>
  </si>
  <si>
    <t>7-0389</t>
  </si>
  <si>
    <t>Фунгицид Средство от болезней Ракурс 48 мл, , шт</t>
  </si>
  <si>
    <t>Фунгицид Фитоверм (амп. 2мл) от тли, трипсов, клещей, , шт</t>
  </si>
  <si>
    <t>7-0401</t>
  </si>
  <si>
    <t>Фунгициды Алатар 25 мл , , шт</t>
  </si>
  <si>
    <t>7-0258</t>
  </si>
  <si>
    <t>Фунгициды Газонтрел (амп.3мл) от сорняков на клубнике и газоне  , , шт</t>
  </si>
  <si>
    <t>7-0388</t>
  </si>
  <si>
    <t>Фунгициды Ликвидатор  (амп.5мл) гербицид сплошного действия , , шт</t>
  </si>
  <si>
    <t>7-0392</t>
  </si>
  <si>
    <t>Фунгициды ХОМ 20гр , , шт</t>
  </si>
  <si>
    <t>3-0397</t>
  </si>
  <si>
    <t>Хоста гибридная "Шармон" , , шт</t>
  </si>
  <si>
    <t>4-147</t>
  </si>
  <si>
    <t>Яблоня Неженка, , шт</t>
  </si>
  <si>
    <t>Старая цена</t>
  </si>
  <si>
    <t>Оптовая цена</t>
  </si>
  <si>
    <t>4-0648</t>
  </si>
  <si>
    <t>1-1064</t>
  </si>
  <si>
    <t>1-1065</t>
  </si>
  <si>
    <t>1-0598</t>
  </si>
  <si>
    <t>1-1066</t>
  </si>
  <si>
    <t>1-1026</t>
  </si>
  <si>
    <t>1-1068</t>
  </si>
  <si>
    <t>1-1067</t>
  </si>
  <si>
    <t>1-1069</t>
  </si>
  <si>
    <t>1-1070</t>
  </si>
  <si>
    <t>1-1071</t>
  </si>
  <si>
    <t>1-1072</t>
  </si>
  <si>
    <t>1-1073</t>
  </si>
  <si>
    <t>1-1074</t>
  </si>
  <si>
    <t>Арония (Aronia melanocarpa 20-40)</t>
  </si>
  <si>
    <t>Гортензия древовидная (Hydrangea arborescens Annabelle 40-60)</t>
  </si>
  <si>
    <t>Дерен белый Sibirica (Cornus alba 30-40)</t>
  </si>
  <si>
    <t>Кизильник блестящий (Cotoneaster lucidus BR 40-60 Ч)</t>
  </si>
  <si>
    <t>Лапчатка кустарниковая (Potentilla fruticosa Abbotswood 20-40)</t>
  </si>
  <si>
    <t>Пузыреплодник калинолистный (Physocarpus opulifolius Andre BR 30-50 0+1+1 2-3 tak)</t>
  </si>
  <si>
    <t>Спирея японская (Spiraea japonica Gold Мound 20-40)</t>
  </si>
  <si>
    <t>Спирея японская (Spiraea japonica Golden Princess 20-40)</t>
  </si>
  <si>
    <t>Спирея японская (Spiraea japonica Genpei 20-40)</t>
  </si>
  <si>
    <t>Спирея японская (Spiraea japonica Anthony Waterer 20-40)</t>
  </si>
  <si>
    <t>Спирея серая (Spiraea cinerea Grefsheim 40-60)</t>
  </si>
  <si>
    <t>Спирея ниппонская (Spiraea japonica Snowmound 40-60)</t>
  </si>
  <si>
    <t>Спирея иволистная розовая 40-60</t>
  </si>
  <si>
    <t>Спирея Вангутта (Spiraea vanhouttei 40-60)</t>
  </si>
  <si>
    <t>4-0446</t>
  </si>
  <si>
    <t>3-0433</t>
  </si>
  <si>
    <t>3-0432</t>
  </si>
  <si>
    <t>1-1043</t>
  </si>
  <si>
    <t>3-0435</t>
  </si>
  <si>
    <t>3-0437</t>
  </si>
  <si>
    <t>3-0436</t>
  </si>
  <si>
    <t>3-0406</t>
  </si>
  <si>
    <t>3-0407</t>
  </si>
  <si>
    <t>3-0460</t>
  </si>
  <si>
    <t>3-0408</t>
  </si>
  <si>
    <t>5-0887</t>
  </si>
  <si>
    <t>3-0409</t>
  </si>
  <si>
    <t>3-0410</t>
  </si>
  <si>
    <t>1-1040</t>
  </si>
  <si>
    <t>1-1056</t>
  </si>
  <si>
    <t>1-1044</t>
  </si>
  <si>
    <t>3-0411</t>
  </si>
  <si>
    <t>3-0412</t>
  </si>
  <si>
    <t>3-0413</t>
  </si>
  <si>
    <t>3-0414</t>
  </si>
  <si>
    <t>3-0444</t>
  </si>
  <si>
    <t>3-0415</t>
  </si>
  <si>
    <t>3-0461</t>
  </si>
  <si>
    <t>3-0418</t>
  </si>
  <si>
    <t>3-0419</t>
  </si>
  <si>
    <t>3-0451</t>
  </si>
  <si>
    <t>3-0450</t>
  </si>
  <si>
    <t>3-0441</t>
  </si>
  <si>
    <t>7-0400</t>
  </si>
  <si>
    <t>7-10000</t>
  </si>
  <si>
    <t>3-0421</t>
  </si>
  <si>
    <t>1-1018</t>
  </si>
  <si>
    <t>1-1013</t>
  </si>
  <si>
    <t>1-1017</t>
  </si>
  <si>
    <t>6-0334</t>
  </si>
  <si>
    <t>6-0329</t>
  </si>
  <si>
    <t>6-0332</t>
  </si>
  <si>
    <t>3-0442</t>
  </si>
  <si>
    <t>3-0423</t>
  </si>
  <si>
    <t>3-0424</t>
  </si>
  <si>
    <t>1-1007</t>
  </si>
  <si>
    <t>1-1039</t>
  </si>
  <si>
    <t>1-1038</t>
  </si>
  <si>
    <t>3-0426</t>
  </si>
  <si>
    <t>3-0428</t>
  </si>
  <si>
    <t>3-0429</t>
  </si>
  <si>
    <t>3-0430</t>
  </si>
  <si>
    <t>4-265</t>
  </si>
  <si>
    <t>Корни упакованы в пластиковые пакеты по 25 шт одного сорта, одна бирка на пакет</t>
  </si>
  <si>
    <t>Тара деревянные ящики - 2700 рублей</t>
  </si>
  <si>
    <t>Кратность заказ на сорт - 100 шт</t>
  </si>
  <si>
    <t>Контейнер</t>
  </si>
  <si>
    <t>ОКС</t>
  </si>
  <si>
    <t>С2,С3</t>
  </si>
  <si>
    <t xml:space="preserve">Клен Гиннала 40-60 см                                                                                                                       </t>
  </si>
  <si>
    <t>Выдача заказов: 44-45 неделя 2022 (31-10 ноября 2022 - отгрузка осень),13-16 недели 2023 (27 марта-23 апреля)</t>
  </si>
  <si>
    <t>Общий минимальный заказ 50 тыс. ₽</t>
  </si>
  <si>
    <t>Бесплатная доставка до терминалов ТК, при заказе от 200 тр</t>
  </si>
  <si>
    <t>При заказе менее 25шт, действует торговая надбавка в 10%</t>
  </si>
  <si>
    <t>Прием заказов: до 05.11.2022 (отгрузка осень 2022), до 13.02.2023 (отгрузка весна 2023)</t>
  </si>
  <si>
    <t>Задаток при бронировании: 50%, доплата 50% за 3 недели до отгрузки</t>
  </si>
  <si>
    <t>Клиент ФИО/ Наименование организации</t>
  </si>
  <si>
    <t>Номенклатура, Характеристика, Упаковка</t>
  </si>
  <si>
    <t>RUB</t>
  </si>
  <si>
    <t>Абрикос Амур, , шт</t>
  </si>
  <si>
    <t>2-0084</t>
  </si>
  <si>
    <t>Андромеда многолистная (Andromeda politolia Blue Lagoon)Распродажа, , шт</t>
  </si>
  <si>
    <t>4-0645</t>
  </si>
  <si>
    <t>Арония/Рябина черноплодная Обыкновенная 60-80, , шт</t>
  </si>
  <si>
    <t>Астра голубой бутон С1, , шт</t>
  </si>
  <si>
    <t>Астра синий малыш , , шт</t>
  </si>
  <si>
    <t>3-0434</t>
  </si>
  <si>
    <t>Бадан толстолистый, , шт</t>
  </si>
  <si>
    <t>Барбарис обыкновенный (Berberis 40-60), , шт</t>
  </si>
  <si>
    <t>1-1047</t>
  </si>
  <si>
    <t>Барбарис тунберга (Berberis thunbergii 30-40) С10, , шт</t>
  </si>
  <si>
    <t>1-1046</t>
  </si>
  <si>
    <t>Барбарис тунберга (Berberis thunbergii Atropurpurea 20-30) С5, , шт</t>
  </si>
  <si>
    <t>Барвинок малый , , шт</t>
  </si>
  <si>
    <t>Венерин башмачок настоящий Крапчатый (лат. Cypripedium calceolus), , шт</t>
  </si>
  <si>
    <t>Вербейник пурпурный король, , шт</t>
  </si>
  <si>
    <t>Вербейник точечный С 1, , шт</t>
  </si>
  <si>
    <t>3-0405</t>
  </si>
  <si>
    <t>Вероника колосковая 'Blauteppich' (P9), , шт</t>
  </si>
  <si>
    <t>Вероника колосковая 'Ulstar Dwaft Blue' (P9), , шт</t>
  </si>
  <si>
    <t>Вероникаструм виргинский 'Fascination' (P9), , шт</t>
  </si>
  <si>
    <t>Виноград Амурский , , шт</t>
  </si>
  <si>
    <t>2-0088</t>
  </si>
  <si>
    <t>Виноград девичий (Vitis/Parthenocissus quinquefolia engelmannii) Распродажа                 , , шт</t>
  </si>
  <si>
    <t>3-0453</t>
  </si>
  <si>
    <t>Гейхера кроваво-красная (Heuchera sanguinea Ruby Bells), , шт</t>
  </si>
  <si>
    <t>3-0404</t>
  </si>
  <si>
    <t>Гейхера мелкоцветковая 'Palace Purple' (P9), , шт</t>
  </si>
  <si>
    <t>2-0100</t>
  </si>
  <si>
    <t>Георгина в ассортименте Распродажа, , шт</t>
  </si>
  <si>
    <t>4-0643</t>
  </si>
  <si>
    <t>Голубика садовая Поларис С3 0.2м, , шт</t>
  </si>
  <si>
    <t>2-0097</t>
  </si>
  <si>
    <t>Гортензия древовидная (Hydrangea arborescens Annabelle)Распродажа, , шт</t>
  </si>
  <si>
    <t>2-0096</t>
  </si>
  <si>
    <t>Гортензия метельчатая (Hudrangea paniculata Bobo)Распродажа, , шт</t>
  </si>
  <si>
    <t>2-0098</t>
  </si>
  <si>
    <t>Гортензия метельчатая (Hudrangea paniculata Lady Butterfly) Распродажа, , шт</t>
  </si>
  <si>
    <t>2-0091</t>
  </si>
  <si>
    <t>Гортензия метельчатая (Hudrangea paniculata Majito) Распродажа, , шт</t>
  </si>
  <si>
    <t>2-0090</t>
  </si>
  <si>
    <t>Гортензия метельчатая (Hudrangea paniculata Polestar) Распродажа, , шт</t>
  </si>
  <si>
    <t>2-0092</t>
  </si>
  <si>
    <t>Гортензия метельчатая (Hydrangea paniculata Sugar Rush) Распродажа, , шт</t>
  </si>
  <si>
    <t>1-1010</t>
  </si>
  <si>
    <t>Гортензия метельчатая Самарская Лидия (Samarskya Lydia) С10 , , шт</t>
  </si>
  <si>
    <t>1-1011</t>
  </si>
  <si>
    <t>Гортензия метельчатая Самарская Лидия (Samarskya Lydia) С3, , шт</t>
  </si>
  <si>
    <t>7-0423</t>
  </si>
  <si>
    <t>Грунт Торф нейтральный 10 л, , шт</t>
  </si>
  <si>
    <t>2-0020</t>
  </si>
  <si>
    <t>Дерен белый (Cornus alba Elegantissima)Распродажа, , шт</t>
  </si>
  <si>
    <t>Душица обыкновенная 'Diabolo' (P9), , шт</t>
  </si>
  <si>
    <t>4-0647</t>
  </si>
  <si>
    <t>Ежемалина микс, , шт</t>
  </si>
  <si>
    <t>5-0891</t>
  </si>
  <si>
    <t>Ель голубая колючая (Picea pungens Super Blue Seedling С3), , шт</t>
  </si>
  <si>
    <t>5-0894</t>
  </si>
  <si>
    <t>Ель колючая (Picea pungens Glauca 300-350)                      , , шт</t>
  </si>
  <si>
    <t>Ель колючая (Picea pungens Glauca Compacta C5 20-25 PA 80), , шт</t>
  </si>
  <si>
    <t>5-0668</t>
  </si>
  <si>
    <t>Ель колючая (Picea pungens Glauca Globosa C25 Рa90), , шт</t>
  </si>
  <si>
    <t>5-0888</t>
  </si>
  <si>
    <t>Ель колючая (Picea pungens Glauca Globosa С7,5 30-40 см), , шт</t>
  </si>
  <si>
    <t>5-0893</t>
  </si>
  <si>
    <t>Ель колючая (Picea pungens Glauca Kaibab Misty Blue 220-300) , , шт</t>
  </si>
  <si>
    <t>Ель колючая (Picea pungens Glauca Kaibab Misty Blue 50-100), , шт</t>
  </si>
  <si>
    <t>5-0899</t>
  </si>
  <si>
    <t>Ель колючая (Picea pungens Glauca Kaibab Misty Blue 50-100) Extra, , шт</t>
  </si>
  <si>
    <t>2-0106</t>
  </si>
  <si>
    <t>Ель колючая (Picea pungens Glauca Kaibab Misty Blue)большая Распродажа, , шт</t>
  </si>
  <si>
    <t>Ель обыкновенная (Picea abies 270-320), , шт</t>
  </si>
  <si>
    <t>5-0895</t>
  </si>
  <si>
    <t>Ель обыкновенная (Picea abies 300-450) I класс, , шт</t>
  </si>
  <si>
    <t>5-0890</t>
  </si>
  <si>
    <t>Ель обыкновенная (Picea abies Nidiformis С3 25-30) , , шт</t>
  </si>
  <si>
    <t>Живучка ползучая 'Black Scallop' (P9), , шт</t>
  </si>
  <si>
    <t>Живучка ползучая 'Burgundy Glow' (P9), , шт</t>
  </si>
  <si>
    <t>Жимолость татарская 60-100 см, , шт</t>
  </si>
  <si>
    <t>Жостер( Rhamnus 40-60), , шт</t>
  </si>
  <si>
    <t>7-0418</t>
  </si>
  <si>
    <t>Керамогранит Parigi Grey 600*600*20  мм матовый рактифицированный, , шт</t>
  </si>
  <si>
    <t>7-0419</t>
  </si>
  <si>
    <t>Керамогранит Pietra A1 600*600*20  мм матовый рактифицированный, , шт</t>
  </si>
  <si>
    <t>7-0420</t>
  </si>
  <si>
    <t>Керамогранит Pietra A4 600*600*20  мм матовый рактифицированный, , шт</t>
  </si>
  <si>
    <t>7-0421</t>
  </si>
  <si>
    <t>Керамогранит Pietra Gray 600*600*20  мм матовый рактифицированный, , шт</t>
  </si>
  <si>
    <t>7-0422</t>
  </si>
  <si>
    <t>Керамогранит Sabatino Antracite 600*600*20  мм матовый рактифицированный, , шт</t>
  </si>
  <si>
    <t>Кизильник блестящий (Cotoneaster lucidus 60-80), , шт</t>
  </si>
  <si>
    <t>Кизильник блестящий (Cotoneaster lucidus BR 40-60 1 ), , шт</t>
  </si>
  <si>
    <t>Кизильник блестящий (Cotoneaster lucidus BR 40-60 Ч), , шт</t>
  </si>
  <si>
    <t>Клен Гиннала 80-120 см, , шт</t>
  </si>
  <si>
    <t>Колокольчик персиколистный белый (P9), , шт</t>
  </si>
  <si>
    <t>Колокольчик персиколистный синий (P9), , шт</t>
  </si>
  <si>
    <t>7-0415</t>
  </si>
  <si>
    <t>Корзина для луковичных, , шт</t>
  </si>
  <si>
    <t>Котовник Фассена 'Kit Cat' (P9), , шт</t>
  </si>
  <si>
    <t>Котовник Фассена 'Purrsian Blue' (P9), , шт</t>
  </si>
  <si>
    <t>2-0089</t>
  </si>
  <si>
    <t>Кочедыжник Athyrium filix femina Распродажа, , шт</t>
  </si>
  <si>
    <t>3-0291</t>
  </si>
  <si>
    <t>Лилия ЛА-Гибрид Ориджинал Лав 14-16/К 2 шт, , шт</t>
  </si>
  <si>
    <t>3-0341</t>
  </si>
  <si>
    <t>Луковичные Аллиум/Лук/Черемша крупноцветковая (шоубокс 20/+ ), , шт</t>
  </si>
  <si>
    <t>4-0646</t>
  </si>
  <si>
    <t>Малина Геркулес, , шт</t>
  </si>
  <si>
    <t>2-0103</t>
  </si>
  <si>
    <t>Можжевельник скальный (Juniperus scopulorum Blue Arrow) Распродажа                          , , шт</t>
  </si>
  <si>
    <t>3-0474</t>
  </si>
  <si>
    <t>Молиния голубая Heidebraut C2-C3, , шт</t>
  </si>
  <si>
    <t>7-0417</t>
  </si>
  <si>
    <t>Мульча лиственная 1- 6 см 60 л второй сорт, , шт</t>
  </si>
  <si>
    <t>Мята перечная, , шт</t>
  </si>
  <si>
    <t>3-0449</t>
  </si>
  <si>
    <t>Нарцисс в ассортименте, , шт</t>
  </si>
  <si>
    <t>3-0470</t>
  </si>
  <si>
    <t>Нарцисс махровый Обдэм упак 3 шт, , шт</t>
  </si>
  <si>
    <t>3-0473</t>
  </si>
  <si>
    <t>Нарцисс с расщепленной кроной Чантарелл упак 3 шт, , шт</t>
  </si>
  <si>
    <t>Нивяник обыкновенный (P9), , шт</t>
  </si>
  <si>
    <t>2-0099</t>
  </si>
  <si>
    <t>Облепиха Великан Распродажа, , шт</t>
  </si>
  <si>
    <t>3-0416</t>
  </si>
  <si>
    <t>Овсяница сизая (P9), , шт</t>
  </si>
  <si>
    <t>1-1015</t>
  </si>
  <si>
    <t>Ольха (лат. Álnus) 150-200 см, , шт</t>
  </si>
  <si>
    <t>Орех Маньчжурский (Juglas mandshurica 200- 250) , , шт</t>
  </si>
  <si>
    <t>1-1016</t>
  </si>
  <si>
    <t>Осина обыкновенная ((лат. Pópulus trémula) 150-200 см, , шт</t>
  </si>
  <si>
    <t>3-0438</t>
  </si>
  <si>
    <t>Очиток Аверса, , шт</t>
  </si>
  <si>
    <t>3-0440</t>
  </si>
  <si>
    <t>Очиток ауреа, , шт</t>
  </si>
  <si>
    <t>Очиток байкальский, , шт</t>
  </si>
  <si>
    <t>3-0439</t>
  </si>
  <si>
    <t>Очиток испанский, , шт</t>
  </si>
  <si>
    <t>Очиток ложный 'Album' (P9), , шт</t>
  </si>
  <si>
    <t>Очиток ложный 'Voodoo' (P9), , шт</t>
  </si>
  <si>
    <t>3-0420</t>
  </si>
  <si>
    <t>Очиток телефиум 'Matrona' (P9), , шт</t>
  </si>
  <si>
    <t>Очиток\Седум розоцветный С1, , шт</t>
  </si>
  <si>
    <t>Очиток\Седум шестирядный С1, , шт</t>
  </si>
  <si>
    <t>Папоротник Страусник, , шт</t>
  </si>
  <si>
    <t>Подарочная карта , , шт</t>
  </si>
  <si>
    <t>Подарочная карта на 10 тыс рублей, , шт</t>
  </si>
  <si>
    <t>Полынь Шмидта 'Нана' (P9), , шт</t>
  </si>
  <si>
    <t>3-0445</t>
  </si>
  <si>
    <t>Пролеска/Сцилла Сибирская, , шт</t>
  </si>
  <si>
    <t>3-0446</t>
  </si>
  <si>
    <t>Пролеска/Сцилла Сибирская Альба, , шт</t>
  </si>
  <si>
    <t>3-0447</t>
  </si>
  <si>
    <t>Пролеска/Сцилла Сибирская Розеа, , шт</t>
  </si>
  <si>
    <t>Рябина обыкновенная ( Sorbus aucuparia 270-320 ), , шт</t>
  </si>
  <si>
    <t>Рябина обыкновенная кустовая 200-250 см, , шт</t>
  </si>
  <si>
    <t>Рябина обыкновенная кустовая пышная 200-250 см, , шт</t>
  </si>
  <si>
    <t>3-0465</t>
  </si>
  <si>
    <t>Рябчик Персидский (черный), , шт</t>
  </si>
  <si>
    <t>3-0466</t>
  </si>
  <si>
    <t>Рябчик Страйпт Бьюти (императорский, золотистый с красными полосками), , шт</t>
  </si>
  <si>
    <t>6-0341</t>
  </si>
  <si>
    <t>Семена Базилик Зеленый ароматный 0,2 г (б/п) Ф уд. с. Гавриш                                                                                                                                                    , , шт</t>
  </si>
  <si>
    <t>6-0365</t>
  </si>
  <si>
    <t>Семена Бергамот (монарда) Цитрусовый аромат (Аэлита)                                                                                                                                                                                            , , шт</t>
  </si>
  <si>
    <t>Семена газонных трав Быстрый газон  1 кг Г, , шт</t>
  </si>
  <si>
    <t>Семена газонных трав для газонов 1кг , , шт</t>
  </si>
  <si>
    <t>Семена газонных трав для залужения откосов 20кг Г, , шт</t>
  </si>
  <si>
    <t>Семена газонных трав Клевера Белого 1 кг, , шт</t>
  </si>
  <si>
    <t>6-0363</t>
  </si>
  <si>
    <t>Семена Горох Сахарный 2 (серия 1+1) 25 г (Гавриш)                                                                                                                                   , , шт</t>
  </si>
  <si>
    <t>6-0356</t>
  </si>
  <si>
    <t>Семена Горох Увертюра 8 г (Росток)   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</si>
  <si>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6-0335</t>
  </si>
  <si>
    <t>Семена Здоровья КЛАД Моя микрозелень БАЗИЛИК (стакан)  набор д/выращивания, , шт</t>
  </si>
  <si>
    <t>6-0336</t>
  </si>
  <si>
    <t>Семена Здоровья КЛАД Моя микрозелень БРЮКВА (стакан) набор д/выращивания                                                                                            , , шт</t>
  </si>
  <si>
    <t>6-0337</t>
  </si>
  <si>
    <t>Семена Здоровья КЛАД Моя микрозелень КРЕСС-САЛАТ (стакан) набор д/выращивания                                                                                       , , шт</t>
  </si>
  <si>
    <t>6-0338</t>
  </si>
  <si>
    <t>Семена Здоровья Клад Моя Микрозелень МИКС бутылка с дозатором 75 гр.                                                                                                                            , , шт</t>
  </si>
  <si>
    <t>6-0339</t>
  </si>
  <si>
    <t>Семена Здоровья КЛАД Моя микрозелень РЕДИС  (стакан) набор д/выращивания                                                                                                        , , шт</t>
  </si>
  <si>
    <t>6-0340</t>
  </si>
  <si>
    <t>Семена Здоровья КЛАД Моя микрозелень РУКОЛА (стакан) набор д/выращивания                                                                                                            , , шт</t>
  </si>
  <si>
    <t>6-0342</t>
  </si>
  <si>
    <t>Семена Кориандр (кинза) Бородинский (Гавриш) 1гр пр. уп.                                                                                                                                                                        , , шт</t>
  </si>
  <si>
    <t>6-0366</t>
  </si>
  <si>
    <t>Семена Лимонная трава Цитрон АЭЛИТА  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</si>
  <si>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6-0343</t>
  </si>
  <si>
    <t>Семена Лук батун Легионер (Гавриш) пр. уп.                                                                                                                                      , , шт</t>
  </si>
  <si>
    <t>6-0367</t>
  </si>
  <si>
    <t>Семена Мелисса Лимонный аромат лекарственная 0,1                                                                                                                                                                                                        , , шт</t>
  </si>
  <si>
    <t>6-0357</t>
  </si>
  <si>
    <t>Семена Морковь Нантская улучшенная сахарная                                                                                                                                                                                                                     , , шт</t>
  </si>
  <si>
    <t>6-0344</t>
  </si>
  <si>
    <t>Семена Морковь Нииох 2 г  пр. уп. с евроотв. (Гавриш)                                                                                                                                                                                       , , шт</t>
  </si>
  <si>
    <t>6-0358</t>
  </si>
  <si>
    <t>Семена Морковь Фиолетовый туман F1 0,3 г (Росток)                                                                                                                                                                                               , , шт</t>
  </si>
  <si>
    <t>6-0368</t>
  </si>
  <si>
    <t>Семена Мята длиннолистная Сиксти (Семко)                                                                                                                                                                                                                                            , , шт</t>
  </si>
  <si>
    <t>6-0345</t>
  </si>
  <si>
    <t>Семена Огурец Аннушка F1 0,2 г б/п Уд. с. (Гавриш)                                                                                                                                                                                              , , шт</t>
  </si>
  <si>
    <t>6-0346</t>
  </si>
  <si>
    <t>Семена Огурец Китайский змей 0,3 г б/п Уд. с. Гавриш                                                                                                                                                                                            , , шт</t>
  </si>
  <si>
    <t>6-0347</t>
  </si>
  <si>
    <t>Семена Огурец Надежный 0,5 г б/п Гавриш                                                                                                                                                                                                                                     , , шт</t>
  </si>
  <si>
    <t>6-0364</t>
  </si>
  <si>
    <t>Семена Перец Белый бык 15 шт (Гавриш)                                                                                                                                                                                   , , шт</t>
  </si>
  <si>
    <t>6-0348</t>
  </si>
  <si>
    <t>Семена Петрушка кудрявая Мооскраузе 2  1 г б/п Уд                                                                                                                                                                                               , , шт</t>
  </si>
  <si>
    <t>6-0359</t>
  </si>
  <si>
    <t>Семена Редис Дуро 2 г (Росток)                                                                                                                                                                                                                                          , , шт</t>
  </si>
  <si>
    <t>6-0349</t>
  </si>
  <si>
    <t>Семена Редис Жара 2 г пр. уп. Уд. с.Гавриш                                                                                                                                                                                                                          , , шт</t>
  </si>
  <si>
    <t>6-0350</t>
  </si>
  <si>
    <t>Семена Редис Заря 2 г (Гавриш) пр. уп.                                                                                                                                                                                                                                          , , шт</t>
  </si>
  <si>
    <t>6-0351</t>
  </si>
  <si>
    <t>Семена Редис Красный Великан 3 г б/п с евроотв. Г                                                                                                                                                                                               , , шт</t>
  </si>
  <si>
    <t>6-0369</t>
  </si>
  <si>
    <t>Семена Розмарин вишняковский Семко (Гавриш)                                                                                                                                                                                                                                 , , шт</t>
  </si>
  <si>
    <t>6-0371</t>
  </si>
  <si>
    <t>Семена Рукола Покер культурная 0,5 (Гавриш)                                                                                                                                                                         , , шт</t>
  </si>
  <si>
    <t>6-0352</t>
  </si>
  <si>
    <t>Семена Салат Азарт листовой 0,5 г (Гавриш) пр. уп. Уд.с                                                                                                                                                                         , , шт</t>
  </si>
  <si>
    <t>6-0360</t>
  </si>
  <si>
    <t>Семена Салат Афицион салат (зеленый) (Росток)                                                                   , , шт</t>
  </si>
  <si>
    <t>6-0353</t>
  </si>
  <si>
    <t>Семена Свекла Бордо 237 3 г б/п с евроотв. Гавриш                                                                                                                                                                                                   , , шт</t>
  </si>
  <si>
    <t>6-0373</t>
  </si>
  <si>
    <t>Семена Тимьян Пурпурый ковер (Гавриш)                                                                                                                                                                                                                                                       , , шт</t>
  </si>
  <si>
    <t>6-0372</t>
  </si>
  <si>
    <t>Семена Томат 1000 и 2 помидорки (УД)                                                                                                                                                                                                                                                , , шт</t>
  </si>
  <si>
    <t>6-0361</t>
  </si>
  <si>
    <t>Семена Укроп Голдкрон 1 г (1,5 метра одной зелени) (Росток)                                                                                                                 , , шт</t>
  </si>
  <si>
    <t>6-0354</t>
  </si>
  <si>
    <t>Семена Укроп Зонтик 1,5 г б/п Уд. с. Гавриш                                                                                                                                                                                                                         , , шт</t>
  </si>
  <si>
    <t>6-0370</t>
  </si>
  <si>
    <t>Семена Шалфей Мускатный Вознесенский (Гавриш)                                                                                                                                                                                                                           , , шт</t>
  </si>
  <si>
    <t>6-0355</t>
  </si>
  <si>
    <t>Семена Шпинат Жирнолистный 1 г (Гавриш) пр. уп.                                                                                                                                                                                                         , , шт</t>
  </si>
  <si>
    <t>6-0362</t>
  </si>
  <si>
    <t>Семена Шпинат Рембор F1 2 гр Росток                                                                                                                                 , , шт</t>
  </si>
  <si>
    <t>3-0422</t>
  </si>
  <si>
    <t>Сеслерия осенняя (P9), , шт</t>
  </si>
  <si>
    <t>1-1023</t>
  </si>
  <si>
    <t>Сирень обыкновенная Гортензия (Syringa vulgaris Hydrangea 130-140)аналог Красавица Москвы, , шт</t>
  </si>
  <si>
    <t>Сныть обкновенная Вариегата, , шт</t>
  </si>
  <si>
    <t>1-1057</t>
  </si>
  <si>
    <t>Спирея серая (Spiraea cinerea Grefsheim) С5, , шт</t>
  </si>
  <si>
    <t>1-0980</t>
  </si>
  <si>
    <t>Спирея японская (Spiraea japonica Goldflame h 30 см С15), , шт</t>
  </si>
  <si>
    <t>1-1020</t>
  </si>
  <si>
    <t>Спирея японская Широбана (Spiraea japonica Sherobana 50 см С15), , шт</t>
  </si>
  <si>
    <t>Тиарелла Верри (P9), , шт</t>
  </si>
  <si>
    <t>Тимьян лимоннопахнущий 'Silver Queen' (P9), , шт</t>
  </si>
  <si>
    <t>Тополь пирамидальный  серебристый  100-150 см, , шт</t>
  </si>
  <si>
    <t>Тополь серебристый  300-400 см, , шт</t>
  </si>
  <si>
    <t>Тополь серебристый (Populus  250-300) , , шт</t>
  </si>
  <si>
    <t>Тополь серебристый пирамидальный (Populus pyramidalis 250-300) , , шт</t>
  </si>
  <si>
    <t>Тополь серебристый пирамидальный Памяти Вавилова 190-250 см, , шт</t>
  </si>
  <si>
    <t>5-0885</t>
  </si>
  <si>
    <t>Туя западная Голден Глобе (Thuja occ. Golden Globe  d 30-40), , шт</t>
  </si>
  <si>
    <t>3-0475</t>
  </si>
  <si>
    <t>Тысячелистник парковый Tutti Frutti Pomegrante C2-C3, , шт</t>
  </si>
  <si>
    <t>3-0448</t>
  </si>
  <si>
    <t>Тюльпан в ассортименте, , шт</t>
  </si>
  <si>
    <t>3-0472</t>
  </si>
  <si>
    <t>Тюльпан Гудонник Дабл упак 3 шт, , шт</t>
  </si>
  <si>
    <t>3-0467</t>
  </si>
  <si>
    <t>Тюльпан Пинк Импрешн (дарвинов гиб., розовый с перламутр. оттенком), , шт</t>
  </si>
  <si>
    <t>3-0468</t>
  </si>
  <si>
    <t>Тюльпан Хакун (дарвин.гиб., белый), , шт</t>
  </si>
  <si>
    <t>7-0409</t>
  </si>
  <si>
    <t>Удобрение гранулированное "Фертика" Газонное (осень) 25кг, , шт</t>
  </si>
  <si>
    <t>Удобрение Монокалийфосфат 0.5 кг, , шт</t>
  </si>
  <si>
    <t>7-0410</t>
  </si>
  <si>
    <t>Удобрение ОМУ осеннее для газонов 5кг, , шт</t>
  </si>
  <si>
    <t>2-0093</t>
  </si>
  <si>
    <t>Форзиция промежуточная (Forsythia intermedia Cortylyn) Распродажа, , шт</t>
  </si>
  <si>
    <t>7-0416</t>
  </si>
  <si>
    <t>1-1021</t>
  </si>
  <si>
    <t>Черемуха Маака  (Prunus Maackii 300-450), , шт</t>
  </si>
  <si>
    <t>7-0414</t>
  </si>
  <si>
    <t>Чеснок озимый Скиф Барнаул, , шт</t>
  </si>
  <si>
    <t>2-0094</t>
  </si>
  <si>
    <t>Чубушник лемуана (Philadelphus lemoine) Распродажа, , шт</t>
  </si>
  <si>
    <t>Шалфей дубравный 'Blue Queen' (P9), , шт</t>
  </si>
  <si>
    <t>3-0427</t>
  </si>
  <si>
    <t>Шалфей дубравный 'Caradonna' С3, , шт</t>
  </si>
  <si>
    <t>Шалфей дубравный 'Mainacht' (P9), , шт</t>
  </si>
  <si>
    <t>Шалфей дубравный 'Rose Queen' (P9), , шт</t>
  </si>
  <si>
    <t>Шалфей дубравный 'Violer Queen' (P9), , шт</t>
  </si>
  <si>
    <t>3-0431</t>
  </si>
  <si>
    <t>Щучка дернистая 'Pixie Fountain' (P9), , шт</t>
  </si>
  <si>
    <t>Яблоня п/к Лада, , шт</t>
  </si>
  <si>
    <t>2-0101</t>
  </si>
  <si>
    <t>Ягода Годжи Распродажа, , шт</t>
  </si>
  <si>
    <t xml:space="preserve">Прием заказов: до 01.03.2023 </t>
  </si>
  <si>
    <t>Выдача заказов: 13-16 недели 2023 (27 марта-23 апреля)</t>
  </si>
  <si>
    <t>Задаток при бронировании: 50%, доплата 50% за неделю до отгрузки</t>
  </si>
  <si>
    <t>Высота</t>
  </si>
  <si>
    <t>Яблоня культурная 1-летняя</t>
  </si>
  <si>
    <t>Дачное</t>
  </si>
  <si>
    <t>0,8-1,2</t>
  </si>
  <si>
    <t>Мечта</t>
  </si>
  <si>
    <t>Память Жаворонкова</t>
  </si>
  <si>
    <t>Богатырь</t>
  </si>
  <si>
    <t>Мартовское</t>
  </si>
  <si>
    <t>Жигулевское</t>
  </si>
  <si>
    <t>Лобо</t>
  </si>
  <si>
    <t>Краса Свердловска</t>
  </si>
  <si>
    <t>Россошанское полосатое</t>
  </si>
  <si>
    <t>ВЭМ розовый</t>
  </si>
  <si>
    <t>Персиянка</t>
  </si>
  <si>
    <t>Пепин шафранный</t>
  </si>
  <si>
    <t>Спартан</t>
  </si>
  <si>
    <t>Уэлси</t>
  </si>
  <si>
    <t>Яблоня полукультурная 1-летняя</t>
  </si>
  <si>
    <t>Жебровское</t>
  </si>
  <si>
    <t xml:space="preserve">  0,8-1,2</t>
  </si>
  <si>
    <t>Алтынай</t>
  </si>
  <si>
    <t>Белое летнее</t>
  </si>
  <si>
    <t>Летнее полосатое</t>
  </si>
  <si>
    <t>Символ</t>
  </si>
  <si>
    <t>Кибо</t>
  </si>
  <si>
    <t>Лада</t>
  </si>
  <si>
    <t>Юнга</t>
  </si>
  <si>
    <t>Абориген</t>
  </si>
  <si>
    <t>Сурхурай</t>
  </si>
  <si>
    <t>Смугляночка</t>
  </si>
  <si>
    <t>Сувенир Алтая</t>
  </si>
  <si>
    <t>Сюрприз Алтая</t>
  </si>
  <si>
    <t>Уральский сувенир</t>
  </si>
  <si>
    <t>АБРИКОС</t>
  </si>
  <si>
    <t>Серафим</t>
  </si>
  <si>
    <t>0,6- 1,2</t>
  </si>
  <si>
    <t>Золотая косточка</t>
  </si>
  <si>
    <t>Медовый</t>
  </si>
  <si>
    <t>Снеженский</t>
  </si>
  <si>
    <t xml:space="preserve"> Кичигинский</t>
  </si>
  <si>
    <t>СЛИВА</t>
  </si>
  <si>
    <t>Алтайская юбилейная</t>
  </si>
  <si>
    <t>Красный шар</t>
  </si>
  <si>
    <t>Шершневска</t>
  </si>
  <si>
    <t>Красносельская</t>
  </si>
  <si>
    <t>Белоснежка</t>
  </si>
  <si>
    <t>ВИШНЯ</t>
  </si>
  <si>
    <t>Алтайская ласточка</t>
  </si>
  <si>
    <t>0,5-0,7</t>
  </si>
  <si>
    <t>Ашинская</t>
  </si>
  <si>
    <t>Богатырка</t>
  </si>
  <si>
    <t>Болотовская</t>
  </si>
  <si>
    <t>Звездочка</t>
  </si>
  <si>
    <t>Маяк</t>
  </si>
  <si>
    <t>Свердловчанка</t>
  </si>
  <si>
    <t>Вузовская</t>
  </si>
  <si>
    <t>Желанная</t>
  </si>
  <si>
    <t>Иртышская</t>
  </si>
  <si>
    <t>Новоселецкая</t>
  </si>
  <si>
    <t>Максимовская</t>
  </si>
  <si>
    <t>Память Барсукова</t>
  </si>
  <si>
    <t>Щедрая</t>
  </si>
  <si>
    <t>Уральская рубиновая</t>
  </si>
  <si>
    <t>КРЫЖОВНИК</t>
  </si>
  <si>
    <t>Африканец</t>
  </si>
  <si>
    <t>0,4-0,5</t>
  </si>
  <si>
    <t>Бесшипный</t>
  </si>
  <si>
    <t>Владил</t>
  </si>
  <si>
    <t>Консул</t>
  </si>
  <si>
    <t>Командор</t>
  </si>
  <si>
    <t>Кооператор</t>
  </si>
  <si>
    <t>Уральский розовый</t>
  </si>
  <si>
    <t>Челябинский слабошиповатый</t>
  </si>
  <si>
    <t>Финик</t>
  </si>
  <si>
    <t>СМОРОДИНА ЧЕРНАЯ</t>
  </si>
  <si>
    <t>Агата</t>
  </si>
  <si>
    <t>0,4-0,6</t>
  </si>
  <si>
    <t>Алтайская поздняя</t>
  </si>
  <si>
    <t>Баритон</t>
  </si>
  <si>
    <t>Валовая</t>
  </si>
  <si>
    <t>Галинка</t>
  </si>
  <si>
    <t>Венера</t>
  </si>
  <si>
    <t>Геркулес</t>
  </si>
  <si>
    <t>Дашковская</t>
  </si>
  <si>
    <t>Зеленая дымка</t>
  </si>
  <si>
    <t>Ильинка</t>
  </si>
  <si>
    <t>Лучия</t>
  </si>
  <si>
    <t>Мила</t>
  </si>
  <si>
    <t>Пигмей</t>
  </si>
  <si>
    <t>Поклон Борисовой</t>
  </si>
  <si>
    <t>Престиж</t>
  </si>
  <si>
    <t>Русалка</t>
  </si>
  <si>
    <t>Садко</t>
  </si>
  <si>
    <t>Селеченская</t>
  </si>
  <si>
    <t>Сибилла</t>
  </si>
  <si>
    <t>Тритон</t>
  </si>
  <si>
    <t>Черный аист</t>
  </si>
  <si>
    <t>Экстрим</t>
  </si>
  <si>
    <t>Ядреная</t>
  </si>
  <si>
    <t>СМОРОДИНА КРАСНАЯ</t>
  </si>
  <si>
    <t>Валенсия</t>
  </si>
  <si>
    <t>0,3-0,4</t>
  </si>
  <si>
    <t>Джонкер Ван Тетс</t>
  </si>
  <si>
    <t>Красный крест</t>
  </si>
  <si>
    <t>Стефания</t>
  </si>
  <si>
    <t>Агролеса</t>
  </si>
  <si>
    <t>Натали</t>
  </si>
  <si>
    <t>Сахарная</t>
  </si>
  <si>
    <t>Толмачевская</t>
  </si>
  <si>
    <t>ЖИМОЛОСТЬ</t>
  </si>
  <si>
    <t>Стойкая</t>
  </si>
  <si>
    <t>0,4-0,8</t>
  </si>
  <si>
    <t>Бажовская</t>
  </si>
  <si>
    <t>Длинноплодная</t>
  </si>
  <si>
    <t>Герда</t>
  </si>
  <si>
    <t>Огненный опал</t>
  </si>
  <si>
    <t>Лазурит</t>
  </si>
  <si>
    <t>Фианит</t>
  </si>
  <si>
    <t>МАЛИНА</t>
  </si>
  <si>
    <t>Барнаульская</t>
  </si>
  <si>
    <t>Зоренька Алтая</t>
  </si>
  <si>
    <t>Кредо</t>
  </si>
  <si>
    <t>Колокольчик</t>
  </si>
  <si>
    <t>Валдай</t>
  </si>
  <si>
    <t>Рубиновая</t>
  </si>
  <si>
    <t>Квазар</t>
  </si>
  <si>
    <t>Бальзам</t>
  </si>
  <si>
    <t>МАЛИНА КРУПНОПЛОДНАЯ</t>
  </si>
  <si>
    <t>Гусар</t>
  </si>
  <si>
    <t>Орбита</t>
  </si>
  <si>
    <t>Пересвет</t>
  </si>
  <si>
    <t>Кеша</t>
  </si>
  <si>
    <t>Журавлик</t>
  </si>
  <si>
    <t>Метеор</t>
  </si>
  <si>
    <t>Солнышко</t>
  </si>
  <si>
    <t>Жимолость Каприфоль</t>
  </si>
  <si>
    <t>0,3-0,6</t>
  </si>
  <si>
    <t>Барбарис Сибирский</t>
  </si>
  <si>
    <t>0,5-1,0</t>
  </si>
  <si>
    <t>Спирея Бумальда</t>
  </si>
  <si>
    <t>Дрок красильный</t>
  </si>
  <si>
    <t>Мирикария даурская</t>
  </si>
  <si>
    <t>Акация белая</t>
  </si>
  <si>
    <t>Шиповник витаминный</t>
  </si>
  <si>
    <t>0,5-1,2</t>
  </si>
  <si>
    <t>Черемуха красная</t>
  </si>
  <si>
    <t>Снежноягодник</t>
  </si>
  <si>
    <t>0,35-0,45</t>
  </si>
  <si>
    <t>Спирея Дугласа</t>
  </si>
  <si>
    <t>Пузыреплодник</t>
  </si>
  <si>
    <t>Спирея Фрейга</t>
  </si>
  <si>
    <t>Миндаль</t>
  </si>
  <si>
    <t>Хоста Big Daddy</t>
  </si>
  <si>
    <t>Хоста Liberty</t>
  </si>
  <si>
    <t>Хоста fortunei Patriot</t>
  </si>
  <si>
    <t>Хоста Sharmon</t>
  </si>
  <si>
    <t>Хоста Sieboldiana</t>
  </si>
  <si>
    <t>Хоста Twilight</t>
  </si>
  <si>
    <t>Хоста Whirlwind</t>
  </si>
  <si>
    <t>Хоста Wide Brim</t>
  </si>
  <si>
    <t>Хоста Yellow River</t>
  </si>
  <si>
    <t>окс</t>
  </si>
  <si>
    <t xml:space="preserve">Земляника садовая </t>
  </si>
  <si>
    <t>9-14 мм</t>
  </si>
  <si>
    <t>Ostara BR A ремонтантная</t>
  </si>
  <si>
    <t>Астра альпийская</t>
  </si>
  <si>
    <t>Ландыш майский</t>
  </si>
  <si>
    <t>Лилейник высочайший</t>
  </si>
  <si>
    <t>Мальва/Шток роза розовая</t>
  </si>
  <si>
    <t>Пеннисетум лисохвостный</t>
  </si>
  <si>
    <t>Синеголовник плосколистный</t>
  </si>
  <si>
    <t>Астильба арендса Amethyst</t>
  </si>
  <si>
    <t>Астильба арендса Etna</t>
  </si>
  <si>
    <t>Астра Purple Dome</t>
  </si>
  <si>
    <t>Астра Sarah Ballard</t>
  </si>
  <si>
    <t>Астра White Ladies</t>
  </si>
  <si>
    <t>Астра альпийская Wargrave Pink</t>
  </si>
  <si>
    <t>Бадан Baby Doll</t>
  </si>
  <si>
    <t>Бруннера крупнолистная Jennifer</t>
  </si>
  <si>
    <t>Бруннера крупнолистная Variegata</t>
  </si>
  <si>
    <t>Вербейник точечный Alexander</t>
  </si>
  <si>
    <t>Вероника Pacific Ocean</t>
  </si>
  <si>
    <t>Гайлардия Kobold</t>
  </si>
  <si>
    <t>Гайлардия красивая Arizona Sun</t>
  </si>
  <si>
    <t>Гейхера Beauty Color</t>
  </si>
  <si>
    <t>Гейхера Can Can</t>
  </si>
  <si>
    <t>Гипсофила метельчатая Bristol Fairy</t>
  </si>
  <si>
    <t>Гипсофила метельчатая Pink Festival</t>
  </si>
  <si>
    <t>Гипсофила метельчатая White Festival</t>
  </si>
  <si>
    <t>Золотарник Strahlenkrone</t>
  </si>
  <si>
    <t>Ирис Harpswell Happiness</t>
  </si>
  <si>
    <t>Ирис Rain Cloud</t>
  </si>
  <si>
    <t>Ирис сибирский Moon Silk</t>
  </si>
  <si>
    <t>Ирис сибирский Rosebud Melody</t>
  </si>
  <si>
    <t>Ирис сибирский White Amber</t>
  </si>
  <si>
    <t>Колокольчик Azure Beauty</t>
  </si>
  <si>
    <t>Колокольчик Kent Belle</t>
  </si>
  <si>
    <t>Котовник фассена Kit Cat</t>
  </si>
  <si>
    <t>Котовник фассена Walkers Low</t>
  </si>
  <si>
    <t>Кровохлебка лекарственная Pink Tanna</t>
  </si>
  <si>
    <t>Лаванда узколистная Hidcote</t>
  </si>
  <si>
    <t>Лаванда узколистная Munstead</t>
  </si>
  <si>
    <t>Ландыш майский Rosea</t>
  </si>
  <si>
    <t>Лилейник Anita Davis</t>
  </si>
  <si>
    <t>Лилейник Anzac</t>
  </si>
  <si>
    <t>Лилейник Aten</t>
  </si>
  <si>
    <t>Лилейник Autumn Red</t>
  </si>
  <si>
    <t>Лилейник Baley Hay</t>
  </si>
  <si>
    <t>Лилейник Bitsy</t>
  </si>
  <si>
    <t>Лилейник Bonanza</t>
  </si>
  <si>
    <t>Лилейник Cosmopolitan</t>
  </si>
  <si>
    <t>Лилейник Eenie Allegro</t>
  </si>
  <si>
    <t>Лилейник гибридный Elisabeth Salter</t>
  </si>
  <si>
    <t>Лилейник гибридный Longfields Butterfly</t>
  </si>
  <si>
    <t>Лилейник гибридный Lullaby Baby</t>
  </si>
  <si>
    <t>Лобелия прекрасная Russian Princess</t>
  </si>
  <si>
    <t>Люпин Noblemaiden</t>
  </si>
  <si>
    <t>Мальва/Шток роза розовая In colours</t>
  </si>
  <si>
    <t>Монарда Marshalls Delight</t>
  </si>
  <si>
    <t>Нивяник Sunny Side Up</t>
  </si>
  <si>
    <t>Очиток видный Diamond Edge</t>
  </si>
  <si>
    <t>Очиток Jose Aubergine</t>
  </si>
  <si>
    <t>Очиток Purple Emperor</t>
  </si>
  <si>
    <t>Очиток Sunkissed</t>
  </si>
  <si>
    <t>Очиток Vera Jameson</t>
  </si>
  <si>
    <t>Очиток видный Stardust</t>
  </si>
  <si>
    <t>Посконник пятнистый Atropurpurea</t>
  </si>
  <si>
    <t>Примула мелкозубчатая pink</t>
  </si>
  <si>
    <t>Примула мелкозубчатая red</t>
  </si>
  <si>
    <t>Примула мелкозубчатая white</t>
  </si>
  <si>
    <t>Прострел обыкновенный Rosea</t>
  </si>
  <si>
    <t>Прострел обыкновенный White</t>
  </si>
  <si>
    <t>Таволга/Лабазник вязолистный Plena</t>
  </si>
  <si>
    <t>Таволга/Лабазник красный Venusta</t>
  </si>
  <si>
    <t>Тысячелистник мягкий Coronation Gold</t>
  </si>
  <si>
    <t>Тысячелистник обыкновенный Paprika</t>
  </si>
  <si>
    <t>Тысячелистник обыкновенный Weisses Wunder</t>
  </si>
  <si>
    <t>Флокс метельчатый Herbstwalzer</t>
  </si>
  <si>
    <t>Флокс метельчатый Little Boy</t>
  </si>
  <si>
    <t>Флокс метельчатый Younique Bicolor</t>
  </si>
  <si>
    <t>Хелоне косая Alba</t>
  </si>
  <si>
    <t>Хоста зибольда Elegans</t>
  </si>
  <si>
    <t>Шалфей дубравный Amethyst</t>
  </si>
  <si>
    <t>Шалфей дубравный Merleau Rose</t>
  </si>
  <si>
    <t>Шалфей дубравный Rose Queen</t>
  </si>
  <si>
    <t>Шалфей мутовчатый Purple Rain</t>
  </si>
  <si>
    <t>Эхинацея Cheyenne Spirit</t>
  </si>
  <si>
    <t>Выдача заказов: 18-22 недели 2023 (01 мая-31 мая)</t>
  </si>
  <si>
    <t>Falco BR A среднеспелая</t>
  </si>
  <si>
    <t xml:space="preserve">Прием заказов: до 26.12.2022 </t>
  </si>
  <si>
    <t xml:space="preserve">Прием заказов: до 01.01.2023 </t>
  </si>
  <si>
    <t>Арония (Aronia melanocarpa 20-40), , шт</t>
  </si>
  <si>
    <t>Гортензия древовидная (Hydrangea arborescens Annabelle 40-60), , шт</t>
  </si>
  <si>
    <t>Дерен белый Sibirica (Cornus alba 30-40), , шт</t>
  </si>
  <si>
    <t>7-0427</t>
  </si>
  <si>
    <t>Здоровья КЛАД Проращиватель универсальный без насоса /12, , шт</t>
  </si>
  <si>
    <t>Лапчатка кустарниковая (Potentilla fruticosa Abbotswood 20-40), , шт</t>
  </si>
  <si>
    <t>7-0426</t>
  </si>
  <si>
    <t>Мульча комплект 20 шт, , шт</t>
  </si>
  <si>
    <t>7-0443</t>
  </si>
  <si>
    <t>Набор для выращивания микрозелени, , шт</t>
  </si>
  <si>
    <t>7-0430</t>
  </si>
  <si>
    <t>Набор для выращивания микрозелени гороха, , шт</t>
  </si>
  <si>
    <t>7-0432</t>
  </si>
  <si>
    <t>Набор для выращивания микрозелени капусты, , шт</t>
  </si>
  <si>
    <t>7-0429</t>
  </si>
  <si>
    <t>Набор для выращивания микрозелени редиса, , шт</t>
  </si>
  <si>
    <t>3-0477</t>
  </si>
  <si>
    <t>Набор нарциссов (10 шт), , шт</t>
  </si>
  <si>
    <t>7-0436</t>
  </si>
  <si>
    <t>Набор семян "Все что надо!", , шт</t>
  </si>
  <si>
    <t>7-0437</t>
  </si>
  <si>
    <t>Набор семян "ЧайкоФский", , шт</t>
  </si>
  <si>
    <t>7-0438</t>
  </si>
  <si>
    <t>Набор семян петуний №1, , шт</t>
  </si>
  <si>
    <t>7-0439</t>
  </si>
  <si>
    <t>Набор семян петуний №2, , шт</t>
  </si>
  <si>
    <t>7-0440</t>
  </si>
  <si>
    <t>Набор семян петуний №3, , шт</t>
  </si>
  <si>
    <t>7-0424</t>
  </si>
  <si>
    <t>Набор семян Урожайный, , шт</t>
  </si>
  <si>
    <t>7-0441</t>
  </si>
  <si>
    <t>Набор семян эустомы №1, , шт</t>
  </si>
  <si>
    <t>7-0442</t>
  </si>
  <si>
    <t>Набор семян эустомы №2, , шт</t>
  </si>
  <si>
    <t>3-0476</t>
  </si>
  <si>
    <t>Набор тюльпанов (10 шт), , шт</t>
  </si>
  <si>
    <t>3-0455</t>
  </si>
  <si>
    <t>Пион (Paeonia Inspector Lavergne BR 3-5)                    , , шт</t>
  </si>
  <si>
    <t>3-0457</t>
  </si>
  <si>
    <t>Пион (Paeonia White Cap BR 3-5)                 , , шт</t>
  </si>
  <si>
    <t>3-0454</t>
  </si>
  <si>
    <t>Пион Ито- гибрид  (Paeonia Itoh-Hibrids Going Bananas BR 3-5)                   , , шт</t>
  </si>
  <si>
    <t>3-0456</t>
  </si>
  <si>
    <t>Пион молочноцветковый (Paeonia lactiflora Vogue BR 3-5)                 , , шт</t>
  </si>
  <si>
    <t>7-0433</t>
  </si>
  <si>
    <t>Почвобрикет Биомастер Томат и перец 10 л, , шт</t>
  </si>
  <si>
    <t>7-0435</t>
  </si>
  <si>
    <t>Почвобрикет универсальный 10 л, , шт</t>
  </si>
  <si>
    <t>Пузыреплодник калинолистный Physocarpus opulifolius Andre (черенки сп), , шт</t>
  </si>
  <si>
    <t>7-0425</t>
  </si>
  <si>
    <t>Садовая аптечка, , шт</t>
  </si>
  <si>
    <t>6-0374</t>
  </si>
  <si>
    <t>Семена Петуния Аладин Снежное покрывало                                                                                                                                                                                                                                         , , шт</t>
  </si>
  <si>
    <t>6-0375</t>
  </si>
  <si>
    <t>Семена Петуния Букетная крупноцв.                                                                                                                                                                                                                                   , , шт</t>
  </si>
  <si>
    <t>6-0376</t>
  </si>
  <si>
    <t>Семена Петуния Великая бургунди F1 крупноцвет                                                                                                                                                                                                                       , , шт</t>
  </si>
  <si>
    <t>6-0377</t>
  </si>
  <si>
    <t>Семена Петуния Глориоза F1 смесь махровая                                                                                                                                                               , , шт</t>
  </si>
  <si>
    <t>6-0378</t>
  </si>
  <si>
    <t>Семена Петуния Джоконда F1 алая каскад. , стелющ. , многоцв.                                                                                                                                                            , , шт</t>
  </si>
  <si>
    <t>6-0379</t>
  </si>
  <si>
    <t>Семена Петуния Джоконда F1 пурпурно-белая каскад. , стелющ. , многоцв.                                                                                                                  , , шт</t>
  </si>
  <si>
    <t>6-0380</t>
  </si>
  <si>
    <t>Семена Петуния Джолли F1 лимонно-желтая                                                             , , шт</t>
  </si>
  <si>
    <t>6-0381</t>
  </si>
  <si>
    <t>Семена Петуния Игл F1 Пинк, , шт</t>
  </si>
  <si>
    <t>6-0382</t>
  </si>
  <si>
    <t>Семена Петуния Мороженое сливовое F1 5 шт крупнцв., , шт</t>
  </si>
  <si>
    <t>6-0383</t>
  </si>
  <si>
    <t>Семена Петуния Парад F1 плюс Блю крупноцв. 15 шт , , шт</t>
  </si>
  <si>
    <t>6-0384</t>
  </si>
  <si>
    <t>Семена Петуния Пендолина Малиновая с глазком F1  многцветковая 10 шт, , шт</t>
  </si>
  <si>
    <t>6-0385</t>
  </si>
  <si>
    <t>Семена Петуния Пикоти Роза F1 многоцветковая , , шт</t>
  </si>
  <si>
    <t>6-0386</t>
  </si>
  <si>
    <t>Семена Эустома Золушка F1 смесь комн. (3 шт), , шт</t>
  </si>
  <si>
    <t>6-0387</t>
  </si>
  <si>
    <t>Семена Эустома Корелли F1 светло-розовая , , шт</t>
  </si>
  <si>
    <t>6-0388</t>
  </si>
  <si>
    <t>Семена Эустома Мариачи F1 Лайм махровая 5 шт , , шт</t>
  </si>
  <si>
    <t>6-0389</t>
  </si>
  <si>
    <t>Семена Эустома Рози F1 лавандово-синяя махровая 30 см, , шт</t>
  </si>
  <si>
    <t>6-0390</t>
  </si>
  <si>
    <t>Семена Эустома Сапфир F1 белая, , шт</t>
  </si>
  <si>
    <t>6-0391</t>
  </si>
  <si>
    <t>Семена Эустома срезочная Мэйдж блу F1 5шт, , шт</t>
  </si>
  <si>
    <t>6-0392</t>
  </si>
  <si>
    <t>Семена Эустома Супер Мэджик F1 желтая крупноцветковая махровая, , шт</t>
  </si>
  <si>
    <t>6-0393</t>
  </si>
  <si>
    <t>Семена Эустома Эйбиси F1 пурпурная махровая крупноцветковая, , шт</t>
  </si>
  <si>
    <t>1-1028</t>
  </si>
  <si>
    <t>Сирень обыкновенная (Syringa vulgarris 150), , шт</t>
  </si>
  <si>
    <t>Спирея Вангутта (Spiraea vanhouttei 40-60), , шт</t>
  </si>
  <si>
    <t>Спирея иволистная розовая 40-60, , шт</t>
  </si>
  <si>
    <t>Спирея ниппонская (Spiraea japonica Snowmound 40-60), , шт</t>
  </si>
  <si>
    <t>Спирея серая (Spiraea cinerea Grefsheim 40-60), , шт</t>
  </si>
  <si>
    <t>Спирея японская (Spiraea japonica Anthony Waterer 20-40), , шт</t>
  </si>
  <si>
    <t>Спирея японская (Spiraea japonica Genpei 20-40), , шт</t>
  </si>
  <si>
    <t>Спирея японская (Spiraea japonica Gold Мound 20-40), , шт</t>
  </si>
  <si>
    <t>Спирея японская (Spiraea japonica Golden Princess 20-40), , шт</t>
  </si>
  <si>
    <t>7-0434</t>
  </si>
  <si>
    <t>Топливные брикеты хвоя 10 кг, , шт</t>
  </si>
  <si>
    <t>1-1078</t>
  </si>
  <si>
    <t>Тополь серебристый  350-400 см, , шт</t>
  </si>
  <si>
    <t>1-1076</t>
  </si>
  <si>
    <t>Тополь серебристый  500-600 см, , шт</t>
  </si>
  <si>
    <t>1-1077</t>
  </si>
  <si>
    <t>Тополь серебристый пирамидальный 500-600 см, , шт</t>
  </si>
  <si>
    <t>Удобрение Осмокот Bloom 2-3 м 250 мг, , шт</t>
  </si>
  <si>
    <t>Удобрение Фертика Универсальное 2 (весна-лето) 20 кг, , шт</t>
  </si>
  <si>
    <t>Яблоня культурная Дачное</t>
  </si>
  <si>
    <t>Яблоня культурная Мечта</t>
  </si>
  <si>
    <t>Яблоня культурная Память Жаворонкова</t>
  </si>
  <si>
    <t>Яблоня культурная Богатырь</t>
  </si>
  <si>
    <t>Яблоня культурная Мартовское</t>
  </si>
  <si>
    <t>Яблоня культурная Жигулевское</t>
  </si>
  <si>
    <t>Яблоня культурная Лобо</t>
  </si>
  <si>
    <t>Яблоня культурная Краса Свердловска</t>
  </si>
  <si>
    <t>Яблоня культурная ВЭМ розовый</t>
  </si>
  <si>
    <t>Яблоня культурная Персиянка</t>
  </si>
  <si>
    <t>Яблоня культурная Пепин шафранный</t>
  </si>
  <si>
    <t>Яблоня культурная Спартан</t>
  </si>
  <si>
    <t>Яблоня культурная Уэлси</t>
  </si>
  <si>
    <t>Яблоня культурная Россошанское полосатое</t>
  </si>
  <si>
    <t>Яблоня полукультурная Жебровское</t>
  </si>
  <si>
    <t>Яблоня полукультурная Алтынай</t>
  </si>
  <si>
    <t>Яблоня полукультурная Белое летнее</t>
  </si>
  <si>
    <t>Яблоня полукультурная Летнее полосатое</t>
  </si>
  <si>
    <t>Яблоня полукультурная Символ</t>
  </si>
  <si>
    <t>Яблоня полукультурная Кибо</t>
  </si>
  <si>
    <t>Яблоня полукультурная Лада</t>
  </si>
  <si>
    <t>Яблоня полукультурная Юнга</t>
  </si>
  <si>
    <t>Яблоня полукультурная Абориген</t>
  </si>
  <si>
    <t>Яблоня полукультурная Сурхурай</t>
  </si>
  <si>
    <t>Яблоня полукультурная Смугляночка</t>
  </si>
  <si>
    <t>Яблоня полукультурная Сувенир Алтая</t>
  </si>
  <si>
    <t>Яблоня полукультурная Сюрприз Алтая</t>
  </si>
  <si>
    <t>Яблоня полукультурная Уральский сувенир</t>
  </si>
  <si>
    <t>Абрикос Серафим</t>
  </si>
  <si>
    <t>Абрикос Снеженский</t>
  </si>
  <si>
    <t>Абрикос Кичигинский</t>
  </si>
  <si>
    <t>Слива Красный шар</t>
  </si>
  <si>
    <t>Слива Красносельская</t>
  </si>
  <si>
    <t>Вишня Алтайская ласточка</t>
  </si>
  <si>
    <t>Вишня Ашинская</t>
  </si>
  <si>
    <t>Вишня Богатырка</t>
  </si>
  <si>
    <t>Вишня Болотовская</t>
  </si>
  <si>
    <t>Вишня Звездочка</t>
  </si>
  <si>
    <t>Вишня Маяк</t>
  </si>
  <si>
    <t>Вишня Свердловчанка</t>
  </si>
  <si>
    <t>Вишня Вузовская</t>
  </si>
  <si>
    <t>Вишня Желанная</t>
  </si>
  <si>
    <t>Вишня Иртышская</t>
  </si>
  <si>
    <t>Вишня Новоселецкая</t>
  </si>
  <si>
    <t>Вишня Максимовская</t>
  </si>
  <si>
    <t>Вишня Память Барсукова</t>
  </si>
  <si>
    <t>Вишня Уральская рубиновая</t>
  </si>
  <si>
    <t>Вишня Щедрая</t>
  </si>
  <si>
    <t>Крыжовник Африканец</t>
  </si>
  <si>
    <t>Крыжовник Бесшипный</t>
  </si>
  <si>
    <t>Крыжовник Консул</t>
  </si>
  <si>
    <t>Крыжовник Владил</t>
  </si>
  <si>
    <t>Крыжовник Командор</t>
  </si>
  <si>
    <t>Крыжовник Кооператор</t>
  </si>
  <si>
    <t>Крыжовник Уральский розовый</t>
  </si>
  <si>
    <t>Крыжовник Челябинский слабошиповатый</t>
  </si>
  <si>
    <t>Крыжовник Финик</t>
  </si>
  <si>
    <t>Смородина черная Агата</t>
  </si>
  <si>
    <t>Смородина черная Алтайская поздняя</t>
  </si>
  <si>
    <t>Смородина черная Баритон</t>
  </si>
  <si>
    <t>Смородина черная Валовая</t>
  </si>
  <si>
    <t>Смородина черная Галинка</t>
  </si>
  <si>
    <t>Смородина черная Венера</t>
  </si>
  <si>
    <t>Смородина черная Геркулес</t>
  </si>
  <si>
    <t>Смородина черная Дашковская</t>
  </si>
  <si>
    <t>Смородина черная Зеленая дымка</t>
  </si>
  <si>
    <t>Смородина черная Ильинка</t>
  </si>
  <si>
    <t>Смородина черная Лучия</t>
  </si>
  <si>
    <t>Смородина черная Мила</t>
  </si>
  <si>
    <t>Смородина черная Поклон Борисовой</t>
  </si>
  <si>
    <t>Смородина черная Престиж</t>
  </si>
  <si>
    <t>Смородина черная Русалка</t>
  </si>
  <si>
    <t>Смородина черная Садко</t>
  </si>
  <si>
    <t>Смородина черная Тритон</t>
  </si>
  <si>
    <t>Смородина черная Черный аист</t>
  </si>
  <si>
    <t>Смородина черная Ядреная</t>
  </si>
  <si>
    <t>Смородина черная Экстрим</t>
  </si>
  <si>
    <t>Смородина красная Валенсия</t>
  </si>
  <si>
    <t>Смородина красная Джонкер Ван Тетс</t>
  </si>
  <si>
    <t>Смородина красная Красный крест</t>
  </si>
  <si>
    <t>Смородина красная Стефания</t>
  </si>
  <si>
    <t>Смородина красная Агролеса</t>
  </si>
  <si>
    <t>Смородина красная Натали</t>
  </si>
  <si>
    <t>Смородина красная Сахарная</t>
  </si>
  <si>
    <t>Смородина красная Толмачевская</t>
  </si>
  <si>
    <t>Жимолость Стойкая</t>
  </si>
  <si>
    <t>Жимолость Бажовская</t>
  </si>
  <si>
    <t>Жимолость Длинноплодная</t>
  </si>
  <si>
    <t>Жимолость Герда</t>
  </si>
  <si>
    <t>Жимолость Огненный опал</t>
  </si>
  <si>
    <t>Жимолость Лазурит</t>
  </si>
  <si>
    <t>Жимолость Фианит</t>
  </si>
  <si>
    <t>Малина Зоренька Алтая</t>
  </si>
  <si>
    <t>Малина Кредо</t>
  </si>
  <si>
    <t>Малина Колокольчик</t>
  </si>
  <si>
    <t>Малина Валдай</t>
  </si>
  <si>
    <t>Малина Рубиновая</t>
  </si>
  <si>
    <t>Малина Квазар</t>
  </si>
  <si>
    <t>Малина Бальзам</t>
  </si>
  <si>
    <t>Малина крупноплодная Гусар</t>
  </si>
  <si>
    <t>Малина крупноплодная Орбита</t>
  </si>
  <si>
    <t>Малина крупноплодная Пересвет</t>
  </si>
  <si>
    <t>Малина крупноплодная Кеша</t>
  </si>
  <si>
    <t>Малина крупноплодная Журавлик</t>
  </si>
  <si>
    <t>Малина крупноплодная Метеор</t>
  </si>
  <si>
    <t>Малина крупноплодная Солнышко</t>
  </si>
  <si>
    <t>Земляника садовая Ostara BR A ремонтантная</t>
  </si>
  <si>
    <t>Земляника садовая Falco BR A среднеспелая</t>
  </si>
  <si>
    <t>Розничная  цена</t>
  </si>
  <si>
    <t xml:space="preserve">арт </t>
  </si>
  <si>
    <t>наименование</t>
  </si>
  <si>
    <t>цена</t>
  </si>
  <si>
    <t>кол-во</t>
  </si>
  <si>
    <t>1-1148</t>
  </si>
  <si>
    <t>Барбарис Тунберга Ауреа/ЦКор                            , , шт</t>
  </si>
  <si>
    <t>1-1149</t>
  </si>
  <si>
    <t>Береза повислая Пурпуреа/ЦКор                           , , шт</t>
  </si>
  <si>
    <t>1-1150</t>
  </si>
  <si>
    <t>Бересклет европейский/ЦКор                          , , шт</t>
  </si>
  <si>
    <t>1-1151</t>
  </si>
  <si>
    <t>Буддлея Давида Пинк Дилайт/ЦКор                         , , шт</t>
  </si>
  <si>
    <t>Гортензия древовидная (Hydrangea arborescens Annabelle), бел., , шт</t>
  </si>
  <si>
    <t>Гортензия древовидная (Hydrangea arborescens Annabelle), бел. Распродажа, , шт</t>
  </si>
  <si>
    <t>Гортензия метельчатая (Hudrangea paniculata Bobo), бел. Распродажа, , шт</t>
  </si>
  <si>
    <t>Гортензия метельчатая (Hudrangea paniculata Graffi), салтово-бел, роз-зел.Распродажа, , шт</t>
  </si>
  <si>
    <t>Гортензия метельчатая (Hudrangea paniculata Graffiti P12), салтово-бел, роз-зел., , шт</t>
  </si>
  <si>
    <t>Гортензия метельчатая (Hudrangea paniculata Hercules P12), зел-бел., бел-роз., , шт</t>
  </si>
  <si>
    <t>Гортензия метельчатая (Hudrangea paniculata Hercules), зел-бел., бел-роз. Распродажа, , шт</t>
  </si>
  <si>
    <t>Гортензия метельчатая (Hudrangea paniculata Lady Butterfly P9), бел., бел-роз., , шт</t>
  </si>
  <si>
    <t>Гортензия метельчатая (Hudrangea paniculata Lady Butterfly), бел., бел-роз. Распродажа, , шт</t>
  </si>
  <si>
    <t>Гортензия метельчатая (Hudrangea paniculata Limelight BR 40-60 0 1 2-3 tak), зел., бел., бел-роз., , шт</t>
  </si>
  <si>
    <t>Гортензия метельчатая (Hudrangea paniculata Limelight PBR 2/3 ветки 0 1 1), зел., бел., бел-роз., , шт</t>
  </si>
  <si>
    <t>Гортензия метельчатая (Hudrangea paniculata Majito P12), зел., зел-бел., бел-роз., , шт</t>
  </si>
  <si>
    <t>Гортензия метельчатая (Hudrangea paniculata Majito)зел., зел-бел., бел-роз. Распродажа, , шт</t>
  </si>
  <si>
    <t>Гортензия метельчатая (Hudrangea paniculata Polestar C 1.5), зел-бел., св-роз., темн-роз., , шт</t>
  </si>
  <si>
    <t>Гортензия метельчатая (Hudrangea paniculata Polestar), зел-бел., св-роз., темн-роз. Распродажа, , шт</t>
  </si>
  <si>
    <t>Гортензия метельчатая (Hudrangea paniculata Skyfall P12), зел-бел, бел., бел-роз., , шт</t>
  </si>
  <si>
    <t>Гортензия метельчатая (Hudrangea paniculata Skyfall), зел-бел, бел., бел-роз. Распродажа, , шт</t>
  </si>
  <si>
    <t>Гортензия метельчатая (Hydrangea paniculata Magical Moonlight BR 4 tak), зел., бел., роз., , шт</t>
  </si>
  <si>
    <t>Гортензия метельчатая (Hydrangea paniculata Pastelgree) ОКС 3/4 ветки, бел-зел., бел-зел-роз., , шт</t>
  </si>
  <si>
    <t>Гортензия метельчатая (Hydrangea paniculata Pastelgree), бел-зел., бел-зел-роз., , шт</t>
  </si>
  <si>
    <t>Гортензия метельчатая (Hydrangea paniculata Samarskya Lydia), бел-зел., роз., рубин., , шт</t>
  </si>
  <si>
    <t>Гортензия Метельчатая (Hydrangea paniculata Selection 3-4 ветки), бел., роз., , шт</t>
  </si>
  <si>
    <t>Гортензия метельчатая (Hydrangea paniculata Silver Dollar  BR 2-3 tak)) , бел., , шт</t>
  </si>
  <si>
    <t>Гортензия метельчатая (Hydrangea paniculata Silver Dollar BR 0 1 1 2-3 tak), бел., , шт</t>
  </si>
  <si>
    <t>Гортензия метельчатая (Hydrangea paniculata Sugar Rush P11), бел., св-роз., , шт</t>
  </si>
  <si>
    <t>Гортензия метельчатая (Hydrangea paniculata Sugar Rush), бел., св-роз. Распродажа, , шт</t>
  </si>
  <si>
    <t>Гортензия метельчатая (Hydrangea paniculata Sundae Fraise 2/3 ветки 0 1 1 PBR), крем-бел., роз., , шт</t>
  </si>
  <si>
    <t>Гортензия метельчатая (Hydrangea paniculata Touch of pink BR 2-3 tak)), бел., роз-малин., , шт</t>
  </si>
  <si>
    <t>Гортензия метельчатая (Hydrangea paniculata Vanille Fraise BR 3-4 tak), бел., роз-бел., малин-бел., , шт</t>
  </si>
  <si>
    <t>Гортензия метельчатая (Hydrangea paniculata Wim's Red) ОКС 3/4 веток, бел., роз., борд., , шт</t>
  </si>
  <si>
    <t>Гортензия метельчатая (Hydrangea paniculata Wim's Red), бел., роз., борд., , шт</t>
  </si>
  <si>
    <t>1-1153</t>
  </si>
  <si>
    <t>Гортензия метельчатая Ваниль Фрайз, бел., роз-бел., малин-бел./ЦКорЛюкс, , шт</t>
  </si>
  <si>
    <t>1-1154</t>
  </si>
  <si>
    <t>Гортензия метельчатая Мэджикал Файр, бел., роз., красн./ЦКорЛюкс, , шт</t>
  </si>
  <si>
    <t>1-1152</t>
  </si>
  <si>
    <t>Гортензия метельчатая Ред Лайт, зел., св-роз., темно-красн./ЦКорЛюкс, , шт</t>
  </si>
  <si>
    <t>Гортензия метельчатая Самарская Лидия (Samarskya Lydia) С10, бел-зел., роз., рубин., , шт</t>
  </si>
  <si>
    <t>Гортензия метельчатая Самарская Лидия (Samarskya Lydia) С3, бел-зел., роз., рубин., , шт</t>
  </si>
  <si>
    <t>9-0171</t>
  </si>
  <si>
    <t>Горшок d 19 см, h 14,5 см, объем 3л, формованный сиреневый, , шт</t>
  </si>
  <si>
    <t>7-0468</t>
  </si>
  <si>
    <t>Грунт для голубики и лес. ягод Bona Forte, пакет 20 л/1, , шт</t>
  </si>
  <si>
    <t>7-0469</t>
  </si>
  <si>
    <t>Грунт премиум для роз и пионов Bona Forte, пакет 10л/5, , шт</t>
  </si>
  <si>
    <t>1-1155</t>
  </si>
  <si>
    <t>Жасмин садовый (Чубушник) Воздушный десант (Земляничный)/ЦКор                           , , шт</t>
  </si>
  <si>
    <t>1-1156</t>
  </si>
  <si>
    <t>Жасмин садовый (Чубушник) Инносенс/ЦКор                         , , шт</t>
  </si>
  <si>
    <t>1-1157</t>
  </si>
  <si>
    <t>Жасмин садовый (Чубушник) Йеллоу Хилл/ЦКор                          , , шт</t>
  </si>
  <si>
    <t>7-0470</t>
  </si>
  <si>
    <t>Инсектицид натуральное средство от летающих насекомых-вредителей Bona Forte, флакон 250 мл/15, , шт</t>
  </si>
  <si>
    <t>7-0487</t>
  </si>
  <si>
    <t>Инсектицид Скор пластик (защита плод.деревьев, цвет.растений, декор.куст. и роз от болезней),амп.1мл, , шт</t>
  </si>
  <si>
    <t>7-0447</t>
  </si>
  <si>
    <t>Кадка строительная круглая 90л (650х350мм) , , шт</t>
  </si>
  <si>
    <t>1-1158</t>
  </si>
  <si>
    <t>Калина обыкновенная Розеум/ЦКор                         , , шт</t>
  </si>
  <si>
    <t>1-1159</t>
  </si>
  <si>
    <t>Керрия японская Голден Гуинеа/ЦКор                          , , шт</t>
  </si>
  <si>
    <t>3-0547</t>
  </si>
  <si>
    <t>Клематис ботанический Альбина Плена/ЦКор                            , , шт</t>
  </si>
  <si>
    <t>3-0549</t>
  </si>
  <si>
    <t>Клематис ботанический Голден Дрим/ЦКорЛюкс                          , , шт</t>
  </si>
  <si>
    <t>3-0548</t>
  </si>
  <si>
    <t>Клематис ботанический Сесиль/ЦКор                           , , шт</t>
  </si>
  <si>
    <t>9-0175</t>
  </si>
  <si>
    <t>Контейнер круглый 25л 40*31 щелевой для хвойных пород, , шт</t>
  </si>
  <si>
    <t>7-0459</t>
  </si>
  <si>
    <t>Корнеудалитель садовый ZM 2105, , шт</t>
  </si>
  <si>
    <t>1-1160</t>
  </si>
  <si>
    <t>Миндаль трехлопастной Розенмунд/ЦКор                            , , шт</t>
  </si>
  <si>
    <t>7-0453</t>
  </si>
  <si>
    <t>Многофункциональные садовые ножницы ZM 2009, , шт</t>
  </si>
  <si>
    <t>7-0495</t>
  </si>
  <si>
    <t>Мульча комплект 30 шт, , шт</t>
  </si>
  <si>
    <t>7-0449</t>
  </si>
  <si>
    <t>Опрыскиватель аккумуляторный ZEMA 2 литра, , шт</t>
  </si>
  <si>
    <t>7-0451</t>
  </si>
  <si>
    <t>Опрыскиватель помповый ZEMA 5 литров, , шт</t>
  </si>
  <si>
    <t>1-1163</t>
  </si>
  <si>
    <t>Орех маньчжурский/С                         , , шт</t>
  </si>
  <si>
    <t>3-0545</t>
  </si>
  <si>
    <t>Осока охименская Эвеголд/ЦКор                           , , шт</t>
  </si>
  <si>
    <t>3-0546</t>
  </si>
  <si>
    <t>Осока охименская Эвергрин/ЦКор                          , , шт</t>
  </si>
  <si>
    <t>3-0550</t>
  </si>
  <si>
    <t>3-0551</t>
  </si>
  <si>
    <t>7-1000</t>
  </si>
  <si>
    <t>Подарочная карта на 1 тыс рублей, , шт</t>
  </si>
  <si>
    <t>7-0448</t>
  </si>
  <si>
    <t>Подставка под ель- брак, , шт</t>
  </si>
  <si>
    <t>3-0552</t>
  </si>
  <si>
    <t>Пролеска/Сцилла в ассортименте Р9, , шт</t>
  </si>
  <si>
    <t>7-0452</t>
  </si>
  <si>
    <t>Профессиональные садовые ножницы ZM 2001, , шт</t>
  </si>
  <si>
    <t>7-0454</t>
  </si>
  <si>
    <t>Профессиональный садовый секатор ZM 2010, , шт</t>
  </si>
  <si>
    <t>7-0455</t>
  </si>
  <si>
    <t>Профессиональный садовый секатор ZM 2012, , шт</t>
  </si>
  <si>
    <t>7-0456</t>
  </si>
  <si>
    <t>Профессиональный садовый секатор с храповым механизмом ZM 3003, , шт</t>
  </si>
  <si>
    <t>1-1147</t>
  </si>
  <si>
    <t>Рододендрон гибридный Азурро/ЦКор                           , , шт</t>
  </si>
  <si>
    <t>Роза 'Champlain' ОКС, красн., , шт</t>
  </si>
  <si>
    <t>Роза канадская (George Vancouver' ОКС), красн., , шт</t>
  </si>
  <si>
    <t>Роза канадская (Rosa Captain Samuel Holland), св-малин., , шт</t>
  </si>
  <si>
    <t>Роза канадская (Rose Canadian Henry Kelsey grafted BR), малин., , шт</t>
  </si>
  <si>
    <t>Роза канадская (Rose Canadian Therese Bugnet BR), роз., , шт</t>
  </si>
  <si>
    <t>Роза канадская (Rose Canadian Wasagaming BR), роз., , шт</t>
  </si>
  <si>
    <t>Роза канадская Golden Mozart (Havolmo), желт., , шт</t>
  </si>
  <si>
    <t>Роза канадская парковая Модэн Блаш. (Park rose Morden Blush), св-роз./ЦКор, , шт</t>
  </si>
  <si>
    <t>Роза канадская парковая Чамплейн (Park rose Champlain), красн./ЦКор, , шт</t>
  </si>
  <si>
    <t>1-1164</t>
  </si>
  <si>
    <t>Роза канадская плетистая Вильям Баффин, роз./ЦКор, , шт</t>
  </si>
  <si>
    <t>Роза парковая (Rosa 'William Booth), роз., , шт</t>
  </si>
  <si>
    <t>Роза парковая Рапсоди ин Блю (Rhapsody in Blue), фиол./ЦКор, , шт</t>
  </si>
  <si>
    <t>Роза почвопокровная (Rose groundcover White Corvet C4p), бел., , шт</t>
  </si>
  <si>
    <t>7-0457</t>
  </si>
  <si>
    <t>Садовые ножницы для живой изгороди ZM 4003, , шт</t>
  </si>
  <si>
    <t>1-1161</t>
  </si>
  <si>
    <t>Сакура (Вишня декоративная) Альба Плена/ЦКор                            , , шт</t>
  </si>
  <si>
    <t>1-1162</t>
  </si>
  <si>
    <t>Сакура (Вишня декоративная) Ошидори/ЦКор                            , , шт</t>
  </si>
  <si>
    <t>6-0411</t>
  </si>
  <si>
    <t>Семена Вербена Флорист, смесь (Аэлита), , шт</t>
  </si>
  <si>
    <t>6-0412</t>
  </si>
  <si>
    <t>Семена Георгина махровая Бордюрная смесь  Цвет. Сад, , шт</t>
  </si>
  <si>
    <t>6-0406</t>
  </si>
  <si>
    <t>Семена Капуста брокколи Грин Меджик F1 15 шт (Гавриш)                           , , шт</t>
  </si>
  <si>
    <t>6-0402</t>
  </si>
  <si>
    <t>Семена Кориандр (кинза) Карибе 2 г (Росток), , шт</t>
  </si>
  <si>
    <t>6-0403</t>
  </si>
  <si>
    <t>Семена Кориандр овощной Крупнолистный (Аэлита) пр.уп, , шт</t>
  </si>
  <si>
    <t>6-0401</t>
  </si>
  <si>
    <t>Семена Лук севок Кармен 0,5 кг, , шт</t>
  </si>
  <si>
    <t>6-0413</t>
  </si>
  <si>
    <t>Семена Настурция Аляска, смесь (1,5 г) (НК) кольчуга, , шт</t>
  </si>
  <si>
    <t>6-0404</t>
  </si>
  <si>
    <t>Семена Огурец Зозуля F1 10 шт (Росток)                                                                          , , шт</t>
  </si>
  <si>
    <t>6-0394</t>
  </si>
  <si>
    <t>Семена Перец Даллас  F1 5 шт                                                    , , шт</t>
  </si>
  <si>
    <t>6-0395</t>
  </si>
  <si>
    <t>Семена Перец Дон 5 шт                                                   , , шт</t>
  </si>
  <si>
    <t>6-0396</t>
  </si>
  <si>
    <t>Семена Перец Халк 5 шт                                                  , , шт</t>
  </si>
  <si>
    <t>6-0414</t>
  </si>
  <si>
    <t>Семена Редис раннеспелый ДОНАР F1 1 гр. (Росток)                                                    , , шт</t>
  </si>
  <si>
    <t>6-0405</t>
  </si>
  <si>
    <t>Семена Редис Черриет F1 1 г (Росток)                                                , , шт</t>
  </si>
  <si>
    <t>6-0407</t>
  </si>
  <si>
    <t>Семена Тмин Хлебный Седек, , шт</t>
  </si>
  <si>
    <t>6-0397</t>
  </si>
  <si>
    <t>Семена Томат Бамбино F1 5 шт                        , , шт</t>
  </si>
  <si>
    <t>6-0398</t>
  </si>
  <si>
    <t>Семена Томат Бонапарт F1 5 шт                       , , шт</t>
  </si>
  <si>
    <t>6-0399</t>
  </si>
  <si>
    <t>Семена Томат Карнабель F1                   , , шт</t>
  </si>
  <si>
    <t>6-0409</t>
  </si>
  <si>
    <t>Семена Цв.Бархатцы Бонанза отклоненные смесь (Аэлита)                                                                   , , шт</t>
  </si>
  <si>
    <t>6-0410</t>
  </si>
  <si>
    <t>Семена Цв.Бархатцы Мерседес откл. (Гавриш)                                                                  , , шт</t>
  </si>
  <si>
    <t>6-0408</t>
  </si>
  <si>
    <t>Семена Цв.Виола Пауэ F1 Блу Джинс (8 шт) Агрос                      , , шт</t>
  </si>
  <si>
    <t>7-0463</t>
  </si>
  <si>
    <t>Сетка-теневка 35%, 3 м х 50 м,35г/м2, РВ, , пог. м</t>
  </si>
  <si>
    <t>Сире́нь аму́рская ( Syrínga amurénsis) 220-270 см, бел., , шт</t>
  </si>
  <si>
    <t>Сирень Амурская, бел., , шт</t>
  </si>
  <si>
    <t>Сирень гиацинтовая Эстер Стейли (Ester Staley), св-роз., , шт</t>
  </si>
  <si>
    <t>Сирень мейера (Syringa meyeri Flowerfesta white) P9, бел.                                               , , шт</t>
  </si>
  <si>
    <t>Сирень Мейера (Syringa meyeri Palibin P9), карликовая, сирен., , шт</t>
  </si>
  <si>
    <t>Сирень обыкновенная "Syringa vulgare Alba" ОКС 1 2 40/60 2 ветки, бел., , шт</t>
  </si>
  <si>
    <t>Сирень обыкновенная "Syringa vulgaris Beauty of Moscow", бел-роз., , шт</t>
  </si>
  <si>
    <t>Сирень обыкновенная "Syringa vulgaris Sensation" Р9 15 - 20 см, фиол. с бел. каймой , , шт</t>
  </si>
  <si>
    <t>Сирень обыкновенная (Nadezhda P9), голуб. Распродажа                , , шт</t>
  </si>
  <si>
    <t>Сирень обыкновенная (Syringa Mrs Edward Harding P9), пурпур                 , , шт</t>
  </si>
  <si>
    <t>Сирень обыкновенная (Syringa vulgaris Aucubaefolia P9), голубовато-лиловая, , шт</t>
  </si>
  <si>
    <t>Сирень обыкновенная (Syringa vulgaris Aucubaefolia), голубовато-лиловая Распродажа, , шт</t>
  </si>
  <si>
    <t>Сирень обыкновенная (Syringa vulgaris Olimpiada Kolesnikova C1.5 10-20) Цв. розовато-лиловые, , шт</t>
  </si>
  <si>
    <t>Сирень обыкновенная (Syringa vulgaris Primrose), св-жёлт., , шт</t>
  </si>
  <si>
    <t>Сирень обыкновенная (Syringa vulgaris Sensation C3), фиолетовые с белой каймой Распродажа, , шт</t>
  </si>
  <si>
    <t>Сирень обыкновенная (Syringa vulgaris Sensation C3)Цв. фиолетовые с белой каймой, , шт</t>
  </si>
  <si>
    <t>Сирень обыкновенная (Syringa vulgarris Krasavitca Moskvy P9), розовато-белые, , шт</t>
  </si>
  <si>
    <t>Сирень обыкновенная (Syringa vulgarris Krasavitca Moskvy), розовато-белые Распродажа, , шт</t>
  </si>
  <si>
    <t>Сирень обыкновенная Syringa vuig. Принц Волконский", розово-лиловые, , шт</t>
  </si>
  <si>
    <t>Сирень обыкновенная Syringa vulgaris 'Paul Deschanel' (40-60 см 2-ветки), светло-лиловые, , шт</t>
  </si>
  <si>
    <t>Сирень обыкновенная Аукубефолия (Syringa vulgaris Aucubaefolia), голубовато-лиловая/ЦКор, , шт</t>
  </si>
  <si>
    <t>Сирень обыкновенная Красавица Москвы (Syringa vulgaris Krasawica Moskwy), розовато-белые/ЦКор, , шт</t>
  </si>
  <si>
    <t>Сирень обыкновенная Мулатка (Syringa vulgaris Mulatka), палево-розовато-лиловые Распродажа, , шт</t>
  </si>
  <si>
    <t>Сирень обыкновенная Мулатка (Syringa vulgaris Mulatka), палево-розовато-лиловые/ЦКор, , шт</t>
  </si>
  <si>
    <t>Сирень обыкновенная Олимпиада Колесникова(Syringa vulgaris Olimpiada Kolesnikova),розовато-лил./ЦКор, , шт</t>
  </si>
  <si>
    <t>Сирень обыкновенная Память о Колесникове (Syringa vulgaris Pamyat o Kolesnikove), бел./ЦКор, , шт</t>
  </si>
  <si>
    <t>Сирень обыкновенная Принц Волконский (Syringa vulgaris Prince Wolkonsky), розово-лиловые/ЦКор, , шт</t>
  </si>
  <si>
    <t>7-0460</t>
  </si>
  <si>
    <t>Совок посадочный ZM 2106, , шт</t>
  </si>
  <si>
    <t>7-0458</t>
  </si>
  <si>
    <t>Совок садовый посадочный ZM 2102, , шт</t>
  </si>
  <si>
    <t>7-0461</t>
  </si>
  <si>
    <t>Совок универсальный ZM 2107, , шт</t>
  </si>
  <si>
    <t>7-0464</t>
  </si>
  <si>
    <t>Торф Верховой нейтрализованный 60л, , шт</t>
  </si>
  <si>
    <t>Удобрение Агрикола Аква  Вегета для овощных культур (0,25л) , , шт</t>
  </si>
  <si>
    <t>Удобрение Агрикола Аква для декоративнолистных растений (0,25л), , шт</t>
  </si>
  <si>
    <t>7-0473</t>
  </si>
  <si>
    <t>Удобрение водор-ое для голубики, рододенд. и кислотолюбивых рас-й с серой и магнием Bona Forte, 1л, , шт</t>
  </si>
  <si>
    <t>7-0475</t>
  </si>
  <si>
    <t>Удобрение гран. пролонгированное газонное с биодоступным кремнием Bona Forte, пакет 2,5 кг/10, , шт</t>
  </si>
  <si>
    <t>7-0474</t>
  </si>
  <si>
    <t>Удобрение гран.пролонг. для голубики и лесных ягод с биодоступным кремнием Bona Forte, пакет 2,5 кг, , шт</t>
  </si>
  <si>
    <t>7-0476</t>
  </si>
  <si>
    <t>Удобрение гран.пролонг. для гортензий, рододенд. и др.кустарников с биод. кремн. Bona Forte, 2,5кг, , шт</t>
  </si>
  <si>
    <t>7-0467</t>
  </si>
  <si>
    <t>Удобрение гранулированное Bona Forte Professional CEOLONG RED, мешок 25 кг, , шт</t>
  </si>
  <si>
    <t>7-0483</t>
  </si>
  <si>
    <t>Удобрение для газона от МХА Bona Forte, пакет 5 кг/ 5, , шт</t>
  </si>
  <si>
    <t>7-0482</t>
  </si>
  <si>
    <t>Удобрение комплексное гран. с микроэлементами унив-ое лето-осень Bona Forte, пакет 2,5кг/10, , шт</t>
  </si>
  <si>
    <t>7-0480</t>
  </si>
  <si>
    <t>Удобрение комплексное гранулированное с микроэлементами газонное (весна) Bona Forte, пакет 4,5 кг/ 5, , шт</t>
  </si>
  <si>
    <t>7-0481</t>
  </si>
  <si>
    <t>Удобрение комплексное гранулированное с микроэлементами овощное Bona Forte , пакет 2,5 кг/ 10, , шт</t>
  </si>
  <si>
    <t>7-0472</t>
  </si>
  <si>
    <t>Удобрение органическое обогащенное цеолитом и аминокислотами СУПЕР Цветы Bona Forte, пакет 2 кг/10, , шт</t>
  </si>
  <si>
    <t>Удобрение Осмокот Bloom 2-3 м 250 г, , шт</t>
  </si>
  <si>
    <t>Удобрение Осмокотт Exact Standart 3-4 м ,250 г, , шт</t>
  </si>
  <si>
    <t>7-0477</t>
  </si>
  <si>
    <t>Удобрение ПРЕМИУМ гранул. пролонг. для роз и пионов с биодоступным кремнием Bona Forte, пакет 2,5кг, , шт</t>
  </si>
  <si>
    <t>7-0478</t>
  </si>
  <si>
    <t>Удобрение сухое гран. пролонг. для клубники и ягод с биодоступным кремнием Bona Forte, ведро 1л/12 , , шт</t>
  </si>
  <si>
    <t>7-0479</t>
  </si>
  <si>
    <t>Удобрение сухое гран. пролонг. хвойное с биодоступным кремнием Bona Forte, ведро 1л/12, , шт</t>
  </si>
  <si>
    <t>7-0484</t>
  </si>
  <si>
    <t>Удобрение сухое клубника-малина Добрая сила, пакет 0,9 кг/ 12, , шт</t>
  </si>
  <si>
    <t>7-0485</t>
  </si>
  <si>
    <t>Удобрение сухое яблони-груши-сливы Добрая сила, пакет 2 кг/ 10 , , шт</t>
  </si>
  <si>
    <t>7-0466</t>
  </si>
  <si>
    <t>Фунгицид Гранулы от муравьев и других насекомых, Dr.Klaus банка 125г/24 , , шт</t>
  </si>
  <si>
    <t>7-0486</t>
  </si>
  <si>
    <t>Фунгицид КОМАРОФФ АНТИКЛЕЩ спрей 125 мл/18, , шт</t>
  </si>
  <si>
    <t>7-0471</t>
  </si>
  <si>
    <t>Фунгицид спрей от тли, паутинного клеща и других 50 видов насек. Bona Forte, фл.750 мл/8, , шт</t>
  </si>
  <si>
    <t>7-0465</t>
  </si>
  <si>
    <t>Фунгицид Эжектор концентрат от мух, ос и других летающих насекомых Dr.Klaus, фл.1 л/ 8 , , шт</t>
  </si>
  <si>
    <t>9-0174</t>
  </si>
  <si>
    <t>Фундазол, СП 5 кг, , шт</t>
  </si>
  <si>
    <t>Хоста (Hosta Wide Brim BR), , шт</t>
  </si>
  <si>
    <t>Яблоня Абориген п/к, , шт</t>
  </si>
  <si>
    <t>6-0420</t>
  </si>
  <si>
    <t>Семена газонных трав Клевера Белого 0,5 кг, , шт</t>
  </si>
  <si>
    <t>7-0488</t>
  </si>
  <si>
    <t>7-0347</t>
  </si>
  <si>
    <t>7-0350</t>
  </si>
  <si>
    <t>3-0478</t>
  </si>
  <si>
    <t>3-0479</t>
  </si>
  <si>
    <t>1-1079</t>
  </si>
  <si>
    <t>Барбарис обыкновенный (Berberis vulgaris BR 30-40 1+1 2 tak), , шт</t>
  </si>
  <si>
    <t>1-1080</t>
  </si>
  <si>
    <t>Барбарис тунберга (Berberis thunbergii Atropurpurea BR 60-80 1+1 2 tak), , шт</t>
  </si>
  <si>
    <t>1-1081</t>
  </si>
  <si>
    <t>Бересклет европейский (Euonymus europaeus BR 80-100 1+1)                                                                                                                        , , шт</t>
  </si>
  <si>
    <t>1-1082</t>
  </si>
  <si>
    <t>Боярышник обыкновенный (Crataegus laevigata BR 60-100 1+1 2 tak)                                                                                                                        , , шт</t>
  </si>
  <si>
    <t>3-0480</t>
  </si>
  <si>
    <t>4-0698</t>
  </si>
  <si>
    <t>Брусника Коралл/ЦКор, , шт</t>
  </si>
  <si>
    <t>4-0699</t>
  </si>
  <si>
    <t>Брусника Руно Билявски/ЦКор, , шт</t>
  </si>
  <si>
    <t>1-1083</t>
  </si>
  <si>
    <t>Вейгела цветущая (Weigela florida Nana Purpurea BR 30-50 0+1+1 2-3 tak)                                                                                                                 , , шт</t>
  </si>
  <si>
    <t>3-0482</t>
  </si>
  <si>
    <t>Виноград девичий (Vitis/Parthenocissus quinquefolia engelmannii), , шт</t>
  </si>
  <si>
    <t>3-0484</t>
  </si>
  <si>
    <t>3-0566</t>
  </si>
  <si>
    <t>4-0674</t>
  </si>
  <si>
    <t>Гортензия метельчатая (Hudrangea paniculata Bobo), бел., , шт</t>
  </si>
  <si>
    <t>Гортензия метельчатая (Hydrangea paniculata Diamand Rouge P9), бел., роз., красн., , шт</t>
  </si>
  <si>
    <t>4-0700</t>
  </si>
  <si>
    <t>Ежемалина (Ежевика) Бакингем Тейберри (малина х ежевика)/ЦКор, , шт</t>
  </si>
  <si>
    <t>4-0522</t>
  </si>
  <si>
    <t>Ежемалина (Ежевика) Тейберри (малина х ежевика)/ЦКор, , шт</t>
  </si>
  <si>
    <t>1-1084</t>
  </si>
  <si>
    <t>Ива ползучая (Salix repens BR 40-60 0+1 )       , , шт</t>
  </si>
  <si>
    <t>3-0485</t>
  </si>
  <si>
    <t>3-0486</t>
  </si>
  <si>
    <t>3-0487</t>
  </si>
  <si>
    <t>3-0488</t>
  </si>
  <si>
    <t>Ирис сибирский (Iris sibirica Rosebud Melody BR 1), , шт</t>
  </si>
  <si>
    <t>3-0489</t>
  </si>
  <si>
    <t>4-0701</t>
  </si>
  <si>
    <t>Йошта (крыжовник х смородина, йоштаберри) Моро/ЦКор, , шт</t>
  </si>
  <si>
    <t>4-0702</t>
  </si>
  <si>
    <t>Йошта (крыжовник х смородина, йоштаберри) Рекст/ЦКор, , шт</t>
  </si>
  <si>
    <t>1-1090</t>
  </si>
  <si>
    <t>Кизильник блестящий (Cotoneaster lucidus BR 30-40 1+1 ), , шт</t>
  </si>
  <si>
    <t>1-1085</t>
  </si>
  <si>
    <t>Клен татарский (Acer tataricum Ginnala BR 50-80 1+1 2-3 tak), , шт</t>
  </si>
  <si>
    <t>4-0287</t>
  </si>
  <si>
    <t>Клюква крупноплодная (Vaccinium macrocarpon Ben Lear P9) ЦКор                   , , шт</t>
  </si>
  <si>
    <t>3-0490</t>
  </si>
  <si>
    <t>3-0491</t>
  </si>
  <si>
    <t>3-0492</t>
  </si>
  <si>
    <t>3-0493</t>
  </si>
  <si>
    <t>Лаванда гибридная (Lavandula intermedia Phenomenal), , шт</t>
  </si>
  <si>
    <t>3-0534</t>
  </si>
  <si>
    <t>Лаванда промежуточная (Lavandula intermedia Sensation), , шт</t>
  </si>
  <si>
    <t>3-0494</t>
  </si>
  <si>
    <t>3-0495</t>
  </si>
  <si>
    <t>Ландыш майский (Convallaria majalis Rosea BR 1), , шт</t>
  </si>
  <si>
    <t>1-1086</t>
  </si>
  <si>
    <t>Лапчатка кустарниковая (Potentilla fruticosa Pink Queen BR 30-50 0+1 2-3-tak), , шт</t>
  </si>
  <si>
    <t>3-0496</t>
  </si>
  <si>
    <t>3-0497</t>
  </si>
  <si>
    <t>3-0498</t>
  </si>
  <si>
    <t>3-0499</t>
  </si>
  <si>
    <t>3-0500</t>
  </si>
  <si>
    <t>3-0501</t>
  </si>
  <si>
    <t>3-0502</t>
  </si>
  <si>
    <t>3-0503</t>
  </si>
  <si>
    <t>3-0504</t>
  </si>
  <si>
    <t>3-0505</t>
  </si>
  <si>
    <t>3-0506</t>
  </si>
  <si>
    <t>3-0507</t>
  </si>
  <si>
    <t>3-0508</t>
  </si>
  <si>
    <t>3-0565</t>
  </si>
  <si>
    <t>3-0563</t>
  </si>
  <si>
    <t>3-0564</t>
  </si>
  <si>
    <t>3-0558</t>
  </si>
  <si>
    <t>3-0559</t>
  </si>
  <si>
    <t>3-0560</t>
  </si>
  <si>
    <t>3-0562</t>
  </si>
  <si>
    <t>3-0561</t>
  </si>
  <si>
    <t>Лилия ЛА-Гибрид Требиано (лимонно-зеленая, цветок крупный), , шт</t>
  </si>
  <si>
    <t>3-0509</t>
  </si>
  <si>
    <t>3-0510</t>
  </si>
  <si>
    <t>4-0703</t>
  </si>
  <si>
    <t>Малина Бристоль черноплод/ЦКор, , шт</t>
  </si>
  <si>
    <t>Малина крупноплодная Гордость России/ЦКор, , шт</t>
  </si>
  <si>
    <t>Малина крупноплодная желтоплод. Беглянка, , шт</t>
  </si>
  <si>
    <t>4-0704</t>
  </si>
  <si>
    <t>Малина крупноплодная Крепыш/ЦКор, , шт</t>
  </si>
  <si>
    <t>4-0515</t>
  </si>
  <si>
    <t>Малина Метеор/ЦКор, , шт</t>
  </si>
  <si>
    <t>Малина ремонтантная Желтый гигант/ЦКор, , шт</t>
  </si>
  <si>
    <t>4-0705</t>
  </si>
  <si>
    <t>Малина ремонтантная Золотые купола/ЦКор, , шт</t>
  </si>
  <si>
    <t>Малина ремонтантная Похвалинка/ЦКор, , шт</t>
  </si>
  <si>
    <t>3-0511</t>
  </si>
  <si>
    <t>3-0512</t>
  </si>
  <si>
    <t>Мальва/Шток роза розовая (Alcea rosea In colours BR 1)              , , шт</t>
  </si>
  <si>
    <t>Можжевельник горизонтальный (Juniperus horizontalis Wiltonii), , шт</t>
  </si>
  <si>
    <t>Можжевельник чешуйчатый (Juniperus squamata Blue Star), , шт</t>
  </si>
  <si>
    <t>3-0513</t>
  </si>
  <si>
    <t>3-0514</t>
  </si>
  <si>
    <t>4-0445</t>
  </si>
  <si>
    <t>Облепиха Гном (муж.)/ЦКор, , шт</t>
  </si>
  <si>
    <t>4-0706</t>
  </si>
  <si>
    <t>Облепиха Хикул (муж.)/ЦКор, , шт</t>
  </si>
  <si>
    <t>3-0515</t>
  </si>
  <si>
    <t>Очиток (Sedum Diamond Edge BR 1)                , , шт</t>
  </si>
  <si>
    <t>3-0516</t>
  </si>
  <si>
    <t>3-0517</t>
  </si>
  <si>
    <t>3-0518</t>
  </si>
  <si>
    <t>3-0519</t>
  </si>
  <si>
    <t>Очиток (Sedum Vera Jameson BR 1)                , , шт</t>
  </si>
  <si>
    <t>3-0520</t>
  </si>
  <si>
    <t>3-0521</t>
  </si>
  <si>
    <t>3-0522</t>
  </si>
  <si>
    <t>3-0523</t>
  </si>
  <si>
    <t>1-1104</t>
  </si>
  <si>
    <t>1-1105</t>
  </si>
  <si>
    <t>1-1106</t>
  </si>
  <si>
    <t>1-1135</t>
  </si>
  <si>
    <t>1-0632</t>
  </si>
  <si>
    <t>1-1136</t>
  </si>
  <si>
    <t>1-1107</t>
  </si>
  <si>
    <t>1-1108</t>
  </si>
  <si>
    <t>1-0633</t>
  </si>
  <si>
    <t>1-0634</t>
  </si>
  <si>
    <t>1-1109</t>
  </si>
  <si>
    <t>1-1137</t>
  </si>
  <si>
    <t>Роза морщинистая (Rosa rugosa Alba BR 40-60 1 1 2-3-tak), бел., , шт</t>
  </si>
  <si>
    <t>Роза морщинистая (Rosa rugosa Rubra BR 40-60 1 1 2-3-tak), малин., , шт</t>
  </si>
  <si>
    <t>1-1087</t>
  </si>
  <si>
    <t>Рябинник рябинолистный (Sorbaria sorbifolia BR 40-60 1 +1 2 tak), , шт</t>
  </si>
  <si>
    <t>6-0415</t>
  </si>
  <si>
    <t>Семена Картофель семенной Гала/1 редпрод/3 кг, , шт</t>
  </si>
  <si>
    <t>6-0416</t>
  </si>
  <si>
    <t>Семена Картофель семенной Гранд/суперэлита/3 кг, , шт</t>
  </si>
  <si>
    <t>6-0417</t>
  </si>
  <si>
    <t>Семена Картофель семенной Колобок/суперэлита/3 кг, , шт</t>
  </si>
  <si>
    <t>6-0418</t>
  </si>
  <si>
    <t>Семена Картофель семенной Королева Анна/элита/3 кг, , шт</t>
  </si>
  <si>
    <t>6-0419</t>
  </si>
  <si>
    <t>Семена Картофель семенной Крепыш/суперэлита/3 кг, , шт</t>
  </si>
  <si>
    <t>3-0524</t>
  </si>
  <si>
    <t>Синеголовник плосколистный (Eryngium planum BR 1)               , , шт</t>
  </si>
  <si>
    <t>Сирень обыкновенная (Syringa vulgaris Aucubaefolia), голубовато-лиловая, пестролистная, , шт</t>
  </si>
  <si>
    <t>Сирень обыкновенная (Syringa vulgaris Nadezhda) голубая             , , шт</t>
  </si>
  <si>
    <t>1-0610</t>
  </si>
  <si>
    <t>Спирея березолистная (Spiraea betulifolia Tor BR 25-40 0 1 2-3 tak), , шт</t>
  </si>
  <si>
    <t>1-0611</t>
  </si>
  <si>
    <t>Спирея Вангутта (Spiraea vanhouttei BR 40-60 0 2 3 tak), , шт</t>
  </si>
  <si>
    <t>Спирея Вангутта (Spiraea vanhouttei Gold Fountain) , , шт</t>
  </si>
  <si>
    <t>1-1091</t>
  </si>
  <si>
    <t>Спирея японская (Spiraea japonica Golden Princess BR 15-20 0+1+1), , шт</t>
  </si>
  <si>
    <t>1-0824</t>
  </si>
  <si>
    <t>3-0525</t>
  </si>
  <si>
    <t>Таволга/Лабазник вязолистный (Filipendula ulmaria Plena BR 1)               , , шт</t>
  </si>
  <si>
    <t>3-0526</t>
  </si>
  <si>
    <t>Флокс метельчатый (Phlox paniculata Herbstwalzer BR I)              , , шт</t>
  </si>
  <si>
    <t>3-0527</t>
  </si>
  <si>
    <t>Флокс метельчатый (Phlox paniculata Little Boy BR I)                , , шт</t>
  </si>
  <si>
    <t>3-0528</t>
  </si>
  <si>
    <t>1-1088</t>
  </si>
  <si>
    <t>Форзиция промежуточная (Forsythia intermedia Lynwood BR 40-60 0+1+1 2 tak), , шт</t>
  </si>
  <si>
    <t>1-1089</t>
  </si>
  <si>
    <t>Хеномелес/Айва японский (Chaenomeles japonica BR 40-50 1+1 2-3 tak)                                                                                                                     , , шт</t>
  </si>
  <si>
    <t>Хоста Hosta -Big Daddy, , шт</t>
  </si>
  <si>
    <t>3-0529</t>
  </si>
  <si>
    <t>4-0707</t>
  </si>
  <si>
    <t>Черника обыкновенная/ЦКор, , шт</t>
  </si>
  <si>
    <t>3-0530</t>
  </si>
  <si>
    <t>Шалфей дубравный (Salvia nemorosa Amethyst BR 1)                , , шт</t>
  </si>
  <si>
    <t>3-0531</t>
  </si>
  <si>
    <t>Шалфей дубравный (Salvia nemorosa Merleau Rose BR I)                , , шт</t>
  </si>
  <si>
    <t>3-0532</t>
  </si>
  <si>
    <t>Шалфей дубравный (Salvia nemorosa Rose Queen BR 1)              , , шт</t>
  </si>
  <si>
    <t>3-0533</t>
  </si>
  <si>
    <t>Эхинацея (Echinacea Cheyenne Spirit BR 1)               , , шт</t>
  </si>
  <si>
    <t>1-1022</t>
  </si>
  <si>
    <t>Барбарис тунберга (Berberis thunbergii 50-70), , шт</t>
  </si>
  <si>
    <t>4-0672</t>
  </si>
  <si>
    <t>Голубика садовая (Vaccinium corymbosum Blue Suede), , шт</t>
  </si>
  <si>
    <t>4-0673</t>
  </si>
  <si>
    <t>Голубика садовая (Vaccinium corymbosum Darrow) , , шт</t>
  </si>
  <si>
    <t>4-0675</t>
  </si>
  <si>
    <t>Голубика садовая (Vaccinium corymbosum Flamingo) , , шт</t>
  </si>
  <si>
    <t>4-0676</t>
  </si>
  <si>
    <t>Голубика садовая (Vaccinium corymbosum Goldtraube) , , шт</t>
  </si>
  <si>
    <t>1-1093</t>
  </si>
  <si>
    <t>Гортензия метельчатая (Hudrangea paniculata Dentelle de Gorron BR 2-3 tak), бел, , шт</t>
  </si>
  <si>
    <t>Гортензия метельчатая (Hudrangea paniculata Diamand Rouge), бел., роз., красн., , шт</t>
  </si>
  <si>
    <t>1-1096</t>
  </si>
  <si>
    <t>1-1097</t>
  </si>
  <si>
    <t>Гортензия метельчатая (Hudrangea paniculata Little Spooky P9), зел., зел.-бел., , шт</t>
  </si>
  <si>
    <t>1-1111</t>
  </si>
  <si>
    <t>Гортензия метельчатая (Hudrangea paniculata Polestar), зел-бел., св-роз., темн-роз., , шт</t>
  </si>
  <si>
    <t>1-1112</t>
  </si>
  <si>
    <t>Гортензия метельчатая (Hudrangea paniculata Skyfall), зел-бел, бел., бел-роз., , шт</t>
  </si>
  <si>
    <t>1-1113</t>
  </si>
  <si>
    <t>Гортензия метельчатая (Hudrangea paniculata Vanille Fraise), бел., роз-бел., малин-бел., , шт</t>
  </si>
  <si>
    <t>1-1103</t>
  </si>
  <si>
    <t>Гортензия метельчатая (Hudrangea paniculata White Lady P9), бел., бел-роз., , шт</t>
  </si>
  <si>
    <t>1-1169</t>
  </si>
  <si>
    <t>Гортензия метельчатая (Hydrangea paniculata Bonfire P9), бел-роз., красн., , шт</t>
  </si>
  <si>
    <t>1-1095</t>
  </si>
  <si>
    <t>Гортензия метельчатая (Hydrangea paniculata Fraise Melba ), бел., роз., , шт</t>
  </si>
  <si>
    <t>1-1166</t>
  </si>
  <si>
    <t>1-0717</t>
  </si>
  <si>
    <t>Гортензия метельчатая (Hydrangea paniculata Limelight) ОКС 4/6 веток, зел., бел, св-роз., , шт</t>
  </si>
  <si>
    <t>1-0721</t>
  </si>
  <si>
    <t>Гортензия метельчатая (Hydrangea paniculata Magical Fire) ОКС 3/4 ветки, бел., роз., красн., , шт</t>
  </si>
  <si>
    <t>1-1098</t>
  </si>
  <si>
    <t>Гортензия метельчатая (Hydrangea paniculata Magical Vesuvio BR 2-3 tak), бел., роз., красн., , шт</t>
  </si>
  <si>
    <t>1-1110</t>
  </si>
  <si>
    <t>Гортензия метельчатая (Hydrangea paniculata Pastelgree), бел-зел., бел-зел-роз. , , шт</t>
  </si>
  <si>
    <t>1-1002</t>
  </si>
  <si>
    <t>Гортензия метельчатая (Hydrangea paniculata Polar Bear), бел., , шт</t>
  </si>
  <si>
    <t>1-1099</t>
  </si>
  <si>
    <t>Гортензия метельчатая (Hydrangea paniculata Prims White P8), бел., бел-роз., , шт</t>
  </si>
  <si>
    <t>1-1100</t>
  </si>
  <si>
    <t>Гортензия метельчатая (Hydrangea paniculata Silver Dollar P9), бел., , шт</t>
  </si>
  <si>
    <t>1-1101</t>
  </si>
  <si>
    <t>Гортензия метельчатая (Hydrangea paniculata Sugar Rush BR 4-6), бел., св-роз., , шт</t>
  </si>
  <si>
    <t>1-1102</t>
  </si>
  <si>
    <t>Гортензия метельчатая (Hydrangea paniculata Touch of pink BR 4-6  tak), бел., роз-малин., , шт</t>
  </si>
  <si>
    <t>1-1167</t>
  </si>
  <si>
    <t>1-1114</t>
  </si>
  <si>
    <t>1-1165</t>
  </si>
  <si>
    <t>Гортензия метельчатая (Hydrangea paniculata Самарская Лидия P8), бел-зел., роз., рубин., , шт</t>
  </si>
  <si>
    <t>1-1115</t>
  </si>
  <si>
    <t>Дерен белый (Cornus alba Miracle)               , , шт</t>
  </si>
  <si>
    <t>4-0677</t>
  </si>
  <si>
    <t>Ежемалина (Rubus Tayberry), , шт</t>
  </si>
  <si>
    <t>5-0905</t>
  </si>
  <si>
    <t>Ель колючая (Picea pungens Karpaten), , шт</t>
  </si>
  <si>
    <t>Ель обыкновенная (Picea abies Nidiformis C4 30-40)  , , шт</t>
  </si>
  <si>
    <t>1-1116</t>
  </si>
  <si>
    <t>Ива цельнолистная (Salix integra Hakuro-nishiki), , шт</t>
  </si>
  <si>
    <t>1-1117</t>
  </si>
  <si>
    <t>Кизильник блестящий (Cotoneaster lucidus), , шт</t>
  </si>
  <si>
    <t>4-0678</t>
  </si>
  <si>
    <t>Крыжовник обыкновенный (Ribes uva-crispa Achilles), , шт</t>
  </si>
  <si>
    <t>4-0679</t>
  </si>
  <si>
    <t>Крыжовник обыкновенный (Ribes uva-crispa Capivator) , , шт</t>
  </si>
  <si>
    <t>4-0680</t>
  </si>
  <si>
    <t>Крыжовник обыкновенный (Ribes uva-crispa Hinnonmaki Gron), , шт</t>
  </si>
  <si>
    <t>Лаванда узколистная (Lavandula angustifolia Hidcote), , шт</t>
  </si>
  <si>
    <t>1-1118</t>
  </si>
  <si>
    <t>Лапчатка кустарниковая (Potentilla fruticosa Goldfinger), , шт</t>
  </si>
  <si>
    <t>1-1119</t>
  </si>
  <si>
    <t>Лапчатка кустарниковая (Potentilla fruticosa Snowflake), , шт</t>
  </si>
  <si>
    <t>4-0681</t>
  </si>
  <si>
    <t>Малина обыкновенная (Rubus idaeus Autumn Bliss), , шт</t>
  </si>
  <si>
    <t>4-0682</t>
  </si>
  <si>
    <t>Малина обыкновенная (Rubus idaeus BonBonBerry Yummy), , шт</t>
  </si>
  <si>
    <t>4-0683</t>
  </si>
  <si>
    <t>Малина обыкновенная (Rubus idaeus Glen Carron), , шт</t>
  </si>
  <si>
    <t>4-0684</t>
  </si>
  <si>
    <t>Малина обыкновенная (Rubus idaeus Glen Dee), , шт</t>
  </si>
  <si>
    <t>4-0685</t>
  </si>
  <si>
    <t>Малина обыкновенная (Rubus idaeus Golden Bliss), , шт</t>
  </si>
  <si>
    <t>4-0686</t>
  </si>
  <si>
    <t>Малина обыкновенная (Rubus idaeus Groovy), , шт</t>
  </si>
  <si>
    <t>4-0687</t>
  </si>
  <si>
    <t>Малина обыкновенная (Rubus idaeus Heritage), , шт</t>
  </si>
  <si>
    <t>4-0688</t>
  </si>
  <si>
    <t>Малина обыкновенная (Rubus idaeus Meeker), , шт</t>
  </si>
  <si>
    <t>4-0689</t>
  </si>
  <si>
    <t>Малина обыкновенная (Rubus idaeus Ruby Beauty), , шт</t>
  </si>
  <si>
    <t>4-0690</t>
  </si>
  <si>
    <t>Малина обыкновенная (Rubus idaeus Tulameen), , шт</t>
  </si>
  <si>
    <t>4-0691</t>
  </si>
  <si>
    <t>Малина обыкновенная (Rubus idaeus Willamette), , шт</t>
  </si>
  <si>
    <t>3-0535</t>
  </si>
  <si>
    <t>Мискантус китайский (Miscanthus sinensis Gracillimus), , шт</t>
  </si>
  <si>
    <t>5-0906</t>
  </si>
  <si>
    <t>Можжевельник горизонтальный (Juniperus horizontalis Icee Blue C2)               , , шт</t>
  </si>
  <si>
    <t>5-0587</t>
  </si>
  <si>
    <t>Можжевельник скальный Блю Эрроу (Juniperus scopulorum Blue Arrow 140-160 см WRB), , шт</t>
  </si>
  <si>
    <t>5-0907</t>
  </si>
  <si>
    <t>Можжевельник средний (Juniperus pfitzeriana Old Gold C2) , , шт</t>
  </si>
  <si>
    <t>4-0692</t>
  </si>
  <si>
    <t>Облепиха крушиновидная (Hippophae rhamnoides Hergo), , шт</t>
  </si>
  <si>
    <t>4-0693</t>
  </si>
  <si>
    <t>Облепиха крушиновидная (Hippophae rhamnoides Hikul mnl), , шт</t>
  </si>
  <si>
    <t>4-0694</t>
  </si>
  <si>
    <t>Облепиха крушиновидная (Hippophae rhamnoides Julia), , шт</t>
  </si>
  <si>
    <t>4-0695</t>
  </si>
  <si>
    <t>Облепиха крушиновидная (Hippophae rhamnoides Leikora), , шт</t>
  </si>
  <si>
    <t>4-0696</t>
  </si>
  <si>
    <t>Облепиха крушиновидная (Hippophae rhamnoides Pollmix), , шт</t>
  </si>
  <si>
    <t>4-0697</t>
  </si>
  <si>
    <t>Облепиха крушиновидная (Hippophae rhamnoides Romeo), , шт</t>
  </si>
  <si>
    <t>3-0536</t>
  </si>
  <si>
    <t>Овсяница валлисская (Festuca valesiaca Glaucantha), , шт</t>
  </si>
  <si>
    <t>3-0537</t>
  </si>
  <si>
    <t>Овсянница голубая (сизая glauca Sunrise/Miedzianobrodypbr), , шт</t>
  </si>
  <si>
    <t>3-0538</t>
  </si>
  <si>
    <t>Пеннисетум лисохвостный (Pennisetum alopecuroides Herbstzauber), , шт</t>
  </si>
  <si>
    <t>3-0539</t>
  </si>
  <si>
    <t>Пион (Paeonia Adolphe Rousseau C2), темно-крас., , шт</t>
  </si>
  <si>
    <t>Пион (Paeonia Bowl of Beauty BR 02/03), роз.-сирен. с крем. серединой, , шт</t>
  </si>
  <si>
    <t>Пион (Paeonia Duchesse De Nemours BR 02/03), бел., , шт</t>
  </si>
  <si>
    <t>Пион (Paeonia Inspector Lavergne BR 3-5), малиново-крас., , шт</t>
  </si>
  <si>
    <t>Пион (Paeonia Patio Peony Oslo), темнo-роз. с желт. серединкой, , шт</t>
  </si>
  <si>
    <t>Пион (Paeonia White Cap BR 3-5), малин. со св-роз. серединкой, , шт</t>
  </si>
  <si>
    <t>Пион древовидный Йеллоу Краун/ЦКорЛюкс, ярко-желт., , шт</t>
  </si>
  <si>
    <t>Пион древовидный Пурпурный Феникс (Paeonia Suffruticosa Zi feng chao yang), пурпурно-красн., , шт</t>
  </si>
  <si>
    <t>Пион древовидный Сестры Киао (PAEONIA SUFFRUTICOSA HUA ER QIAO), розово-бел., , шт</t>
  </si>
  <si>
    <t>Пион древовидный Хай Нун/ЦКорЛюкс, желт., , шт</t>
  </si>
  <si>
    <t>Пион Ито (Paeonia Itoh Border Charm BR 2-3), лимонно-желт.с алым, , шт</t>
  </si>
  <si>
    <t>Пион Ито- гибрид  (Paeonia Itoh-Hibrids Going Bananas BR 3-5)   , желт., , шт</t>
  </si>
  <si>
    <t>Пион молочноцветковый (Paeonia lactiflora Big Ben BR 2/3), темно-карминово-красн., , шт</t>
  </si>
  <si>
    <t>3-0540</t>
  </si>
  <si>
    <t>Пион молочноцветковый (Paeonia lactiflora Big Ben С2), темно-карминово-красн., , шт</t>
  </si>
  <si>
    <t>Пион молочноцветковый (Paeonia lactiflora Carol 2/3), ярко-красн., , шт</t>
  </si>
  <si>
    <t>Пион молочноцветковый (Paeonia lactiflora Gay Paree BR 2/3), розово-красн. с крем. серединой, , шт</t>
  </si>
  <si>
    <t>Пион молочноцветковый (Paeonia lactiflora Gay Paree), розово-красн. с крем. серединой Распродажа, , шт</t>
  </si>
  <si>
    <t>Пион молочноцветковый (Paeonia lactiflora Marie Lemoine 2/3), кремово-бел., , шт</t>
  </si>
  <si>
    <t>Пион молочноцветковый (Paeonia lactiflora Vogue BR 3-5), св-роз. с серебристо-бел., , шт</t>
  </si>
  <si>
    <t>1-1120</t>
  </si>
  <si>
    <t>Пузыреплодник калинолистный (Physocarpus opulifolius Andre), , шт</t>
  </si>
  <si>
    <t>1-1121</t>
  </si>
  <si>
    <t>Пузыреплодник калинолистный (Physocarpus opulifolius Darts Gold), , шт</t>
  </si>
  <si>
    <t>1-1122</t>
  </si>
  <si>
    <t>Пузыреплодник калинолистный (Physocarpus opulifolius Little Angel), , шт</t>
  </si>
  <si>
    <t>1-1123</t>
  </si>
  <si>
    <t>Пузыреплодник калинолистный (Physocarpus opulifolius Red Baron), , шт</t>
  </si>
  <si>
    <t>1-1124</t>
  </si>
  <si>
    <t>Пузыреплодник калинолистный (Physocarpus opulifolius Schuch), , шт</t>
  </si>
  <si>
    <t>6-0326</t>
  </si>
  <si>
    <t>Семена газонных трав 6 кг смесь, , шт</t>
  </si>
  <si>
    <t>1-1125</t>
  </si>
  <si>
    <t>Сирень Мейера (Syringa meyeri Flowerfesta purple), сирен., , шт</t>
  </si>
  <si>
    <t>1-1126</t>
  </si>
  <si>
    <t>Сирень Мейера (Syringa meyeri Red Pixie), пурп-роз., , шт</t>
  </si>
  <si>
    <t>1-1127</t>
  </si>
  <si>
    <t>Сирень обыкновенная (Syringa vulgaris Znamya Lenina), фиолетово-красный, , шт</t>
  </si>
  <si>
    <t>Спирея березолистная (Spiraea betulifolia Tor Gold), , шт</t>
  </si>
  <si>
    <t>1-1128</t>
  </si>
  <si>
    <t>Спирея Вангутта (Spiraea vanhouttei), , шт</t>
  </si>
  <si>
    <t>1-1129</t>
  </si>
  <si>
    <t>Спирея иволистная (Spiraea salicifolia)             , , шт</t>
  </si>
  <si>
    <t>1-1130</t>
  </si>
  <si>
    <t>Спирея серая (Spiraea cinerea Grefsheim), , шт</t>
  </si>
  <si>
    <t>1-1131</t>
  </si>
  <si>
    <t>Спирея японская (Spiraea japonica Golden Princess), , шт</t>
  </si>
  <si>
    <t>1-1132</t>
  </si>
  <si>
    <t>Спирея японская (Spiraea japonica Goldflame), , шт</t>
  </si>
  <si>
    <t>1-1133</t>
  </si>
  <si>
    <t>Спирея японская (Spiraea japonica Nana)             , , шт</t>
  </si>
  <si>
    <t>5-0908</t>
  </si>
  <si>
    <t>Туя западная (Thuja occidentalis Golden Smaragd) , , шт</t>
  </si>
  <si>
    <t>5-0909</t>
  </si>
  <si>
    <t>Туя западная (Thuja occidentalis Sanny Smaragd), , шт</t>
  </si>
  <si>
    <t>5-0965</t>
  </si>
  <si>
    <t>Туя западная Вагнери (Thuja occ. Wagnerii 80+ WRB), , шт</t>
  </si>
  <si>
    <t>5-0964</t>
  </si>
  <si>
    <t>Туя западная Вудварди (Thuja occ. Woodwardii 80+ WRB), , шт</t>
  </si>
  <si>
    <t>5-0966</t>
  </si>
  <si>
    <t>Туя западная Даника(Thuja occ.Danica 30+ WRB)                   , , шт</t>
  </si>
  <si>
    <t>5-0962</t>
  </si>
  <si>
    <t>Туя западная Колумна (Thuja occ.Columna 160+ WRB), , шт</t>
  </si>
  <si>
    <t>5-0967</t>
  </si>
  <si>
    <t>Туя западная Колумна (Thuja occ.Columna 180+ WRB), , шт</t>
  </si>
  <si>
    <t>5-0963</t>
  </si>
  <si>
    <t>Туя западная Пирамидалис Компакта (Thuja occ. Pyramidalis Compacta 160+ WRB), , шт</t>
  </si>
  <si>
    <t>1-1134</t>
  </si>
  <si>
    <t>Хеномелес/Айва средний (Chaenomeles superba Crimson and Gold), , шт</t>
  </si>
  <si>
    <t>3-0541</t>
  </si>
  <si>
    <t>Хоста (Hosta Frances Williams), , шт</t>
  </si>
  <si>
    <t>3-0481</t>
  </si>
  <si>
    <t>Голубика садовая (Vaccinium corymbosum Bluegold) 3л, , шт</t>
  </si>
  <si>
    <t>Гортензия метельчатая (Hudrangea paniculata Cotton Cream BR),1,5 л крем., , шт</t>
  </si>
  <si>
    <t>Гортензия метельчатая (Hudrangea paniculata Little Rosy),1,5л бел., темн-роз., , шт</t>
  </si>
  <si>
    <t>Грунт Агробалт -В (уп.250л, фр. 0-20 мм) торфобрикет, , шт</t>
  </si>
  <si>
    <t>Грунт Агробалт -Н (уп.300л, фр. 0-10 мм) торфобрикет, , шт</t>
  </si>
  <si>
    <t>Грунт Агробалт -С (уп.250л, фр. 0-10 мм) торфобрикет, , шт</t>
  </si>
  <si>
    <t>Грунт Биогрунт для рассады 60 литров, , шт</t>
  </si>
  <si>
    <t>Грунт Перегной 20 литров, , шт</t>
  </si>
  <si>
    <t>5-0975</t>
  </si>
  <si>
    <t>Ель канадская (Picea glauca Echiniformis) С10, , шт</t>
  </si>
  <si>
    <t>5-0969</t>
  </si>
  <si>
    <t>5-0971</t>
  </si>
  <si>
    <t>Ель обыкновенная (Picea Abies Nidiformis) С5, , шт</t>
  </si>
  <si>
    <t>Лилия Восточная Елена (темно-розовая, цветок крупный) 1,5 л, , шт</t>
  </si>
  <si>
    <t>Лилия Восточная Зета (бело-желтая, цветок крупный) 1,5 л, , шт</t>
  </si>
  <si>
    <t>Лилия Восточная Эдита (белая, цветок крупный) 1,5 л, , шт</t>
  </si>
  <si>
    <t>Лилия ЛА-Гибрид Камсберг (бордовый, цветок крупный) 1,5 л, , шт</t>
  </si>
  <si>
    <t>Лилия ЛА-Гибрид Лонгвуд (оранжевый, цветок крупный) 1,5 л, , шт</t>
  </si>
  <si>
    <t>Лилия ЛА-Гибрид Свит Заника (бело-пурпурная, цветок крупный) 1,5 л, , шт</t>
  </si>
  <si>
    <t>Лилия ЛА-Гибрид Табита -Флорена (белая, цветок крупный) 1,5 л, , шт</t>
  </si>
  <si>
    <t>3-0542</t>
  </si>
  <si>
    <t>Пион (Paeonia White C2), бел., , шт</t>
  </si>
  <si>
    <t>5-0977</t>
  </si>
  <si>
    <t>Пихта корейская (Abies koreana Kohout's Icebreaker C3,6)                                                , , шт</t>
  </si>
  <si>
    <t>Роза канадская (Rose Canadian Champlion) 7л красная, , шт</t>
  </si>
  <si>
    <t>Роза канадская (Rose Canadian John Davis) 7 л, роз., , шт</t>
  </si>
  <si>
    <t>Роза канадская (Rose Canadian John Franklin) 7 л, малин.-красн., , шт</t>
  </si>
  <si>
    <t>Роза канадская (Rose Canadian Lac Majeau) 7 л, желт., , шт</t>
  </si>
  <si>
    <t>Роза канадская (Rose Canadian Lambert Closse) 7 л, роз., , шт</t>
  </si>
  <si>
    <t>Роза канадская (Rose Canadian Morden Sunrise) 7 л, желт.-оран., , шт</t>
  </si>
  <si>
    <t>Роза канадская (Rose Canadian Winnipeg Parks) 7 л, роз.-крас., , шт</t>
  </si>
  <si>
    <t>Роза канадская (Rose Canadian Yellow Meilove (Meitongas) 7л, желт., , шт</t>
  </si>
  <si>
    <t>5-0976</t>
  </si>
  <si>
    <t>Сосна горная (Pinus mugo Carstens Wintergold C5), , шт</t>
  </si>
  <si>
    <t>5-0974</t>
  </si>
  <si>
    <t>Сосна горная (Pinus mugo Gnom C5)                   , , шт</t>
  </si>
  <si>
    <t>5-0973</t>
  </si>
  <si>
    <t>Сосна горная (Pinus mugo Laurin C5), , шт</t>
  </si>
  <si>
    <t>Удобрение Перлит 1 литр, , шт</t>
  </si>
  <si>
    <t>Удобрение Песок БиоМастер 1л, , шт</t>
  </si>
  <si>
    <t>Астильба (Astilba Amethyst 2-3) 1,5 л                                   , , шт</t>
  </si>
  <si>
    <t>Астильба (Astilba Etna 2-3) 1,5л                                    , , шт</t>
  </si>
  <si>
    <t>Астра альпийская (Aster alpinus 1) 1,5 л                                                , , шт</t>
  </si>
  <si>
    <t>Бадан (Bergenia Baby Doll 1) 1,5 л                                          , , шт</t>
  </si>
  <si>
    <t>Бруннера крупнолистная (Brunnera macrophylla Jennifer 1) 1,5 л, , шт</t>
  </si>
  <si>
    <t>Бруннера крупнолистная (Brunnera macrophylla Variegata 1) 1,5л, , шт</t>
  </si>
  <si>
    <t>Вербейник точечный (Lysimachia punctata Alexander 1) 1,5 л, , шт</t>
  </si>
  <si>
    <t>Гайлардия красивая (Gaillardia xgrandiflora Arizona Sun 1) 1,5 л        , , шт</t>
  </si>
  <si>
    <t>Гейхера (Heuchera Beauty Color 1) 1,5 л, , шт</t>
  </si>
  <si>
    <t>Гейхера (Heuchera Can Can) 1,5 л, , шт</t>
  </si>
  <si>
    <t>Гипсофила метельчатая (Gypsophila paniculata White Festival 1) 1,5 л                , , шт</t>
  </si>
  <si>
    <t>Голубика садовая (Vaccinium corymbosum Duke) 1,5л, , шт</t>
  </si>
  <si>
    <t>Гортензия метельчатая (Hydrangea paniculata Limelight PA 80) 16л,  хлыст, зел., бел., бел-роз., , шт</t>
  </si>
  <si>
    <t>Гортензия метельчатая (Hydrangea paniculata Vanille Fraise PA 80)16 л хлыст, бел., роз., бело-малин., , шт</t>
  </si>
  <si>
    <t>5-0983</t>
  </si>
  <si>
    <t>Ель колючая (Picea pungens Glauca С3), , шт</t>
  </si>
  <si>
    <t>Жимолость Роксана 4 года, , шт</t>
  </si>
  <si>
    <t>Земляника садовая (Fragaria/Pineberry ananassa Alba A+(14-18мм) Р9)                         , , шт</t>
  </si>
  <si>
    <t>Земляника садовая (Fragaria/Pineberry ananassa Mara des Bois A (9-14 мм), Р9,  ремонтантная, , шт</t>
  </si>
  <si>
    <t>Земляника садовая (Fragaria/Pineberry ananassa Ostara A(9-14мм), Р9 ,ремонтантная, , шт</t>
  </si>
  <si>
    <t>Земляника садовая (Fragaria/Pineberry ananassa Senga S B (6-9мм) Р9, среднепоздняя, , шт</t>
  </si>
  <si>
    <t>Ирис (Iris Harpswell Happiness 1) 1,5 л, , шт</t>
  </si>
  <si>
    <t>Ирис (Iris Rain Cloud) 1,5 л, , шт</t>
  </si>
  <si>
    <t>Ирис сибирский (Iris sibirica Moon Silk 1) 1,5 л, , шт</t>
  </si>
  <si>
    <t>Ирис сибирский (Iris sibirica White Amber 1) 1,5 л, , шт</t>
  </si>
  <si>
    <t>Колокольчик (Campanula Azure Beauty 1) 1,5 л, , шт</t>
  </si>
  <si>
    <t>Колокольчик (Campanula Kent Belle 1) 1,5 л, , шт</t>
  </si>
  <si>
    <t>Котовник фассена (Nepeta faassenii Walkers Low 1) 1,5 л, , шт</t>
  </si>
  <si>
    <t>Котовник Фассена Kit Cat 1,5 л, , шт</t>
  </si>
  <si>
    <t>Кровохлебка лекарственная (Sanguisorba officinalis Pink Tanna 1) 1,5 л, , шт</t>
  </si>
  <si>
    <t>Ландыш майский (Convallaria majalis  I/p) 1,5 л, , шт</t>
  </si>
  <si>
    <t>Лилейник (Hemerocallis Anita Davis 1) 1,5 л             , , шт</t>
  </si>
  <si>
    <t>Лилейник (Hemerocallis Anzac) Р9                , , шт</t>
  </si>
  <si>
    <t>Лилейник (Hemerocallis Aten 1) 1,5 л                , , шт</t>
  </si>
  <si>
    <t>Лилейник (Hemerocallis Autumn Red) 1,5л             , , шт</t>
  </si>
  <si>
    <t>Лилейник (Hemerocallis Baley Hay)1,5 л          , , шт</t>
  </si>
  <si>
    <t>Лилейник (Hemerocallis Bitsy 1) 1,5 л               , , шт</t>
  </si>
  <si>
    <t>Лилейник (Hemerocallis Bonanza 1e grootte) 1,5л             , , шт</t>
  </si>
  <si>
    <t>Лилейник (Hemerocallis Cosmopolitan 1) 1,5 л                , , шт</t>
  </si>
  <si>
    <t>Лилейник (Hemerocallis Eenie Allegro 1) 1,5 л               , , шт</t>
  </si>
  <si>
    <t>Лилейник высочайший (Hemerocallis altissimaI) 1,5л              , , шт</t>
  </si>
  <si>
    <t>Лилейник гибридный (Hemerocallis hybride Elisabeth Salter I) 1,5 л              , , шт</t>
  </si>
  <si>
    <t>Лилейник гибридный (Hemerocallis hybride Longfields Butterfly I) 1,5 л          , , шт</t>
  </si>
  <si>
    <t>Лилейник гибридный (Hemerocallis hybride Lullaby Baby)  1,5л            , , шт</t>
  </si>
  <si>
    <t>Лобелия прекрасная (Lobelia speciosa Russian Princess I) 1,5 л              , , шт</t>
  </si>
  <si>
    <t>Люпин (Lupines Noblemaiden 1) 1,5 л             , , шт</t>
  </si>
  <si>
    <t>Мальва/Шток роза розовая (Alcea rosea 1) 1,5 л              , , шт</t>
  </si>
  <si>
    <t>Монарда (Monarda Marshalls Delight I) 1,5 л             , , шт</t>
  </si>
  <si>
    <t>Нивяник (Leucanthemum Sunny Side Up 1) 1,5 л                , , шт</t>
  </si>
  <si>
    <t>Очиток (Sedum Jose Aubergine 1) 1,5 л               , , шт</t>
  </si>
  <si>
    <t>Очиток (Sedum Purple Emperor 1) 1,5 л               , , шт</t>
  </si>
  <si>
    <t>Очиток (Sedum Sunkissed I) 1,5 л                , , шт</t>
  </si>
  <si>
    <t>Пеннисетум Лихохвостый (Pennisetum alopecuroides) 1,5 л, , шт</t>
  </si>
  <si>
    <t>Посконник пятнистый (Eupatorium maculatum Atropurpurea) 1,5л                , , шт</t>
  </si>
  <si>
    <t>Примула мелкозубчатая (Primula denticulata pink) 1,5 л              , , шт</t>
  </si>
  <si>
    <t>Прострел обыкновенный (Pulsatilla vulgaris Roseal) 1,5л             , , шт</t>
  </si>
  <si>
    <t>Прострел обыкновенный (Pulsatilla vulgaris White 1) 1,5 л               , , шт</t>
  </si>
  <si>
    <t>Роза канадская (Rosa Canadian Alexander MacKenzie),7л, красн., , шт</t>
  </si>
  <si>
    <t>Роза канадская (Rosa Canadian Frontenac),7л, темн-роз., , шт</t>
  </si>
  <si>
    <t>Роза канадская (Rosa Canadian Haidee grafted), 7л, роз.                                                                                                                     , , шт</t>
  </si>
  <si>
    <t>Роза канадская (Rose Canadian Adelaide Hoodless),7 л красн., , шт</t>
  </si>
  <si>
    <t>Роза канадская (Rose Canadian Charles Albane),3л, сирен.-роз., , шт</t>
  </si>
  <si>
    <t>Роза канадская (Rose Canadian Cuthbert Grant), 7л, красн., , шт</t>
  </si>
  <si>
    <t>Роза канадская (Rose Canadian George Vancouver), 7л, темно-роз., , шт</t>
  </si>
  <si>
    <t>Роза канадская (Rose Canadian Hope for Humanity), 7л, темно-красн., , шт</t>
  </si>
  <si>
    <t>Роза канадская (Rose Canadian J.P. Connel),7л,  желт., , шт</t>
  </si>
  <si>
    <t>Роза канадская (Rose Canadian Kakwa),3л,  бел., , шт</t>
  </si>
  <si>
    <t>Роза канадская (Rose Canadian Louise Bugnet), 7л, бел.-фукс., , шт</t>
  </si>
  <si>
    <t>Роза канадская (Rose Canadian Marie Victorin grafted),7л , перс., , шт</t>
  </si>
  <si>
    <t>Роза канадская (Rose Canadian Martin Frobisher),7 л,  св-роз., , шт</t>
  </si>
  <si>
    <t>Роза канадская (Rose Canadian Morden Fireglow),7л, крас.-оранж., , шт</t>
  </si>
  <si>
    <t>Роза канадская (Rose Canadian Morden Ruby), 7л, темно-роз., , шт</t>
  </si>
  <si>
    <t>Роза канадская (Rose Canadian Prairie Joy), 7л, роз., , шт</t>
  </si>
  <si>
    <t>Спирея японская (Spiraea japonica Goldflame 15-30 0+1) 3л, , шт</t>
  </si>
  <si>
    <t>Флокс метельчатый (Phlox paniculata Younique Bicolor I) 1,5 л               , , шт</t>
  </si>
  <si>
    <t>3-0553</t>
  </si>
  <si>
    <t>Хоста (Hosta Albomarginata BR)                          , , шт</t>
  </si>
  <si>
    <t>3-0543</t>
  </si>
  <si>
    <t>Хоста (Hosta Sharmon BR)                            , , шт</t>
  </si>
  <si>
    <t>3-0544</t>
  </si>
  <si>
    <t>Хоста (Hosta Twilight BR)                           , , шт</t>
  </si>
  <si>
    <t>Хоста зибольда (Hosta sieboldiana Elegans) 1,5л             , , шт</t>
  </si>
  <si>
    <t>4-0708</t>
  </si>
  <si>
    <t>Яблоня Абориген п/к 3 года, , шт</t>
  </si>
  <si>
    <t>Яблоня Сурхурай п/к, , шт</t>
  </si>
  <si>
    <t>арт</t>
  </si>
  <si>
    <t>розница</t>
  </si>
  <si>
    <t>итог</t>
  </si>
  <si>
    <t>5-0923</t>
  </si>
  <si>
    <t>Ель мариорика (Picea mariorika Marshala C7.5 30-40)                 , , шт</t>
  </si>
  <si>
    <t>7-0507</t>
  </si>
  <si>
    <t>Лавка L 1.8 м, , шт</t>
  </si>
  <si>
    <t>7-0505</t>
  </si>
  <si>
    <t>Пергола, , шт</t>
  </si>
  <si>
    <t>1-1175</t>
  </si>
  <si>
    <t>Сирень обыкновенная (Syringa vulgaris Nadezhda) 60-100 см голубая               , , шт</t>
  </si>
  <si>
    <t>7-0506</t>
  </si>
  <si>
    <t>Скамейка L 1.8 м, , шт</t>
  </si>
  <si>
    <t>7-0504</t>
  </si>
  <si>
    <t>Стол L 1.8 м , , шт</t>
  </si>
  <si>
    <t>Туя западная (Thuja occidentalis Marijam С5 25-35), , шт</t>
  </si>
  <si>
    <t>4-0723</t>
  </si>
  <si>
    <t>Груша Красуля цв, , шт</t>
  </si>
  <si>
    <t>5-0984</t>
  </si>
  <si>
    <t>Кедр, 10-15 см сосна кедровая сеянец, , шт</t>
  </si>
  <si>
    <t>5-0663</t>
  </si>
  <si>
    <t>Можжевельник казацкий (Juniperus sabina Glauca C5 50-70)                    , , шт</t>
  </si>
  <si>
    <t>Очиток (Sedum Diamond Edge BR 1) 1,5 л              , , шт</t>
  </si>
  <si>
    <t>7-0508</t>
  </si>
  <si>
    <t>7-0349</t>
  </si>
  <si>
    <t>Грунт Агробалт -Н (уп.250л, фр. 0-20 мм) торфобрикет оранжевый, , шт</t>
  </si>
  <si>
    <t>Лаванда узколистная (Lavandula angustifolia Hidcote)2л, , шт</t>
  </si>
  <si>
    <t>Очиток (Sedum Vera Jameson BR 1) 1,5 л              , , шт</t>
  </si>
  <si>
    <t>Спирея березолистная (Spiraea betulifolia Tor Gold) 3л, , шт</t>
  </si>
  <si>
    <t>4-0656</t>
  </si>
  <si>
    <t>Абрикос Кичигинский, , шт</t>
  </si>
  <si>
    <t>4-0657</t>
  </si>
  <si>
    <t>Абрикос Снеженский, , шт</t>
  </si>
  <si>
    <t>3-0598</t>
  </si>
  <si>
    <t>Актинидия Адам, , шт</t>
  </si>
  <si>
    <t>3-0596</t>
  </si>
  <si>
    <t>Актинидия коломикта Вир-2 женск., , шт</t>
  </si>
  <si>
    <t>3-0597</t>
  </si>
  <si>
    <t>Актинидия коломикта Витаминная, , шт</t>
  </si>
  <si>
    <t>3-0554</t>
  </si>
  <si>
    <t>Астильба (Astilba arendsii Brautschleier) 80 см, 2.3. ОКС 3л, , шт</t>
  </si>
  <si>
    <t>Астра альпийская (Aster alpinus Wargrave Pink BR1) 1,5 л                                                , , шт</t>
  </si>
  <si>
    <t>Астра альпийская (Aster alpinus) в ассортименте                                         , , шт</t>
  </si>
  <si>
    <t>Барбарис тунберга (Berberis thunbergii Atropurpurea BR 60-80 1+1 2 tak)6л, , шт</t>
  </si>
  <si>
    <t>1-1199</t>
  </si>
  <si>
    <t>Барбарис тунберга (Эректа  Р9), , шт</t>
  </si>
  <si>
    <t>1-1200</t>
  </si>
  <si>
    <t>Барбарис тунберга Коралл, , шт</t>
  </si>
  <si>
    <t>Вейгела цветущая (Weigela florida Nana Purpurea BR 30-50 0+1+1 2-3 tak)6л                                                                                                           , , шт</t>
  </si>
  <si>
    <t>3-0219</t>
  </si>
  <si>
    <t>3-0590</t>
  </si>
  <si>
    <t>Вейник остроцветковый karl foerster 30-40 см, , шт</t>
  </si>
  <si>
    <t>Виноград девичий (Vitis/Parthenocissus quinquefolia engelmannii)2л, , шт</t>
  </si>
  <si>
    <t>Голубика садовая (Vaccinium corymbosum Bluegold) 2л, , шт</t>
  </si>
  <si>
    <t>Голубика садовая (Vaccinium corymbosum Duke) 2л, , шт</t>
  </si>
  <si>
    <t>Голубика садовая (Vaccinium corymbosum Flamingo) 2л, , шт</t>
  </si>
  <si>
    <t>Голубика садовая (Vaccinium corymbosum Goldtraube) 2л, , шт</t>
  </si>
  <si>
    <t>1-1194</t>
  </si>
  <si>
    <t>Гортензия метельчатая (Hudrangea paniculata Limelight 60-80) 15л, зел., бел., бел-роз., , шт</t>
  </si>
  <si>
    <t>Гортензия метельчатая (Hudrangea paniculata Limelight BR 40-60 0 1 2-3 tak)6л, зел., бел., бел-роз., , шт</t>
  </si>
  <si>
    <t>Гортензия метельчатая (Hudrangea paniculata Little Spooky 3л), зел., зел.-бел., , шт</t>
  </si>
  <si>
    <t>Гортензия метельчатая (Hudrangea paniculata Skyfall)3л, зел-бел, бел., бел-роз., , шт</t>
  </si>
  <si>
    <t>Гортензия метельчатая (Hudrangea paniculata Vanille Fraise)6л бел., роз-бел., малин-бел., , шт</t>
  </si>
  <si>
    <t>Гортензия метельчатая (Hydrangea paniculata Bonfire 3л), бел-роз., красн., , шт</t>
  </si>
  <si>
    <t>Гортензия метельчатая (Hydrangea paniculata Fraise Melba 6л ), бел., роз., , шт</t>
  </si>
  <si>
    <t>Гортензия метельчатая (Hydrangea paniculata Magical Fire)6л, ОКС 3/4 ветки, бел., роз., красн., , шт</t>
  </si>
  <si>
    <t>Гортензия метельчатая (Hydrangea paniculata Prims White 3л), бел., бел-роз., , шт</t>
  </si>
  <si>
    <t>Гортензия метельчатая (Hydrangea paniculata Sugar Rush BR 4-6), 6л бел., св-роз., , шт</t>
  </si>
  <si>
    <t>1-1195</t>
  </si>
  <si>
    <t>Гортензия метельчатая (Hydrangea paniculata Touch of pink) С15 бел., роз-малин., , шт</t>
  </si>
  <si>
    <t>Гортензия метельчатая (Hydrangea paniculata Wim's Red)3л, бел., роз., борд., , шт</t>
  </si>
  <si>
    <t>1-1203</t>
  </si>
  <si>
    <t>Гортензия метельчатая Лидия Самарская (черенки с-п), , шт</t>
  </si>
  <si>
    <t>7-0523</t>
  </si>
  <si>
    <t>Грунт торфобрикет верховой раскисленный 10л, , шт</t>
  </si>
  <si>
    <t>Дерен белый (Cornus alba Miracle)2л             , , шт</t>
  </si>
  <si>
    <t>Дерен белый Sibirica (Cornus alba 30-40)3л, , шт</t>
  </si>
  <si>
    <t>1-1172</t>
  </si>
  <si>
    <t>Ежемалина (Rubus Tayberry) 3л, , шт</t>
  </si>
  <si>
    <t>5-0970</t>
  </si>
  <si>
    <t>Ель колючая (Picea pungens Karpaten) С14, , шт</t>
  </si>
  <si>
    <t>5-0922</t>
  </si>
  <si>
    <t>Ель колючая (Picea pungens Super Blue Seeding Р14 )                 , , шт</t>
  </si>
  <si>
    <t>4-0649</t>
  </si>
  <si>
    <t>Жимолость Герда 2л, , шт</t>
  </si>
  <si>
    <t>Жимолость Длинноплодная 2л, , шт</t>
  </si>
  <si>
    <t>4-0650</t>
  </si>
  <si>
    <t>Жимолость Огненный Опал 2л, , шт</t>
  </si>
  <si>
    <t>4-0667</t>
  </si>
  <si>
    <t>Жимолость Фианит 2л, , шт</t>
  </si>
  <si>
    <t>1-1193</t>
  </si>
  <si>
    <t>Ива пурпурная Нана (Salix purpurea Nana 20-30), , шт</t>
  </si>
  <si>
    <t>7-0513</t>
  </si>
  <si>
    <t>Инсектицид Актара, ВДГ 0,6гр порошок, , шт</t>
  </si>
  <si>
    <t>Инсектицид Алатар 5 мл , , шт</t>
  </si>
  <si>
    <t>7-0402</t>
  </si>
  <si>
    <t>Инсектицид Антимуравей (пак. 50гр), , шт</t>
  </si>
  <si>
    <t>7-0518</t>
  </si>
  <si>
    <t>Инсектицид Искра Золотая(амп.1мл) от тли и белокрылки, , шт</t>
  </si>
  <si>
    <t>7-0516</t>
  </si>
  <si>
    <t>Инсектицид Линтур от сорняков на газонах 1,8 г, , шт</t>
  </si>
  <si>
    <t>4-0725</t>
  </si>
  <si>
    <t>Ирга 40-60 см, , шт</t>
  </si>
  <si>
    <t>3-0583</t>
  </si>
  <si>
    <t>Ирис сибирский Кабум С2, , шт</t>
  </si>
  <si>
    <t>3-0601</t>
  </si>
  <si>
    <t>Ирис сибирский(Iris sibirica Concord Crush C3), , шт</t>
  </si>
  <si>
    <t>Калина обыкновенная (Viburnum opulus Roseum 3л), бульденеж, , шт</t>
  </si>
  <si>
    <t>1-1190</t>
  </si>
  <si>
    <t>Калина обыкновенная 150 см, , шт</t>
  </si>
  <si>
    <t>7-0499</t>
  </si>
  <si>
    <t>Каменная крошка Бежевая 10-20 мм  фас. 20 кг, , шт</t>
  </si>
  <si>
    <t>7-0533</t>
  </si>
  <si>
    <t>Каменная крошка песчаник 1 кг, , шт</t>
  </si>
  <si>
    <t>7-0538</t>
  </si>
  <si>
    <t>Камень Брусчатка песчаник пиленый 3,5 см 20 м2, , шт</t>
  </si>
  <si>
    <t>Кизильник блестящий (Cotoneaster lucidus 60-80)6л, , шт</t>
  </si>
  <si>
    <t>1-1138</t>
  </si>
  <si>
    <t>4-0660</t>
  </si>
  <si>
    <t>Крыжовник Бесшипный, , шт</t>
  </si>
  <si>
    <t>Крыжовник обыкновенный (Ribes uva-crispa Achilles) 2л, , шт</t>
  </si>
  <si>
    <t>Крыжовник обыкновенный (Ribes uva-crispa Capivator)  3л, , шт</t>
  </si>
  <si>
    <t>Крыжовник обыкновенный (Ribes uva-crispa Hinnonmaki Gron) 3л, , шт</t>
  </si>
  <si>
    <t>4-0310</t>
  </si>
  <si>
    <t>Крыжовник Уральский Розовый, , шт</t>
  </si>
  <si>
    <t>4-0718</t>
  </si>
  <si>
    <t>Крыжовник Финик 2л, , шт</t>
  </si>
  <si>
    <t>4-0662</t>
  </si>
  <si>
    <t>Крыжовник Челябинский слабошиповатый 2л, , шт</t>
  </si>
  <si>
    <t>3-0556</t>
  </si>
  <si>
    <t>Купена (Falcatum Variegatum) 25 см, I. ОКС, , шт</t>
  </si>
  <si>
    <t>Лаванда (Lavandula Hidcote BR 1e grotte) 1,5 л, , шт</t>
  </si>
  <si>
    <t>Лаванда узколистная (Lavandula angustifolia Munstead ) 1,5 л, , шт</t>
  </si>
  <si>
    <t>Ландыш майский (Convallaria majalis Rosea BR 1) 1,5 л, , шт</t>
  </si>
  <si>
    <t>Лапчатка кустарниковая (Potentilla fruticosa Goldfinger) 3л, , шт</t>
  </si>
  <si>
    <t>Лапчатка кустарниковая (Potentilla fruticosa Red Ace)3л, 2/3 ветки 30/50 0 1, , шт</t>
  </si>
  <si>
    <t>Лапчатка кустарниковая (Potentilla fruticosa Snowflake) 3л, , шт</t>
  </si>
  <si>
    <t>1-1188</t>
  </si>
  <si>
    <t>Липа мелколистная 200-250 см, , шт</t>
  </si>
  <si>
    <t>4-0670</t>
  </si>
  <si>
    <t>Малина Бальзам 2л, , шт</t>
  </si>
  <si>
    <t>Малина Барнаульская 2л, , шт</t>
  </si>
  <si>
    <t>4-0669</t>
  </si>
  <si>
    <t>Малина Квазар 2л, , шт</t>
  </si>
  <si>
    <t>4-0634</t>
  </si>
  <si>
    <t>Малина Кредо 2л, , шт</t>
  </si>
  <si>
    <t>Малина крупноплодная Метеор 2л, , шт</t>
  </si>
  <si>
    <t>4-0652</t>
  </si>
  <si>
    <t>Малина крупноплодная Орбита С2, , шт</t>
  </si>
  <si>
    <t>4-0653</t>
  </si>
  <si>
    <t>Малина крупноплодная Пересвет С2, , шт</t>
  </si>
  <si>
    <t>4-0671</t>
  </si>
  <si>
    <t>Малина обыкновенная (Rubus idaeus BonBonBerry Yummy) 3л, , шт</t>
  </si>
  <si>
    <t>Малина обыкновенная (Rubus idaeus Glen Carron) 3л, , шт</t>
  </si>
  <si>
    <t>Малина обыкновенная (Rubus idaeus Glen Dee) 3л, , шт</t>
  </si>
  <si>
    <t>Малина обыкновенная (Rubus idaeus Groovy) 3л, , шт</t>
  </si>
  <si>
    <t>Малина обыкновенная (Rubus idaeus Meeker) 3л, , шт</t>
  </si>
  <si>
    <t>Малина обыкновенная (Rubus idaeus Tulameen) 3л, , шт</t>
  </si>
  <si>
    <t>Малина обыкновенная (Rubus idaeus Willamette) 3л, , шт</t>
  </si>
  <si>
    <t>4-0668</t>
  </si>
  <si>
    <t>Малина Рубиновая 2л, , шт</t>
  </si>
  <si>
    <t>1-1170</t>
  </si>
  <si>
    <t>Миндаль трёхлопастный (Prunus triloba) 7л 130-170 см, , шт</t>
  </si>
  <si>
    <t>5-0934</t>
  </si>
  <si>
    <t>Можжевельник горизонтальный (Juniperus horizontalis Andorra Compact C2 20-30)                   , , шт</t>
  </si>
  <si>
    <t>5-0667</t>
  </si>
  <si>
    <t>Можжевельник горизонтальный (Juniperus horizontalis Limeglow C2 15-20), , шт</t>
  </si>
  <si>
    <t>Можжевельник горизонтальный (Juniperus horizontalis Wiltonii)1,6л, , шт</t>
  </si>
  <si>
    <t>5-0633</t>
  </si>
  <si>
    <t>Можжевельник казацкий (Juniperus sabina Tamariscifolia C5 40-50), , шт</t>
  </si>
  <si>
    <t>5-0958</t>
  </si>
  <si>
    <t>Можжевельник средний (Juniperus pfitzeriana Old Gold C1 15-20) , , шт</t>
  </si>
  <si>
    <t>Можжевельник чешуйчатый (Juniperus squamata Blue Star)1,6л, , шт</t>
  </si>
  <si>
    <t>3-0608</t>
  </si>
  <si>
    <t>Монеточник (черенки с/п), , шт</t>
  </si>
  <si>
    <t>Облепиха крушиновидная (Hippophae rhamnoides Hikul mnl) С14, , шт</t>
  </si>
  <si>
    <t>Облепиха крушиновидная (Hippophae rhamnoides Leikora) 3л, , шт</t>
  </si>
  <si>
    <t>Облепиха крушиновидная (Hippophae rhamnoides Pollmix) 3л, , шт</t>
  </si>
  <si>
    <t>Облепиха крушиновидная (Hippophae rhamnoides Romeo) 2л, , шт</t>
  </si>
  <si>
    <t>Овсянница голубая (сизая glauca Sunrise/Miedzianobrodypbr)2л, , шт</t>
  </si>
  <si>
    <t>3-0587</t>
  </si>
  <si>
    <t>Очиток видный, , шт</t>
  </si>
  <si>
    <t>3-0594</t>
  </si>
  <si>
    <t>Очиток ложный Р9, , шт</t>
  </si>
  <si>
    <t>3-0593</t>
  </si>
  <si>
    <t>Очиток Седум Камчатский Р9, , шт</t>
  </si>
  <si>
    <t>3-0588</t>
  </si>
  <si>
    <t>Очиток Седум отогнутый, , шт</t>
  </si>
  <si>
    <t>3-0589</t>
  </si>
  <si>
    <t>Очиток Седум цветоносный, , шт</t>
  </si>
  <si>
    <t>Очиток Эверса, , шт</t>
  </si>
  <si>
    <t>3-0592</t>
  </si>
  <si>
    <t>Очиток/седум едкий, , шт</t>
  </si>
  <si>
    <t>3-0591</t>
  </si>
  <si>
    <t>Очиток/седум живучий, , шт</t>
  </si>
  <si>
    <t>3-0603</t>
  </si>
  <si>
    <t>Очиток/седум живучий Veriegatum, , шт</t>
  </si>
  <si>
    <t>Очиток/Седум шестирядный С1, , шт</t>
  </si>
  <si>
    <t>3-0557</t>
  </si>
  <si>
    <t>Пион молочноцветковый (Paeonia lactiflora Big Ben) 100см, 2.3. ОКС С14, , шт</t>
  </si>
  <si>
    <t>Прострел обыкновенный (Pulsatilla vulgaris Roseal) Р9               , , шт</t>
  </si>
  <si>
    <t>Пузыреплодник калинолистный (Physocarpus opulifolius Andre)3л, , шт</t>
  </si>
  <si>
    <t>Пузыреплодник калинолистный (Physocarpus opulifolius Darts Gold)3л, , шт</t>
  </si>
  <si>
    <t>Пузыреплодник калинолистный (Physocarpus opulifolius Little Angel)3л, , шт</t>
  </si>
  <si>
    <t>Пузыреплодник калинолистный (Physocarpus opulifolius Red Baron)3л, , шт</t>
  </si>
  <si>
    <t>Рябина Невежинская/ 6л                          , , шт</t>
  </si>
  <si>
    <t>Рябинник рябинолистный (Sorbaria sorbifolia 40-60) 3л, , шт</t>
  </si>
  <si>
    <t>7-0511</t>
  </si>
  <si>
    <t>Садовый Вар 100гр (БиоМастер), , шт</t>
  </si>
  <si>
    <t>1-0978</t>
  </si>
  <si>
    <t>Сирень Венгерская 170-220 см, , шт</t>
  </si>
  <si>
    <t>Сирень Мейера (Syringa meyeri Red Pixie)3л, пурп-роз., , шт</t>
  </si>
  <si>
    <t>1-1205</t>
  </si>
  <si>
    <t>Сирень Мейера(Syringa meyeri Flowerfesta purple) C7,сирен., , шт</t>
  </si>
  <si>
    <t>1-1204</t>
  </si>
  <si>
    <t>Сирень обыкновенная (Syringa vulgaris Aucubaefolia)7л, голубовато-лиловая, пестролистная, , шт</t>
  </si>
  <si>
    <t>Сирень обыкновенная (Syringa vulgaris Nadezhda) голубая 3л              , , шт</t>
  </si>
  <si>
    <t>1-1177</t>
  </si>
  <si>
    <t>Сирень обыкновенная (Syringa vulgaris Sensation ) 60-100 см Цв. фиолетовые с белой каймой, , шт</t>
  </si>
  <si>
    <t>1-1206</t>
  </si>
  <si>
    <t>Сирень обыкновенная(Syringa vulgaris Nadezhda) C7, голубая, , шт</t>
  </si>
  <si>
    <t>1-1176</t>
  </si>
  <si>
    <t>Сирень Президент Пуанкор  60-100 см лил, , шт</t>
  </si>
  <si>
    <t>Слива Алтайская юбилейная, , шт</t>
  </si>
  <si>
    <t>4-0709</t>
  </si>
  <si>
    <t>Слива Желтые Хопты, , шт</t>
  </si>
  <si>
    <t>4-0658</t>
  </si>
  <si>
    <t>Слива Красный Шар 6л, , шт</t>
  </si>
  <si>
    <t>Слива Шершневская 6л, , шт</t>
  </si>
  <si>
    <t>4-0664</t>
  </si>
  <si>
    <t>Смородина красная Джон Ван Тетс 2л, , шт</t>
  </si>
  <si>
    <t>4-0333</t>
  </si>
  <si>
    <t>Смородина красная Натали 2л, , шт</t>
  </si>
  <si>
    <t>Смородина черная Венера 2л, , шт</t>
  </si>
  <si>
    <t>Спирея березолистная (Spiraea betulifolia Tor BR 25-40 0 1 2-3 tak)3л, , шт</t>
  </si>
  <si>
    <t>Спирея Вангутта (Spiraea vanhouttei BR 40-60 0 2 3 tak) 3л, , шт</t>
  </si>
  <si>
    <t>Спирея Вангутта (Spiraea vanhouttei Gold Fountain) 3л, , шт</t>
  </si>
  <si>
    <t>Спирея иволистная (Spiraea salicifolia)2л               , , шт</t>
  </si>
  <si>
    <t>Спирея серая (Spiraea cinerea Grefsheim 40-60)3л, , шт</t>
  </si>
  <si>
    <t>Спирея японская (Spiraea japonica Golden Princess 20-40)2л, , шт</t>
  </si>
  <si>
    <t>Спирея японская (Spiraea japonica Golden Princess)1л, , шт</t>
  </si>
  <si>
    <t>Спирея японская (Spiraea japonica Goldflame 15-30) 7,5л, , шт</t>
  </si>
  <si>
    <t>Спирея японская (Spiraea japonica Goldflame)3л, , шт</t>
  </si>
  <si>
    <t>Спирея японская (Spiraea japonica Nana) 3л          , , шт</t>
  </si>
  <si>
    <t>Таволга/Лабазник вязолистный (Filipendula ulmaria Plena BR 1) 1,5 л             , , шт</t>
  </si>
  <si>
    <t>Тополь белый (Populus alba BR 100-150), , шт</t>
  </si>
  <si>
    <t>Туя западная (Thuja occidentalis Golden Smaragd) 2л, , шт</t>
  </si>
  <si>
    <t>Туя западная (Thuja occidentalis Sanny Smaragd) 3л, , шт</t>
  </si>
  <si>
    <t>7-0517</t>
  </si>
  <si>
    <t>Удобрение Азофоска 1 кг , , шт</t>
  </si>
  <si>
    <t>7-0497</t>
  </si>
  <si>
    <t>Удобрение НВ-101 6 мл, , шт</t>
  </si>
  <si>
    <t>7-0367</t>
  </si>
  <si>
    <t>Удобрение Эпин-Экстра (амп.1 мл), , шт</t>
  </si>
  <si>
    <t>3-0586</t>
  </si>
  <si>
    <t>Фалярис сп, , шт</t>
  </si>
  <si>
    <t>Флокс метельчатый (Phlox paniculata Herbstwalzer BR I) Р9               , , шт</t>
  </si>
  <si>
    <t>Хеномелес/Айва средний (Chaenomeles superba Crimson and Gold) С5, , шт</t>
  </si>
  <si>
    <t>Хоста (Hosta Albomarginata BR) С14                          , , шт</t>
  </si>
  <si>
    <t>Хоста (Hosta Patriot BR 1N) 2л                  , , шт</t>
  </si>
  <si>
    <t>Хоста (Hosta Sharmon BR) С14                            , , шт</t>
  </si>
  <si>
    <t>Хоста Hosta -Big Daddy 3л, , шт</t>
  </si>
  <si>
    <t>1-1140</t>
  </si>
  <si>
    <t>Черемуха Виргинская (Prunus virginiana 60-80), , шт</t>
  </si>
  <si>
    <t>1-1144</t>
  </si>
  <si>
    <t>1-1189</t>
  </si>
  <si>
    <t>Черемуха Мааки 30-40 с/п (2022), , шт</t>
  </si>
  <si>
    <t>Чубушник Жасмин Зоя Космодемьянская (Philadelphus coronarius Kosmodemyanskaya)3л, , шт</t>
  </si>
  <si>
    <t>Чубушник зимостойкий (Philadelphus Virginal)6л, 3 ветки 50/80 0 2, , шт</t>
  </si>
  <si>
    <t>Шалфей дубравный (Salvia nemorosa Rose Queen BR 1) 1,5 л                , , шт</t>
  </si>
  <si>
    <t>3-0595</t>
  </si>
  <si>
    <t>Щучка дернистая сп, , шт</t>
  </si>
  <si>
    <t>Эхинацея (Echinacea Cheyenne Spirit BR 1) 1,5 л             , , шт</t>
  </si>
  <si>
    <t>Яблоня Абориген п/к 6л, , шт</t>
  </si>
  <si>
    <t>1-1146</t>
  </si>
  <si>
    <t>Яблоня гибридная (Malus hibride Ola C4), , шт</t>
  </si>
  <si>
    <t>Яблоня декоративная Роялти 150-200 С7, , шт</t>
  </si>
  <si>
    <t>Яблоня Сурхурай п/к С6, , шт</t>
  </si>
  <si>
    <t>4-0655</t>
  </si>
  <si>
    <t>Яблоня Уральский Сувенир п/к, , шт</t>
  </si>
  <si>
    <t>1-1208</t>
  </si>
  <si>
    <t>Гортензия метельчатая (Hudrangea paniculata Bobo 40-60см), бел.6л, , шт</t>
  </si>
  <si>
    <t>1-1210</t>
  </si>
  <si>
    <t>Гортензия метельчатая (Hydrangea paniculata Pastelgree)6л, бел-зел., бел-зел-роз. , , шт</t>
  </si>
  <si>
    <t>Гортензия метельчатая (Hydrangea paniculata Silver Dollar 6л), бел., , шт</t>
  </si>
  <si>
    <t>Гортензия метельчатая (Hydrangea paniculata Wim's Red) ОКС 6л, бел., роз., борд., , шт</t>
  </si>
  <si>
    <t>1-1207</t>
  </si>
  <si>
    <t>Дерен белый Sibirica (Cornus alba 30-40) 7л, , шт</t>
  </si>
  <si>
    <t>6-0423</t>
  </si>
  <si>
    <t>Семена газонных трав Газон для ленивых 5 кг Г, , шт</t>
  </si>
  <si>
    <t>2-0125</t>
  </si>
  <si>
    <t>Абрикос Снеженский Распродажа, , шт</t>
  </si>
  <si>
    <t>Арония черноплодная, , шт</t>
  </si>
  <si>
    <t>1-1232</t>
  </si>
  <si>
    <t>Барбарис Тунберга "Berberis thunbergii Atropurpurea Nana"(С3,020-040), , шт</t>
  </si>
  <si>
    <t>Барбарис тунберга (Berberis thunbergii Aurea Р9), , шт</t>
  </si>
  <si>
    <t>1-0746</t>
  </si>
  <si>
    <t>Береза 150-200 см, , шт</t>
  </si>
  <si>
    <t>1-1247</t>
  </si>
  <si>
    <t>Береза 200-250 см, , шт</t>
  </si>
  <si>
    <t>1-1214</t>
  </si>
  <si>
    <t>1-1222</t>
  </si>
  <si>
    <t>Боярышник перистонадрезанный 130-150 см, , шт</t>
  </si>
  <si>
    <t>3-0625</t>
  </si>
  <si>
    <t>Бузульник Пржевальского С2, , шт</t>
  </si>
  <si>
    <t>Гайлардия гибридная (Gaillardia Kobold BR1) 1,5 л       , , шт</t>
  </si>
  <si>
    <t>1-1211</t>
  </si>
  <si>
    <t>Гортензия метельчатая (Hudrangea paniculata Cotton Cream) 6л, крем., , шт</t>
  </si>
  <si>
    <t>Гортензия метельчатая (Hudrangea paniculata Diamand Rouge)6л, бел., роз., красн., , шт</t>
  </si>
  <si>
    <t>Гортензия метельчатая (Hudrangea paniculata White Lady 6л), бел., бел-роз., , шт</t>
  </si>
  <si>
    <t>Гортензия метельчатая (Hydrangea paniculata Touch of pink BR 2-3 tak))6л, бел., роз-малин., , шт</t>
  </si>
  <si>
    <t>Грунт Агробалт -В (уп.250л, фр. 0-20 мм) торфобрикет зеленый, , шт</t>
  </si>
  <si>
    <t>Дуб Монгольский (150 см), , шт</t>
  </si>
  <si>
    <t>Дуб монгольский 10-20 см, , шт</t>
  </si>
  <si>
    <t>5-1004</t>
  </si>
  <si>
    <t>Ель колючая (Picea pungens Hoopsi 150-175 см, , шт</t>
  </si>
  <si>
    <t>5-0999</t>
  </si>
  <si>
    <t>Ель колючая (Picea pungens Hoopsii C2 15-25), , шт</t>
  </si>
  <si>
    <t>5-1018</t>
  </si>
  <si>
    <t>Ель колючая Picea pungens Bialabok 7,5л, , шт</t>
  </si>
  <si>
    <t>5-1009</t>
  </si>
  <si>
    <t>5-1025</t>
  </si>
  <si>
    <t>Ель обыкновенная Пуш 10л, , шт</t>
  </si>
  <si>
    <t>1-0749</t>
  </si>
  <si>
    <t>Жимолость татарская до 1,5  м, , шт</t>
  </si>
  <si>
    <t>Земляника садовая (Fragaria/Pineberry Mara des Bois A ( 9-13мм  ремон), , шт</t>
  </si>
  <si>
    <t>1-1252</t>
  </si>
  <si>
    <t>Ива козья (Salix caprea) 80-100 см              , , шт</t>
  </si>
  <si>
    <t>1-1239</t>
  </si>
  <si>
    <t>Калина обыкновенная (Viburnum opulus 200-250)                                                                                                                       , , шт</t>
  </si>
  <si>
    <t>5-1013</t>
  </si>
  <si>
    <t>Кедр, сосна кедровая 100-150 см, , шт</t>
  </si>
  <si>
    <t>5-1014</t>
  </si>
  <si>
    <t>Кедр, сосна кедровая 150-200 см, , шт</t>
  </si>
  <si>
    <t>5-1015</t>
  </si>
  <si>
    <t>Кедр, сосна кедровая 200-250 см, , шт</t>
  </si>
  <si>
    <t>5-1002</t>
  </si>
  <si>
    <t>Кедровый стланик С3, , шт</t>
  </si>
  <si>
    <t>Клен остролистный  70-120 см, , шт</t>
  </si>
  <si>
    <t>Клен татарский (Acer tataricum 30-50), , шт</t>
  </si>
  <si>
    <t>1-1075</t>
  </si>
  <si>
    <t>Клен татарский (Acer tataricum Ginnala 100-150 см), , шт</t>
  </si>
  <si>
    <t>1-0975</t>
  </si>
  <si>
    <t>Клен татарский (Acer tataricum Ginnala 150-170 см)                  ., , шт</t>
  </si>
  <si>
    <t>1-1231</t>
  </si>
  <si>
    <t>1-1253</t>
  </si>
  <si>
    <t>Клен татарский Гиннала (100-150 см) кустовые, , шт</t>
  </si>
  <si>
    <t>1-1256</t>
  </si>
  <si>
    <t>Лапчатка кустарниковая (Potentilla fruticosa Abbotswood 40-60), , шт</t>
  </si>
  <si>
    <t>3-0616</t>
  </si>
  <si>
    <t>Лилейник гибридный (Hemerocallis hybride  С2)           , , шт</t>
  </si>
  <si>
    <t>1-1218</t>
  </si>
  <si>
    <t>Липа мелколистная/сердцелистная 280-300 см, , шт</t>
  </si>
  <si>
    <t>5-1005</t>
  </si>
  <si>
    <t>5-1027</t>
  </si>
  <si>
    <t>Лиственница обыкновенная 350-400 см, , шт</t>
  </si>
  <si>
    <t>Малина крупноплодная Солнышко (желтая), , шт</t>
  </si>
  <si>
    <t>3-0620</t>
  </si>
  <si>
    <t>Манник, , шт</t>
  </si>
  <si>
    <t>5-1030</t>
  </si>
  <si>
    <t>Можжевельник виргинский Трипартита С3, , шт</t>
  </si>
  <si>
    <t>5-0867</t>
  </si>
  <si>
    <t>Можжевельник средний (Juniperus pfitzeriana Mint Julep, Old Gold 25-30 см), , шт</t>
  </si>
  <si>
    <t>5-1028</t>
  </si>
  <si>
    <t>Можжевельник средний (Juniperus pfitzeriana Old Gold 0,5-0,6 м) С7,5, , шт</t>
  </si>
  <si>
    <t>7-0541</t>
  </si>
  <si>
    <t>Ножницы для травы ZM 2011, , шт</t>
  </si>
  <si>
    <t>Овсяница валлисская (Festuca valesiaca Glaucantha)                                                                                                                      , , шт</t>
  </si>
  <si>
    <t>3-0623</t>
  </si>
  <si>
    <t>Овсяница сизая ( С1,5), , шт</t>
  </si>
  <si>
    <t>5-1010</t>
  </si>
  <si>
    <t>Пихта Сибирская 320-370 см (пушистая), , шт</t>
  </si>
  <si>
    <t>1-1233</t>
  </si>
  <si>
    <t>Пузыреплодник калинолистный ( С3, 040-060), , шт</t>
  </si>
  <si>
    <t>Пузыреплодник калинолистный Physocarpus opulifolius Andre (черенки сп)2023г, , шт</t>
  </si>
  <si>
    <t>Рябина Гранатная BR                         , , шт</t>
  </si>
  <si>
    <t>1-1248</t>
  </si>
  <si>
    <t>Рябина обыкновенная (Sorbus aucuparia 250-300 см), , шт</t>
  </si>
  <si>
    <t>1-1257</t>
  </si>
  <si>
    <t>Рябинник рябинолистный (Sorbaria sorbifolia Р9), , шт</t>
  </si>
  <si>
    <t>5-1001</t>
  </si>
  <si>
    <t>Сосна горная (Pinus mugo Mughus 40-60 см), , шт</t>
  </si>
  <si>
    <t>Спирея ниппонская (Spiraea japonica Snowmound BR 0+1+1), , шт</t>
  </si>
  <si>
    <t>1-0724</t>
  </si>
  <si>
    <t>1-1251</t>
  </si>
  <si>
    <t>Тополь серебристый  Памяти Вавилова 200-250 см, , шт</t>
  </si>
  <si>
    <t>Тополь серебристый 150-200 см, , шт</t>
  </si>
  <si>
    <t>1-1221</t>
  </si>
  <si>
    <t>Тополь серебристый 200-250 см, , шт</t>
  </si>
  <si>
    <t>1-1250</t>
  </si>
  <si>
    <t>Тополь серебристый пирамидальный ОКС h 2 м+, , шт</t>
  </si>
  <si>
    <t>3-0618</t>
  </si>
  <si>
    <t>Тысячелистник обыкновенный Red Velvet C2, , шт</t>
  </si>
  <si>
    <t>1-1219</t>
  </si>
  <si>
    <t>Черемуха виргинская Щуберта 150-170 см (3-летка), , шт</t>
  </si>
  <si>
    <t>Черемуха Маака  (Prunus Maackii 250-350), , шт</t>
  </si>
  <si>
    <t>1-1236</t>
  </si>
  <si>
    <t>Черемуха обыкновенная (Prunus padus 150-200)                                                                                                                        , , шт</t>
  </si>
  <si>
    <t>Черемуха обыкновенная (Prunus padus 190-210 ), , шт</t>
  </si>
  <si>
    <t>3-0624</t>
  </si>
  <si>
    <t>Шалфей дубравный 'Caradonna'  Р9, , шт</t>
  </si>
  <si>
    <t>1-1215</t>
  </si>
  <si>
    <t>Шиповник 20-40 см, , шт</t>
  </si>
  <si>
    <t>Йошта (крыжовник х смородина, йоштаберри)/ЦКор, , шт</t>
  </si>
  <si>
    <t>Клюква крупноплодная (Vaccinium macrocarpon Ben Lear) ЦКор                  , , шт</t>
  </si>
  <si>
    <t>Клюква крупноплодная (Vaccinium macrocarpon Pilgrim)/Цкор, , шт</t>
  </si>
  <si>
    <t>3-0680</t>
  </si>
  <si>
    <t>Мискантус китайский Монинг Лайт/ЦКор, , шт</t>
  </si>
  <si>
    <t>1-1331</t>
  </si>
  <si>
    <t>Рябина Невежинская/ЦКор                     , , шт</t>
  </si>
  <si>
    <t>7-0559</t>
  </si>
  <si>
    <t>Завязь (для огурцов) 2 г/150 Ортон, , шт</t>
  </si>
  <si>
    <t>7-0560</t>
  </si>
  <si>
    <t>Завязь (для томатов) 2 г/150 Ортон, , шт</t>
  </si>
  <si>
    <t>Земляника садовая (Fragaria/Pineberry ananassa Alba BR A(9-14 мм), , шт</t>
  </si>
  <si>
    <t>4-0728</t>
  </si>
  <si>
    <t>Земляника садовая (Fragaria/Pineberry ananassa Honeoye А(9-14мм) , , шт</t>
  </si>
  <si>
    <t>4-0730</t>
  </si>
  <si>
    <t>Земляника садовая (Fragaria/Pineberry ananassa Maxim BR А (9-14мм) , , шт</t>
  </si>
  <si>
    <t>Земляника садовая (Fragaria/Pineberry ananassa Senga S А(9-14мм) ср.позд, , шт</t>
  </si>
  <si>
    <t>4-0716</t>
  </si>
  <si>
    <t>Малина крупноплодн.Колокольчик, , шт</t>
  </si>
  <si>
    <t>Малина обыкновенная (Rubus idaeus Autumn Bliss) 3л ремонтатная, , шт</t>
  </si>
  <si>
    <t>Малина обыкновенная (Rubus idaeus Golden Bliss) 3л ремонтатная, , шт</t>
  </si>
  <si>
    <t>Малина обыкновенная (Rubus idaeus Heritage) 3л ремонтатная, , шт</t>
  </si>
  <si>
    <t>Малина обыкновенная (Rubus idaeus Ruby Beauty) 3л, ремонтатная, , шт</t>
  </si>
  <si>
    <t>Семена Кабачок Аэронавт Гавриш 1,5 гр.  , , шт</t>
  </si>
  <si>
    <t>6-0434</t>
  </si>
  <si>
    <t>Семена Кабачок Грибовские Гавриш 1,5 гр.    , , шт</t>
  </si>
  <si>
    <t>6-0435</t>
  </si>
  <si>
    <t>Семена Кабачок Куанд Гавриш 1,5 гр.     , , шт</t>
  </si>
  <si>
    <t>6-0431</t>
  </si>
  <si>
    <t>Семена Капуста б/к Белорусская 0,1 (Гавриш), , шт</t>
  </si>
  <si>
    <t>6-0430</t>
  </si>
  <si>
    <t>Семена Капуста б/к Вьюга 0,3 (Сиб.сад), , шт</t>
  </si>
  <si>
    <t>6-0433</t>
  </si>
  <si>
    <t>Семена Салат Айс Вейв кочанный (тип Айсберг) СибСад                                                                                                                                                                     , , шт</t>
  </si>
  <si>
    <t>6-0441</t>
  </si>
  <si>
    <t>Семена Свекла Красный богатырь цилиндр 3 г. (Гавриш)                                                                                                                                                                                        , , шт</t>
  </si>
  <si>
    <t>6-0440</t>
  </si>
  <si>
    <t>Семена Щавель Широколистный (Гавриш) ХИТх3                                                                                                                      , , шт</t>
  </si>
  <si>
    <t>1-1269</t>
  </si>
  <si>
    <t>Гортензия метельчатая (Hudrangea paniculata Bombshell BR 0+1+1 3-4 tak), , шт</t>
  </si>
  <si>
    <t>1-0595</t>
  </si>
  <si>
    <t>Калина обыкновенная (Viburnum opulus Roseum BR 40-60 1 1), , шт</t>
  </si>
  <si>
    <t>Можжевельник обыкновенный Green Carpet C3, , шт</t>
  </si>
  <si>
    <t>5-1051</t>
  </si>
  <si>
    <t>Можжевельник средний (Juniperus pfitzeriana Pfitzeriana C3)                         , , шт</t>
  </si>
  <si>
    <t>5-1049</t>
  </si>
  <si>
    <t>Можжевельник средний (Pfitzeriana Mint Julep C3)                            , , шт</t>
  </si>
  <si>
    <t>5-1050</t>
  </si>
  <si>
    <t>Можжевельник средний (Pfitzeriana Old Gold C3)                          , , шт</t>
  </si>
  <si>
    <t>1-1277</t>
  </si>
  <si>
    <t>Рябина Десертная BR                         , , шт</t>
  </si>
  <si>
    <t>1-1357</t>
  </si>
  <si>
    <t>Смородина альпийская (Ribes alpinum 20-40 BR 0+1+1), , шт</t>
  </si>
  <si>
    <t>1-1281</t>
  </si>
  <si>
    <t>Форзиция промежуточная/средняя (Forsythia intermedia Lynwood BR 0+1+1), , шт</t>
  </si>
  <si>
    <t>1-1283</t>
  </si>
  <si>
    <t>Яблоня декоративная (Malus Маковецкого BR) , , шт</t>
  </si>
  <si>
    <t>1-1284</t>
  </si>
  <si>
    <t>Яблоня декоративная (Malus Рудольф BR) , , шт</t>
  </si>
  <si>
    <t>5-1043</t>
  </si>
  <si>
    <t>7-0573</t>
  </si>
  <si>
    <t>Камень Даурия галтованная поддон 22 кв.м., , шт</t>
  </si>
  <si>
    <t>7-0568</t>
  </si>
  <si>
    <t>Камень плетняк Даурия  для мощения поддон 22 кв.м (толщина 3-6 см), , шт</t>
  </si>
  <si>
    <t>7-0567</t>
  </si>
  <si>
    <t>Камень плетняк Даурия  для мощения поддон 24 кв.м (толщина 3-6 см), , шт</t>
  </si>
  <si>
    <t>7-0532</t>
  </si>
  <si>
    <t>Камень плетняк Даурия для мощения поддон 20 кв.м (толщина 6 мм), , шт</t>
  </si>
  <si>
    <t>7-0566</t>
  </si>
  <si>
    <t>Камень плетняк Даурия для мощения поддон 23 кв.м (толщина 3-6 см), , шт</t>
  </si>
  <si>
    <t>7-0572</t>
  </si>
  <si>
    <t>Камень плитка  Кирпич Античный облицовочный поддон 25 кв.м., , шт</t>
  </si>
  <si>
    <t>7-0571</t>
  </si>
  <si>
    <t>Камень плитка облицовочная Ангара поддон 15 кв.м., , шт</t>
  </si>
  <si>
    <t>7-0570</t>
  </si>
  <si>
    <t>Камень плитка облицовочная Витим-10 поддон 25 кв.м., , шт</t>
  </si>
  <si>
    <t>7-0574</t>
  </si>
  <si>
    <t>Камень плитка облицовочная Витим-6 поддон 25 кв.м., , шт</t>
  </si>
  <si>
    <t>7-0569</t>
  </si>
  <si>
    <t>Камень плитка облицовочная Ингода поддон 20 кв.м., , шт</t>
  </si>
  <si>
    <t>3-0626</t>
  </si>
  <si>
    <t>1-1241</t>
  </si>
  <si>
    <t>Орех Маньчжурский (Juglas mandshurica 150 - 200) , , шт</t>
  </si>
  <si>
    <t>1-1242</t>
  </si>
  <si>
    <t>Сирень Венгерская 100-150 см, , шт</t>
  </si>
  <si>
    <t>1-1246</t>
  </si>
  <si>
    <t>Сирень Венгерская 40-60 см, , шт</t>
  </si>
  <si>
    <t>Сирень обыкновенная Красавица Москвы, розовато-белые, , шт</t>
  </si>
  <si>
    <t>5-1003</t>
  </si>
  <si>
    <t>Сосна горная (Pinus mugo Mugo C2 15-25 см), , шт</t>
  </si>
  <si>
    <t>1-1294</t>
  </si>
  <si>
    <t>Гортензия дуболистная (Snow Queen C5 40-60)                                                 , , шт</t>
  </si>
  <si>
    <t>1-1365</t>
  </si>
  <si>
    <t>Гортензия метельчатая (Hudrangea paniculata Phantom BR PA 50), , шт</t>
  </si>
  <si>
    <t>5-0996</t>
  </si>
  <si>
    <t>Ель колючая (Blue Diamond/Christmas Blue C15/20 80-100), , шт</t>
  </si>
  <si>
    <t>5-1082</t>
  </si>
  <si>
    <t>5-0630</t>
  </si>
  <si>
    <t>Ель колючая (Picea pungens Bialobok C3 15-20)                                               , , шт</t>
  </si>
  <si>
    <t>5-1055</t>
  </si>
  <si>
    <t>Ель колючая (Picea pungens Edith C15 60-80)                 , , шт</t>
  </si>
  <si>
    <t>Ель колючая (Picea pungens Fat Albert С35 100-125) , , шт</t>
  </si>
  <si>
    <t>Ель колючая (Picea pungens Glauca 400- 500 см), , шт</t>
  </si>
  <si>
    <t>Ель колючая (Picea pungens Glauca Globosa C5 PA 90-100 20-25), , шт</t>
  </si>
  <si>
    <t>5-0625</t>
  </si>
  <si>
    <t>Ель колючая (Picea pungens Iseli Fastigiate С3 20-25)                   , , шт</t>
  </si>
  <si>
    <t>5-1060</t>
  </si>
  <si>
    <t>Ель колючая (Picea pungens Majestic Blue C3 30-50)                  , , шт</t>
  </si>
  <si>
    <t>5-1064</t>
  </si>
  <si>
    <t>Ель обыкновенная ( Picea abies Formanek C5 РА 60-70 25-30), , шт</t>
  </si>
  <si>
    <t>5-1061</t>
  </si>
  <si>
    <t>Ель обыкновенная (Picea abies Acrocona С2 20-40), , шт</t>
  </si>
  <si>
    <t>5-1062</t>
  </si>
  <si>
    <t>Ель обыкновенная (Picea abies Acrocona С7,5 30-40), , шт</t>
  </si>
  <si>
    <t>5-0856</t>
  </si>
  <si>
    <t>Ель обыкновенная (Picea Abies Nidiformis) 20-40, , шт</t>
  </si>
  <si>
    <t>5-1083</t>
  </si>
  <si>
    <t>Ель обыкновенная (Picea abies Rydal С3 15-30), , шт</t>
  </si>
  <si>
    <t>5-1071</t>
  </si>
  <si>
    <t>Можжевельник горизонтальный (Andorra Compact=Plumosa C1 20-25), , шт</t>
  </si>
  <si>
    <t>5-0937</t>
  </si>
  <si>
    <t>5-1085</t>
  </si>
  <si>
    <t>Можжевельник горизонтальный (Golden Carpet C3 30-40), , шт</t>
  </si>
  <si>
    <t>Можжевельник горизонтальный (Juniperus horizontalis Andorra Compact=Plumosa C5), , шт</t>
  </si>
  <si>
    <t>5-1086</t>
  </si>
  <si>
    <t>Можжевельник горизонтальный (Juniperus horizontalis Wiltonii C3 15-30)  , , шт</t>
  </si>
  <si>
    <t>Можжевельник горизонтальный (Prince of Wales С2)                    , , шт</t>
  </si>
  <si>
    <t>Можжевельник горизонтальный (Wiltonii C7,5 40-60), , шт</t>
  </si>
  <si>
    <t>5-1073</t>
  </si>
  <si>
    <t>Можжевельник казацкий (Juniperus sabina Variegata С2 20-40)                 , , шт</t>
  </si>
  <si>
    <t>5-1074</t>
  </si>
  <si>
    <t>Можжевельник обыкновенный (Green Carpet C5 35-40)   , , шт</t>
  </si>
  <si>
    <t>5-1088</t>
  </si>
  <si>
    <t>Можжевельник средний (Juniperus pfitzeriana Compacta C5 20-40), , шт</t>
  </si>
  <si>
    <t>Можжевельник средний (Juniperus pfitzeriana Mint Julep C4/5 30-40 30-50), , шт</t>
  </si>
  <si>
    <t>5-0942</t>
  </si>
  <si>
    <t>Пихта корейская (Abies koreana Silberlocke C5 40-50)                    , , шт</t>
  </si>
  <si>
    <t>3-0256КП</t>
  </si>
  <si>
    <t>Прострел обыкновенный Pulsatilla vulgaris С3 КП                                                                                                                     , , шт</t>
  </si>
  <si>
    <t>7-0576</t>
  </si>
  <si>
    <t>Системный фунгицид Скор КЭ 2 мл амп., , шт</t>
  </si>
  <si>
    <t>5-0943</t>
  </si>
  <si>
    <t>Сосна горная (Pinus mugo Benjamin C3 15-20)                 , , шт</t>
  </si>
  <si>
    <t>Сосна горная (Pinus mugo Gnom C3 20-25)                 , , шт</t>
  </si>
  <si>
    <t>5-0945</t>
  </si>
  <si>
    <t>Сосна горная (Pinus mugo Humpy C2 20-30)                    , , шт</t>
  </si>
  <si>
    <t>5-0947</t>
  </si>
  <si>
    <t>Сосна горная (Pinus mugo Ophir C3 15-20)                    , , шт</t>
  </si>
  <si>
    <t>Сосна горная (Pinus mugo Varella C5 25-30)                  , , шт</t>
  </si>
  <si>
    <t>5-1110</t>
  </si>
  <si>
    <t>Ель обыкновенная Пуш 15л, , шт</t>
  </si>
  <si>
    <t>4-0755</t>
  </si>
  <si>
    <t>Жимолость канадская (Berry Blue), , шт</t>
  </si>
  <si>
    <t>4-0756</t>
  </si>
  <si>
    <t>Жимолость канадская (Indigo Gem), , шт</t>
  </si>
  <si>
    <t>4-0757</t>
  </si>
  <si>
    <t>Ирга канадская Тиссен, , шт</t>
  </si>
  <si>
    <t>4-0758</t>
  </si>
  <si>
    <t>Ирга Красноярская, , шт</t>
  </si>
  <si>
    <t>4-0760</t>
  </si>
  <si>
    <t>Ирга Нортлайн, , шт</t>
  </si>
  <si>
    <t>4-0759</t>
  </si>
  <si>
    <t>Ирга Ханивуд, , шт</t>
  </si>
  <si>
    <t>Можжевельник горизонтальный (Golden Carpet C1,5 20-25), , шт</t>
  </si>
  <si>
    <t>Рябина Бусинка/С, , шт</t>
  </si>
  <si>
    <t>1-1249</t>
  </si>
  <si>
    <t>Рябина обыкновенная (Sorbus aucuparia 300-400 см ), , шт</t>
  </si>
  <si>
    <t>7-0581</t>
  </si>
  <si>
    <t>7-0582</t>
  </si>
  <si>
    <t>Астра ново-бельгийская (Aster novi-belgii Milka) С3 КП                  , , шт</t>
  </si>
  <si>
    <t>7-0558</t>
  </si>
  <si>
    <t>Вермикулит Агро 5 л терракот (фракция 2-3 мм), , шт</t>
  </si>
  <si>
    <t>4-0764</t>
  </si>
  <si>
    <t>Вишня войлочная С1, , шт</t>
  </si>
  <si>
    <t>4-0763</t>
  </si>
  <si>
    <t>Вишня песчаная Бессея 100-120 см, , шт</t>
  </si>
  <si>
    <t>Герань кроваво-красная (Geranium sanguineum Max Frel) С3 КП                                                 , , шт</t>
  </si>
  <si>
    <t>7-0578</t>
  </si>
  <si>
    <t>Грунт "Щедрая земля" 20л, , шт</t>
  </si>
  <si>
    <t>4-0508</t>
  </si>
  <si>
    <t>Ежевика Блэк сатин, , шт</t>
  </si>
  <si>
    <t>Ежемалина (Ежевика) Тейберри (малина х ежевика), , шт</t>
  </si>
  <si>
    <t>4-0761</t>
  </si>
  <si>
    <t>Ежемалина Кумберленд С3, , шт</t>
  </si>
  <si>
    <t>4-0740</t>
  </si>
  <si>
    <t>Жимолость плодовая Бакчарская С3 Н50, , шт</t>
  </si>
  <si>
    <t>4-0729</t>
  </si>
  <si>
    <t>Земляника садовая (Fragaria/Pineberry ananassa Kent BR А (9-13мм) , , шт</t>
  </si>
  <si>
    <t>4-0715</t>
  </si>
  <si>
    <t>Земляника садовая (Fragaria/Pineberry ananassa Ostara A 9-14 мм, Р9 ,рем, , шт</t>
  </si>
  <si>
    <t>1-0974</t>
  </si>
  <si>
    <t>Ива извилистая, Свердловская 200-250 см, , шт</t>
  </si>
  <si>
    <t>1-1265КП</t>
  </si>
  <si>
    <t>Ирга Ламарка (Amelanchier lamarckii 30-50) КП, , шт</t>
  </si>
  <si>
    <t>3-0572</t>
  </si>
  <si>
    <t>Калибрахоа микс 0,5, , шт</t>
  </si>
  <si>
    <t>7-0527</t>
  </si>
  <si>
    <t>Каменная крошка Змеевик зеленый, фракция 20-40 мм 1 кг, , шт</t>
  </si>
  <si>
    <t>3-0685</t>
  </si>
  <si>
    <t>Камнеломка Арендса Карлет Вайт С2, , шт</t>
  </si>
  <si>
    <t>4-0750</t>
  </si>
  <si>
    <t>Клюква Эрли Блэк С2 Н30, , шт</t>
  </si>
  <si>
    <t>3-0641</t>
  </si>
  <si>
    <t>Купальница европейская(Trollus europeus BR), , шт</t>
  </si>
  <si>
    <t>3-0687</t>
  </si>
  <si>
    <t>Лиатрис колосистая Коболд С1 Н15, , шт</t>
  </si>
  <si>
    <t>Лилейник (Hemerocallis Stella De Ore C1 H15)                                                , , шт</t>
  </si>
  <si>
    <t>3-0688</t>
  </si>
  <si>
    <t>Лилейник Катарина Вудберри С1 Н15               , , шт</t>
  </si>
  <si>
    <t>5-0980</t>
  </si>
  <si>
    <t>Лиственница европейская (Larix decidua Pendula C4,5,140-180,Pa 120), , шт</t>
  </si>
  <si>
    <t>3-0654</t>
  </si>
  <si>
    <t>Лобелия кустовая (ящик), , шт</t>
  </si>
  <si>
    <t>4-0751</t>
  </si>
  <si>
    <t>Малина ремонтантная Рубиновое ожерелье С Н40, , шт</t>
  </si>
  <si>
    <t>3-0698</t>
  </si>
  <si>
    <t>Мальва/ Шток роза алая, , шт</t>
  </si>
  <si>
    <t>3-0697</t>
  </si>
  <si>
    <t>Мальва/ Шток Роза белая, , шт</t>
  </si>
  <si>
    <t>3-0699</t>
  </si>
  <si>
    <t>Мальва/ Шток роза желтая, , шт</t>
  </si>
  <si>
    <t>3-0696</t>
  </si>
  <si>
    <t>Мальва/Шток роза красная    , , шт</t>
  </si>
  <si>
    <t>3-0694</t>
  </si>
  <si>
    <t>Обриета гибридная Р9, , шт</t>
  </si>
  <si>
    <t>Семена Лук батун Легионер (Гавриш) пр. уп., , шт</t>
  </si>
  <si>
    <t>1-1362</t>
  </si>
  <si>
    <t>Сирень Мечта (Syringa vulgaris Dream)150 см, , шт</t>
  </si>
  <si>
    <t>Сирень обыкновенная (Syringa vulgaris 100-150), , шт</t>
  </si>
  <si>
    <t>Сирень обыкновенная (Syringa vulgarris 100-150), , шт</t>
  </si>
  <si>
    <t>5-1102</t>
  </si>
  <si>
    <t>Сосна горная (Pinus mugo Varella C4 20-30)                  , , шт</t>
  </si>
  <si>
    <t>Форзиция промежуточная (Forsythia intermedia Lynwood), , шт</t>
  </si>
  <si>
    <t>7-0354</t>
  </si>
  <si>
    <t>Фунгицид Пиноцид (фл.10мл) комплекс. препарат , , шт</t>
  </si>
  <si>
    <t>1-1373</t>
  </si>
  <si>
    <t>Черемуха Маака 100-150 см, , шт</t>
  </si>
  <si>
    <t>1-1374</t>
  </si>
  <si>
    <t>Черемуха обыкновенная пурпурнолистная 2-2,5, , шт</t>
  </si>
  <si>
    <t>1-1360</t>
  </si>
  <si>
    <t>Чубушник венечный Вирджинал С2 Н40, , шт</t>
  </si>
  <si>
    <t>3-0700</t>
  </si>
  <si>
    <t>1-1220</t>
  </si>
  <si>
    <t>Яблоня лесная (Malus sylvestris 150-200), , шт</t>
  </si>
  <si>
    <t>4-0752</t>
  </si>
  <si>
    <t xml:space="preserve">4-0731КП                                        </t>
  </si>
  <si>
    <t xml:space="preserve">1-1264 КП                                       </t>
  </si>
  <si>
    <t xml:space="preserve">3-0637КП                                        </t>
  </si>
  <si>
    <t>Бруннера крупнолистная (Brunnera macrophylla) C7 КП, , шт</t>
  </si>
  <si>
    <t>Геотекстиль Агротекс УДАЧА 60 (3,2м 200 пог.м)  для укрытия парников, , пог. м</t>
  </si>
  <si>
    <t>Геотекстиль Агротекс УДАЧА 60 черный (3,2 м  200 пог.м)  для защиты от сорняков, , пог. м</t>
  </si>
  <si>
    <t>1-1378</t>
  </si>
  <si>
    <t>1-1380</t>
  </si>
  <si>
    <t>7-0588</t>
  </si>
  <si>
    <t>Грунт "Урожайный" 20л, , шт</t>
  </si>
  <si>
    <t>1-1382</t>
  </si>
  <si>
    <t>Дерен белый (Cornus alba 120-150), , шт</t>
  </si>
  <si>
    <t>1-1381</t>
  </si>
  <si>
    <t>Дерен белый Elegantissima (Cornus alba Elegantissima 80-120) 7л, , шт</t>
  </si>
  <si>
    <t>3-0640</t>
  </si>
  <si>
    <t>Ирис сибирский (Iris sibirica Not Quite White BR) , , шт</t>
  </si>
  <si>
    <t>1-1366</t>
  </si>
  <si>
    <t>Рябина Вкусная 6 л КП, , шт</t>
  </si>
  <si>
    <t>1-1367</t>
  </si>
  <si>
    <t>Рябина Солнечная КП         , , шт</t>
  </si>
  <si>
    <t>Рябинник рябинолистный (Sorbaria sorbifolia 40-60) 2л, , шт</t>
  </si>
  <si>
    <t>7-0587</t>
  </si>
  <si>
    <t>Удобрение Bona Forte водорастворимое с аминокислотами Для клубники и земляники, 100 г, , шт</t>
  </si>
  <si>
    <t>Удобрение гран.пролонгир.газонное с биодоступным кремнием,Bona Forte, 5 кг, , шт</t>
  </si>
  <si>
    <t>Удобрение гранулир.пролонг.для гортензий,рододендр. и др.кустарников с биод.кремн, Bona Forte, 2,5кг, , шт</t>
  </si>
  <si>
    <t>Удобрение комплексное гранулированное с микроэлементами газонное(весна), пакет 4,5 кг, , шт</t>
  </si>
  <si>
    <t>Удобрение комплексное гранулированное с микроэлементами овощное, пакет 2,5 кг, , шт</t>
  </si>
  <si>
    <t>Азалия/Рододендрон гибридный (Helsinki University C5), , шт</t>
  </si>
  <si>
    <t>1-1385</t>
  </si>
  <si>
    <t>Акация/Карагана древовидная (Caragana arborescens Walker C18L), , шт</t>
  </si>
  <si>
    <t>Бересклет европейский (Euonymus europaeus 50-70) С7 КП, , шт</t>
  </si>
  <si>
    <t>7-0586</t>
  </si>
  <si>
    <t>Бордюр Канта пластиковый коричневый L 10 м, , шт</t>
  </si>
  <si>
    <t>Гортензия метельчатая (Hydrangea paniculata Pink and Rouse) С3, , шт</t>
  </si>
  <si>
    <t>Гортензия метельчатая (Hydrangea paniculata Royal Flower) С3, , шт</t>
  </si>
  <si>
    <t>1-1386</t>
  </si>
  <si>
    <t>Гортензия метельчатая (Hydrangea paniculata Touch of pink)15л, бел., роз-малин., , шт</t>
  </si>
  <si>
    <t>Дерен белый (Cornus alba Elegantissima )60-100 см, , шт</t>
  </si>
  <si>
    <t>Ель колючая (Oldenburg C15 70-80), , шт</t>
  </si>
  <si>
    <t>Ель колючая (Picea pungens Glauca  Misty Blue 250-350), , шт</t>
  </si>
  <si>
    <t>5-0855</t>
  </si>
  <si>
    <t>Ель колючая (Picea pungens Glauca Globosa 30-40 C15L XXL), , шт</t>
  </si>
  <si>
    <t>5-1125</t>
  </si>
  <si>
    <t>Ель колючая (Picea pungens Glauca Globosa) D10, , шт</t>
  </si>
  <si>
    <t>7-0512</t>
  </si>
  <si>
    <t>Каменная крошка Змеевик зеленый, фракция 10-20 мм 1 кг, , шт</t>
  </si>
  <si>
    <t>7-0529</t>
  </si>
  <si>
    <t>Каменная крошка Микс фракция 20-40 мм 1 кг, , шт</t>
  </si>
  <si>
    <t>Кизильник блестящий (Cotoneaster lucidus С10), , шт</t>
  </si>
  <si>
    <t>3-0705</t>
  </si>
  <si>
    <t>Лен (Línum), , шт</t>
  </si>
  <si>
    <t>5-1124</t>
  </si>
  <si>
    <t>Лиственница японская Кемпфера (Стифф Випер)штамб h100 C20-25L), , шт</t>
  </si>
  <si>
    <t>5-1121</t>
  </si>
  <si>
    <t>Можжевельник скальный "Juniperus scopulorum Moonglow" 120-140 см, , шт</t>
  </si>
  <si>
    <t>5-0699</t>
  </si>
  <si>
    <t>5-1120</t>
  </si>
  <si>
    <t>Можжевельник скальный Блю Эрроу (Juniperus scopulorum Blue Arrow 170-180 см), , шт</t>
  </si>
  <si>
    <t>3-0648КП</t>
  </si>
  <si>
    <t>7-0591</t>
  </si>
  <si>
    <t>Пакет майка Большой, , шт</t>
  </si>
  <si>
    <t>1-1275КП</t>
  </si>
  <si>
    <t>1-1276КП</t>
  </si>
  <si>
    <t>1-1263КП</t>
  </si>
  <si>
    <t>Роза морщинистая (Rosa rugosa Alba 60-80), бел .С7,5 КП                                                                                                                                                                                 , , шт</t>
  </si>
  <si>
    <t>6-0452</t>
  </si>
  <si>
    <t>Семена газонных трав Гном 1 кг Г, , шт</t>
  </si>
  <si>
    <t>6-0103</t>
  </si>
  <si>
    <t>6-0454</t>
  </si>
  <si>
    <t>Семена Клевер белый  0,5 кг, , шт</t>
  </si>
  <si>
    <t>Сирень обыкновенная Syringa vulgaris 'Paul Deschanel' (80-120 см розовато-бордо), , шт</t>
  </si>
  <si>
    <t xml:space="preserve">4-0583 (С3) КП                                      </t>
  </si>
  <si>
    <t>5-1034КП</t>
  </si>
  <si>
    <t>Сосна обыкновенная 50-100 см КП, , шт</t>
  </si>
  <si>
    <t>5-1128</t>
  </si>
  <si>
    <t>Сосна обыкновенная Ватерери (Pinus sylvestris Watereri) С10, H50-60, , шт</t>
  </si>
  <si>
    <t>1-0576КП</t>
  </si>
  <si>
    <t>Спирея березолистная (Spiraea betulifolia Tor) 25-40 С7,5 КП, , шт</t>
  </si>
  <si>
    <t>1-1279КП</t>
  </si>
  <si>
    <t>Спирея серая (Spiraea cinerea Grefsheim) 10-20 С7,5 КП, , шт</t>
  </si>
  <si>
    <t>7-0590</t>
  </si>
  <si>
    <t>Средство от сорняков Деймос (фл.90 мл), , шт</t>
  </si>
  <si>
    <t>Туя западная (Thuja occidentalis Smaragd 220-250 см) , , шт</t>
  </si>
  <si>
    <t>5-1080</t>
  </si>
  <si>
    <t>Туя западная (Thuja occidentalis Woodwardii С2 20-40) , , шт</t>
  </si>
  <si>
    <t>5-0629</t>
  </si>
  <si>
    <t>Туя западная (Thuja occidentalis Zmatlik С3 30-40)                  , , шт</t>
  </si>
  <si>
    <t>9-0100</t>
  </si>
  <si>
    <t>Агроткань застилочная 4,20 м х 100 м, 130 г/м2, Ч, , пог. м</t>
  </si>
  <si>
    <t>Азалия/Рододендрон катевбинский (Rhododendron catawbiense Grandiflorum 0,5 л), , шт</t>
  </si>
  <si>
    <t>Астильба (Astilba Etna 2-3) С3                              , , шт</t>
  </si>
  <si>
    <t>7-0597</t>
  </si>
  <si>
    <t>Брикет тесто "Чистый дом" от крыс и мышей, , шт</t>
  </si>
  <si>
    <t>3-0368</t>
  </si>
  <si>
    <t>Георгина Веселые ребята, , шт</t>
  </si>
  <si>
    <t>1-0590</t>
  </si>
  <si>
    <t>Дерен белый (Cornus alba Elegantissima 80-100) С7, , шт</t>
  </si>
  <si>
    <t>1-1261</t>
  </si>
  <si>
    <t>Дерен белый (Cornus alba Gouchaultii 60-100) С 7,5, , шт</t>
  </si>
  <si>
    <t>2-0133</t>
  </si>
  <si>
    <t>Ель колючая (Picea pungens Glauca Kaibab Misty Blue) РАСПРОДАЖА, , шт</t>
  </si>
  <si>
    <t>5-1130</t>
  </si>
  <si>
    <t>5-1114</t>
  </si>
  <si>
    <t>Ель колючая (SUPER BLUE SEEDLING "Baby Blue")20-40 C2, , шт</t>
  </si>
  <si>
    <t>5-1094</t>
  </si>
  <si>
    <t>Ель обыкновенная (Picea abies Maxwellii C2 20-40), , шт</t>
  </si>
  <si>
    <t>5-1095</t>
  </si>
  <si>
    <t>Ель обыкновенная (Picea abies Maxwellii C5 40-50), , шт</t>
  </si>
  <si>
    <t>5-1096</t>
  </si>
  <si>
    <t>Ель обыкновенная (Picea abies Nidiformis С2/3 20-30) , , шт</t>
  </si>
  <si>
    <t>5-1097</t>
  </si>
  <si>
    <t>Ель обыкновенная (Picea abies Tompa C2 20-40), , шт</t>
  </si>
  <si>
    <t>7-0593</t>
  </si>
  <si>
    <t>Инсектицид Инта-Вир 8 г, , шт</t>
  </si>
  <si>
    <t>7-0594</t>
  </si>
  <si>
    <t>Инсектицид Кинмикс (2 амп. по 2 мл.), , шт</t>
  </si>
  <si>
    <t>7-0595</t>
  </si>
  <si>
    <t>Инсектицид МартинБио (амп. 9 мл.), , шт</t>
  </si>
  <si>
    <t>7-0583</t>
  </si>
  <si>
    <t>Камень ландшафтный 1 поддон(10 шт), , шт</t>
  </si>
  <si>
    <t>3-0708</t>
  </si>
  <si>
    <t>Клематис Арабелла (Arabella) 0.5 л, , шт</t>
  </si>
  <si>
    <t>3-0709</t>
  </si>
  <si>
    <t>Клематис Джернси Крим (Guernsey Cream) 0.5 л, , шт</t>
  </si>
  <si>
    <t>3-0710</t>
  </si>
  <si>
    <t>Клематис Протеус (Proteus) 0.5 л, , шт</t>
  </si>
  <si>
    <t>3-0711</t>
  </si>
  <si>
    <t>Клематис Ред Старт (Red Star) 0.5 л, , шт</t>
  </si>
  <si>
    <t>1-1268</t>
  </si>
  <si>
    <t>Лапчатка кустарниковая (Potentilla fruticosa Red Ace) 30-50 С3, , шт</t>
  </si>
  <si>
    <t>3-0642</t>
  </si>
  <si>
    <t>Лилейник (Hemerocallis Always Affernoon BR )                    , , шт</t>
  </si>
  <si>
    <t>3-0643</t>
  </si>
  <si>
    <t>Лилейник (Hemerocallis Besisaller BR )                  , , шт</t>
  </si>
  <si>
    <t>Мульча лиственная средняя фракция  3- 6 см 55л, , шт</t>
  </si>
  <si>
    <t>Облепиха крушиновидная (Hippophae rhamnoides Julia) 2л, , шт</t>
  </si>
  <si>
    <t>3-0627</t>
  </si>
  <si>
    <t>Овсяница голубая ( Elijah Blue) С3, , шт</t>
  </si>
  <si>
    <t>7-0592</t>
  </si>
  <si>
    <t>Перчатки нейлоновые с нитриловым покрытием, , шт</t>
  </si>
  <si>
    <t>Перчатки нейлоновые ЦВЕТОЧЕК с нитриловым покрытием, , шт</t>
  </si>
  <si>
    <t>3-0719</t>
  </si>
  <si>
    <t>Пион Мени Хеппи Ретернс 2 л., , шт</t>
  </si>
  <si>
    <t>3-0712</t>
  </si>
  <si>
    <t>Пион Мун оф Ниппон (Moon of Nippon) 2 л, , шт</t>
  </si>
  <si>
    <t>1-1014</t>
  </si>
  <si>
    <t>Роза морщинистая (Rosa rugosa 80-100 см), , шт</t>
  </si>
  <si>
    <t>Роза морщинистая (Rosa rugosa Alba BR 40-60 1 1 2-3-tak)6л, бел., , шт</t>
  </si>
  <si>
    <t>Рябина обыкновенная (Sorbus aucuparia) 80-120 см, , шт</t>
  </si>
  <si>
    <t>6-0455</t>
  </si>
  <si>
    <t>Семена Клевер белый  0,475 кг, , шт</t>
  </si>
  <si>
    <t>1-1394</t>
  </si>
  <si>
    <t>Сирень Амурская 60-100м, , шт</t>
  </si>
  <si>
    <t>1-1302</t>
  </si>
  <si>
    <t>Сирень Бюффон (Buffon) 0,5л, , шт</t>
  </si>
  <si>
    <t>1-1391</t>
  </si>
  <si>
    <t>Сирень Моник Лемуан 0,5л, , шт</t>
  </si>
  <si>
    <t>Сирень обыкновенная (Syringa vulgaris Aucubaefolia 0,5 л), , шт</t>
  </si>
  <si>
    <t>1-1304</t>
  </si>
  <si>
    <t>Сирень обыкновенная (Syringa vulgaris Den Pobedy 0,5 л) Цв. лилово-фиолетовый, , шт</t>
  </si>
  <si>
    <t>1-1307</t>
  </si>
  <si>
    <t>Сирень обыкновенная (Syringa vulgaris Ogni Donbassa 0,5 л.) Цв. пурпурно-лиловый, , шт</t>
  </si>
  <si>
    <t>Сирень обыкновенная (Syringa vulgaris Primrose), 0,5 л, , шт</t>
  </si>
  <si>
    <t>1-1303</t>
  </si>
  <si>
    <t>Сирень обыкновенная (Syringa vulgaris Violetta 0,5 л.), , шт</t>
  </si>
  <si>
    <t>1-1390</t>
  </si>
  <si>
    <t>Сирень обыкновенная (Syringa vulgaris Znamya Lenina)0,5 л., фиолетово-красный, , шт</t>
  </si>
  <si>
    <t>1-1395</t>
  </si>
  <si>
    <t>Сирень обыкновенная (Syringa vulgarris 100-150) кустовая, , шт</t>
  </si>
  <si>
    <t>1-1469</t>
  </si>
  <si>
    <t>Сирень обыкновенная (Syringa vulgarris Krasavitca Moskvy 0,5 л), , шт</t>
  </si>
  <si>
    <t>Сирень обыкновенная Память о Колесникове (Syringa vulgaris Pamyat o Kolesnikove), 0,5 л, , шт</t>
  </si>
  <si>
    <t>1-1392</t>
  </si>
  <si>
    <t>Сирень Оля 0,5л, , шт</t>
  </si>
  <si>
    <t>Сосна горная (Pinus mugo Mugo)  7-10 С3, , шт</t>
  </si>
  <si>
    <t>Спирея березолистная (Spiraea betulifolia Tor) 20-40  С7,5, , шт</t>
  </si>
  <si>
    <t>7-0596</t>
  </si>
  <si>
    <t>Средство активатор компостирования Ускорин Грядкино (350мл) Биомастер, , шт</t>
  </si>
  <si>
    <t>3-0706</t>
  </si>
  <si>
    <t>Толстя́нка, (лат. Crássula), , шт</t>
  </si>
  <si>
    <t>5-1104</t>
  </si>
  <si>
    <t>Туя западная (Thuja occidentalis Brabant C2/3 120-140 см)                   , , шт</t>
  </si>
  <si>
    <t>9-0104</t>
  </si>
  <si>
    <t>Удобрение Осмокотт Exact Standart  Pro 3-4 м ,25 кг, , шт</t>
  </si>
  <si>
    <t>7-0237</t>
  </si>
  <si>
    <t>Удобрение селитра аммиачная с микроэлементами 1 кг, , шт</t>
  </si>
  <si>
    <t>3-0721</t>
  </si>
  <si>
    <t>Флокс Золотая русь, 0,5 л, , шт</t>
  </si>
  <si>
    <t>3-0715</t>
  </si>
  <si>
    <t>Флокс Красотка, 0,5 л, , шт</t>
  </si>
  <si>
    <t>3-0716</t>
  </si>
  <si>
    <t>Флокс Крем де Мент, 0,5 л, , шт</t>
  </si>
  <si>
    <t>3-0720</t>
  </si>
  <si>
    <t>Хоста Альбопикта 2 л., , шт</t>
  </si>
  <si>
    <t>3-0717</t>
  </si>
  <si>
    <t>Хоста Роберт Фрост 2 л., , шт</t>
  </si>
  <si>
    <t>Боярышник 40-80 см, , шт</t>
  </si>
  <si>
    <t>Брусника Коралл, , шт</t>
  </si>
  <si>
    <t>1-1365 КП</t>
  </si>
  <si>
    <t>Гортензия метельчатая (Hudrangea paniculata Phantom PA 50) С15 КП, , шт</t>
  </si>
  <si>
    <t>1-0588 КП</t>
  </si>
  <si>
    <t>Дерен белый (Cornus alba Elegantissima 40-60) С3 КП, , шт</t>
  </si>
  <si>
    <t>1-1268 КП</t>
  </si>
  <si>
    <t>Лапчатка кустарниковая (Potentilla fruticosa Red Ace) 30-50 С3 КП, , шт</t>
  </si>
  <si>
    <t>Пузыреплодник калинолистный (Physocarpus opulifolius Luteus 40-60) С3 КП, , шт</t>
  </si>
  <si>
    <t>Пузыреплодник калинолистный (Physocarpus opulifolius Red Baron BR 40-60) С7 КП, , шт</t>
  </si>
  <si>
    <t>3-0649 КП</t>
  </si>
  <si>
    <t>Хоста (Hosta Albomarginata) С3 КП, , шт</t>
  </si>
  <si>
    <t>1-1282КП</t>
  </si>
  <si>
    <t>Чубушник (Philadelphus Snowbelle) 20-30 С7,5 КП, , шт</t>
  </si>
  <si>
    <t>1-1285 КП</t>
  </si>
  <si>
    <t>Яблоня декоративная (Malus Эверест) С7 КП , , шт</t>
  </si>
  <si>
    <t>4-0542 КП</t>
  </si>
  <si>
    <t>Яблоня Сурхурай п/к С6 КП, , шт</t>
  </si>
  <si>
    <t>3-0728</t>
  </si>
  <si>
    <t>Аконит биколор, , шт</t>
  </si>
  <si>
    <t>Арония черноплодная (Aronia melanocarpa) 30-50 С7,5  КП, , шт</t>
  </si>
  <si>
    <t>3-0636 КП</t>
  </si>
  <si>
    <t>1-0773(С7,5) КП</t>
  </si>
  <si>
    <t>Барбарис тунберга (Berberis thurebergi Atropurpurea) 50-100 см С7,5КП, , шт</t>
  </si>
  <si>
    <t>Бересклет европейский (Euonymus europaeus BR 80-100 1+1), , шт</t>
  </si>
  <si>
    <t>1-0582 КП</t>
  </si>
  <si>
    <t>Вейгела цветущая (Weigela florida Bristol Ruby 40-60) С7,5 КП, , шт</t>
  </si>
  <si>
    <t>3-0727</t>
  </si>
  <si>
    <t>Вербейник, , шт</t>
  </si>
  <si>
    <t>3-0726</t>
  </si>
  <si>
    <t>Вероника (лат. Verónica), , шт</t>
  </si>
  <si>
    <t>3-0724</t>
  </si>
  <si>
    <t>Гвоздика альпийская сизая, , шт</t>
  </si>
  <si>
    <t>3-0639 КП</t>
  </si>
  <si>
    <t>2-0154</t>
  </si>
  <si>
    <t>Голубика садовая в ассортименте РАСПРОДАЖА, , шт</t>
  </si>
  <si>
    <t>1-0584 КП</t>
  </si>
  <si>
    <t>Гортензия метельчатая (Hudrangea paniculata Limelight) C15 КП, , шт</t>
  </si>
  <si>
    <t>1-1286 КП</t>
  </si>
  <si>
    <t>Гортензия метельчатая (Hydrangea paniculata Framboisine) Самарская Лидия С7,5 КП, , шт</t>
  </si>
  <si>
    <t>1-1289 КП</t>
  </si>
  <si>
    <t>Гортензия метельчатая (Hydrangea paniculata Polestar) С7,5 КП, , шт</t>
  </si>
  <si>
    <t>9-0188</t>
  </si>
  <si>
    <t>Горшок d 19 см, h 14,5 см, объем 3л, формованный черн., , шт</t>
  </si>
  <si>
    <t>Ель колючая (Picea pungens Baby Blue С10)                   , , шт</t>
  </si>
  <si>
    <t>Ель колючая (Picea pungens Glauca Kaibab Misty Blue 50-100) Extra РАСПРОДАЖА, , шт</t>
  </si>
  <si>
    <t>Инсектицид Алатар 25 мл , , шт</t>
  </si>
  <si>
    <t>7-0599</t>
  </si>
  <si>
    <t>Инсектицид Гром (пак.20гр)  от муравьев и медведки, , шт</t>
  </si>
  <si>
    <t>Инсектицид Гром (пак.50гр)  от муравьев и медведки, , шт</t>
  </si>
  <si>
    <t>4-0765</t>
  </si>
  <si>
    <t>Ирга канадская Смоуки С7 КП, , шт</t>
  </si>
  <si>
    <t>3-0615</t>
  </si>
  <si>
    <t>Ирис Сибирский С2, , шт</t>
  </si>
  <si>
    <t>1-1266 КП</t>
  </si>
  <si>
    <t>Калина гордовина (Viburnum lantana 30-50) С7,5 КП, , шт</t>
  </si>
  <si>
    <t>1-0595 КП</t>
  </si>
  <si>
    <t>Калина обыкновенная (Viburnum opulus Roseum 40-60) С7,5 КП, , шт</t>
  </si>
  <si>
    <t>7-0604</t>
  </si>
  <si>
    <t>Кашпо пластиковое подвесное 3,1л  Кр  коричневый, , шт</t>
  </si>
  <si>
    <t>7-0605</t>
  </si>
  <si>
    <t>Кашпо пластиковое подвесное 4,5л  Кр  белый, , шт</t>
  </si>
  <si>
    <t>Клен татарский (Acer tataricum Ginnala 200-250 см), , шт</t>
  </si>
  <si>
    <t>Колокольчик карпатский Блю Клипс (Campanula carpatica Blue Clips), , шт</t>
  </si>
  <si>
    <t>3-0730</t>
  </si>
  <si>
    <t>Котовник Кошечка, , шт</t>
  </si>
  <si>
    <t>7-0601</t>
  </si>
  <si>
    <t>Лейка садовая 12 л , , шт</t>
  </si>
  <si>
    <t>3-0644 КП</t>
  </si>
  <si>
    <t>3-0645 КП</t>
  </si>
  <si>
    <t>1-1192</t>
  </si>
  <si>
    <t>Липа мелколистная (Tilia cordata 100-150) сумка, , шт</t>
  </si>
  <si>
    <t>3-0731</t>
  </si>
  <si>
    <t>Лихнис корончатый, , шт</t>
  </si>
  <si>
    <t>5-0567 КП</t>
  </si>
  <si>
    <t>Можжевельник казацкий (Juniperus sabina Tamariscifolia) С3 КП, , шт</t>
  </si>
  <si>
    <t>Можжевельник скальный (Juniperus scopulorum Moonglow) ком 140-160 см РАСПРОДАЖА, , шт</t>
  </si>
  <si>
    <t>Можжевельник скальный Блю Эрроу (Juniperus scopulorum Blue Arrow 160-200 см )конт 20л РАСПРОДАЖА, , шт</t>
  </si>
  <si>
    <t>3-0627 КП</t>
  </si>
  <si>
    <t>Овсяница голубая ( Elijah Blue) С3 КП, , шт</t>
  </si>
  <si>
    <t>Очиток (Sedum Matrona) С3 КП, , шт</t>
  </si>
  <si>
    <t>7-0606</t>
  </si>
  <si>
    <t>Палка бамбуковая  90, , шт</t>
  </si>
  <si>
    <t>Прострел обыкновенный Pulsatilla vulgaris С3 КП, , шт</t>
  </si>
  <si>
    <t>3-0729</t>
  </si>
  <si>
    <t>Сидальцея белоснежная, , шт</t>
  </si>
  <si>
    <t>3-0725</t>
  </si>
  <si>
    <t>1-1398</t>
  </si>
  <si>
    <t>Сирень обыкновенная (Syringa vulgarris 150-200), , шт</t>
  </si>
  <si>
    <t>3-0723</t>
  </si>
  <si>
    <t>Сисюринхий узколистный Island Blue, , шт</t>
  </si>
  <si>
    <t>Смородина красная Красный крест 3л, , шт</t>
  </si>
  <si>
    <t>Смородина черная Пигмей 3л, , шт</t>
  </si>
  <si>
    <t>Смородина черная Сибилла 3л, , шт</t>
  </si>
  <si>
    <t>1-1072 КП</t>
  </si>
  <si>
    <t>Спирея ниппонская (Spiraea japonica Snowmound) С3 КП, , шт</t>
  </si>
  <si>
    <t>1-1280 КП</t>
  </si>
  <si>
    <t>Спирея японская (Spiraea japonica Little Princess 20-30) С3 КП                                                                                                                      , , шт</t>
  </si>
  <si>
    <t>3-0629 и 30630 КП</t>
  </si>
  <si>
    <t>Тысячелистник обыкновенный( Микс 0-1 см) С3 КП, , шт</t>
  </si>
  <si>
    <t>7-0257</t>
  </si>
  <si>
    <t>Удобрение Керамзитовый дренаж  2л  , , шт</t>
  </si>
  <si>
    <t>7-0391</t>
  </si>
  <si>
    <t>Фитоспорин-М , универсальный, 200 г, паста, , шт</t>
  </si>
  <si>
    <t>Фунгицид Фитоверм (2 амп. 2мл) от тли, трипсов, клещей, , шт</t>
  </si>
  <si>
    <t>7-0398</t>
  </si>
  <si>
    <t>Фунгицид Фундазол 10гр, , шт</t>
  </si>
  <si>
    <t>7-0522</t>
  </si>
  <si>
    <t>Фунгицид Чистогряд от сорняков 10 мл, , шт</t>
  </si>
  <si>
    <t>7-0607</t>
  </si>
  <si>
    <t>Хорус (2гр) ЗА для борьбы с болезнями косточковых и плодовых культур, , шт</t>
  </si>
  <si>
    <t>Шалфей дубравный (лат. Salvia nemorosa), , шт</t>
  </si>
  <si>
    <t>7-0380</t>
  </si>
  <si>
    <t>Шланг армированный 3х слойный ECONOMIC 3/4 (25 м)                               , , шт</t>
  </si>
  <si>
    <t>2-0143</t>
  </si>
  <si>
    <t>Яблоня декоративная (Malus Маковецкого) РАСПРОДАЖА, , шт</t>
  </si>
  <si>
    <t>3-0722</t>
  </si>
  <si>
    <t>Яснотка Variegata (Вариегата), , шт</t>
  </si>
  <si>
    <t>3-0638 КП</t>
  </si>
  <si>
    <t>Бузульник Пржевальского С6 КП, , шт</t>
  </si>
  <si>
    <t>Голубика садовая (Vaccinium corymbosum Darrow) 3л, , шт</t>
  </si>
  <si>
    <t>1-1270</t>
  </si>
  <si>
    <t>Гортензия метельчатая (Hudrangea paniculata Tardiva 30-50) С7,5 КП, , шт</t>
  </si>
  <si>
    <t>1-1288</t>
  </si>
  <si>
    <t>Гортензия метельчатая (Hydrangea paniculata Pastelgreen Rencolor BR 4+), , шт</t>
  </si>
  <si>
    <t>2-0165</t>
  </si>
  <si>
    <t>Ель обыкновенная ( Picea abies 150-200) СКИДКА 50%, , шт</t>
  </si>
  <si>
    <t>2-0166</t>
  </si>
  <si>
    <t>Ель обыкновенная ( Picea abies 200-250 см) СКИДКА 50%, , шт</t>
  </si>
  <si>
    <t>5-1042</t>
  </si>
  <si>
    <t>Ель обыкновенная ( Picea abies 250-300 см), , шт</t>
  </si>
  <si>
    <t>2-0167</t>
  </si>
  <si>
    <t>Ель обыкновенная ( Picea abies 250-350 см) СКИДКА 50%, , шт</t>
  </si>
  <si>
    <t>5-1037</t>
  </si>
  <si>
    <t>Ель обыкновенная ( Picea abies 350-400 см) пушистая, , шт</t>
  </si>
  <si>
    <t>2-0164</t>
  </si>
  <si>
    <t>Ель обыкновенная (Picea abies 130-170) СКИДКА 50%, , шт</t>
  </si>
  <si>
    <t>2-0158</t>
  </si>
  <si>
    <t>Жимолость в ассортименте РАСПРОДАЖА, , шт</t>
  </si>
  <si>
    <t>1-1401</t>
  </si>
  <si>
    <t>Клен Гиннала 40-60 см, , шт</t>
  </si>
  <si>
    <t>1-1402</t>
  </si>
  <si>
    <t>Клен Гиннала 80-100 см, , шт</t>
  </si>
  <si>
    <t>1-0568</t>
  </si>
  <si>
    <t>Клен татарский/ приречный (Acer tataricum Ginnala) 60/100 1 1, , шт</t>
  </si>
  <si>
    <t>2-0160</t>
  </si>
  <si>
    <t>Малина крупноплодная Колокольчик РАСПРОДАЖА, , шт</t>
  </si>
  <si>
    <t>4-0642</t>
  </si>
  <si>
    <t>Смородина в ассортименте, , шт</t>
  </si>
  <si>
    <t>Хоста (Hosta Twilight BR)   С3, , шт</t>
  </si>
  <si>
    <t>Хоста (Hosta Whirlwind BR 1N) С3, , шт</t>
  </si>
  <si>
    <t>Хоста (Hosta Wide Brim BR) С3, , шт</t>
  </si>
  <si>
    <t>3-0733</t>
  </si>
  <si>
    <t>Хоста гибридная First Frost, , шт</t>
  </si>
  <si>
    <t>3-0734</t>
  </si>
  <si>
    <t>Хоста гибридная Paul's Glory, , шт</t>
  </si>
  <si>
    <t>7-0616</t>
  </si>
  <si>
    <t>Акарицид Санмайт- ПРОФИ (пак. 5гр), , шт</t>
  </si>
  <si>
    <t>3-0738</t>
  </si>
  <si>
    <t>Вербена бонарская 0,2л, , шт</t>
  </si>
  <si>
    <t>7-0615</t>
  </si>
  <si>
    <t>Инсектицид Фуфанон-нова (амп. 6,5 мл), , шт</t>
  </si>
  <si>
    <t>3-0189 КП</t>
  </si>
  <si>
    <t>Ирис (Iris Pink Parfait) С2 КП                  , , шт</t>
  </si>
  <si>
    <t>3-0736</t>
  </si>
  <si>
    <t>Ирис голубой С3, , шт</t>
  </si>
  <si>
    <t>3-0640 КП</t>
  </si>
  <si>
    <t>Ирис сибирский (Iris sibirica Not Quite White) С2 КП , , шт</t>
  </si>
  <si>
    <t>1-0594</t>
  </si>
  <si>
    <t>Калина обыкновенная (Viburnum opulus BR 100-125 1 2 2-3 tak), , шт</t>
  </si>
  <si>
    <t>2-0006</t>
  </si>
  <si>
    <t>Крыжовник в ассортименте            , , шт</t>
  </si>
  <si>
    <t>3-0642 КП</t>
  </si>
  <si>
    <t>Лилейник (Hemerocallis Always Affernoon) С3 КП                  , , шт</t>
  </si>
  <si>
    <t>3-0643 КП</t>
  </si>
  <si>
    <t>Лилейник (Hemerocallis Besisaller) С3 КП                    , , шт</t>
  </si>
  <si>
    <t>Лилейник (Hemerocallis Crimson Pirate) С3 КП                    , , шт</t>
  </si>
  <si>
    <t>Лилейник (Hemerocallis Little Grapette) С3 КП                   , , шт</t>
  </si>
  <si>
    <t>3-0647 КП</t>
  </si>
  <si>
    <t>Очиток (Sedum Brillant) С3 КП       , , шт</t>
  </si>
  <si>
    <t>7-0611</t>
  </si>
  <si>
    <t>Пила садовая 180мм ZM 5001, , шт</t>
  </si>
  <si>
    <t>3-0735</t>
  </si>
  <si>
    <t>Посконник               , , шт</t>
  </si>
  <si>
    <t>7-0610</t>
  </si>
  <si>
    <t>Профессиональный мини секатор ZM 2002, , шт</t>
  </si>
  <si>
    <t>7-0542</t>
  </si>
  <si>
    <t>Профессиональный садовый секатор ZM 3001, , шт</t>
  </si>
  <si>
    <t>1-1299</t>
  </si>
  <si>
    <t>Рябинник рябинолистный Sem (Sorbaria sorbifolia ) С 3, , шт</t>
  </si>
  <si>
    <t>7-0613</t>
  </si>
  <si>
    <t>Садовая тяпка-культиватор ZM 2111, , шт</t>
  </si>
  <si>
    <t>7-0612</t>
  </si>
  <si>
    <t>Совок садовый ZM 2109, , шт</t>
  </si>
  <si>
    <t>2-0037</t>
  </si>
  <si>
    <t>Сосна горная РАСПРОДАЖА, , шт</t>
  </si>
  <si>
    <t>7-0618</t>
  </si>
  <si>
    <t>Сульфат магния 0,5 кг Буй, , шт</t>
  </si>
  <si>
    <t>7-0617</t>
  </si>
  <si>
    <t>Фитоспорин-М, пак. 10 гр, , шт</t>
  </si>
  <si>
    <t>3-0732</t>
  </si>
  <si>
    <t>Хоста гибридная Blue Mouse Ears, , шт</t>
  </si>
  <si>
    <t>1-1400 КП</t>
  </si>
  <si>
    <t>Шиповник 15-20 см С7 КП, , шт</t>
  </si>
  <si>
    <t>4-0448</t>
  </si>
  <si>
    <t>3-0745</t>
  </si>
  <si>
    <t>Астильба гибридная «Айс крим» (Ice Cream), , шт</t>
  </si>
  <si>
    <t>3-0744</t>
  </si>
  <si>
    <t>Астильба китайская «Милк энд Хани» (Milk and Honey), , шт</t>
  </si>
  <si>
    <t>7-0621</t>
  </si>
  <si>
    <t>Аэрозоль Варан Дихлофос 180 мл золотой, , шт</t>
  </si>
  <si>
    <t>1-1358</t>
  </si>
  <si>
    <t>Барбарис тунберга (Berberis thunbergii Atropurpurea BR 20-40 0+1+1), , шт</t>
  </si>
  <si>
    <t>1-1411</t>
  </si>
  <si>
    <t>Бархат Амурский 100-150 см, , шт</t>
  </si>
  <si>
    <t>Вейник остроцветковый Overdam , , шт</t>
  </si>
  <si>
    <t>2-0049</t>
  </si>
  <si>
    <t>2-0176</t>
  </si>
  <si>
    <t>Гортензия в ассортименте РАСПРОДАЖА, , шт</t>
  </si>
  <si>
    <t>1-1423</t>
  </si>
  <si>
    <t>Гортензия метельчатая (Hudrangea paniculata Phantom BR PA 50) С15, , шт</t>
  </si>
  <si>
    <t>1-1113 КП</t>
  </si>
  <si>
    <t>Гортензия метельчатая (Hudrangea paniculata Vanille Fraise)С15 КП, , шт</t>
  </si>
  <si>
    <t>1-1094</t>
  </si>
  <si>
    <t>Гортензия метельчатая (Hydrangea paniculata Fraise Melba BR 4 tak), бел., роз., , шт</t>
  </si>
  <si>
    <t>Гортензия метельчатая (Hydrangea paniculata Magical Vesuvio), , шт</t>
  </si>
  <si>
    <t>1-1389</t>
  </si>
  <si>
    <t>Гортензия метельчатая (Hydrangea paniculata Polar Bear 0,5 л) 2 года, , шт</t>
  </si>
  <si>
    <t>5-1036</t>
  </si>
  <si>
    <t>Ель колючая (Picea pungens Glauca Misty Blue ) 300-350 см, , шт</t>
  </si>
  <si>
    <t>Ель обыкновенная ( Picea abies 250-350 см) , , шт</t>
  </si>
  <si>
    <t>Ель обыкновенная ( Picea abies 300-350 см) сумка Т302 , , шт</t>
  </si>
  <si>
    <t>5-1040</t>
  </si>
  <si>
    <t>Ель обыкновенная (Picea abies 100-150), , шт</t>
  </si>
  <si>
    <t>1-1271</t>
  </si>
  <si>
    <t>Ива матсудана (Salix matsudana BR  0+1+1), , шт</t>
  </si>
  <si>
    <t>7-0528</t>
  </si>
  <si>
    <t>Каменная крошка Микс фракция 10-20 мм 1 кг, , шт</t>
  </si>
  <si>
    <t>7-0623</t>
  </si>
  <si>
    <t>Каменная крошка Щебень из плотных пород 10-20 мм БЕЖЕВЫЙ 50 кг, , шт</t>
  </si>
  <si>
    <t>Кедр, сосна кедровая 100-150 см пушистая, , шт</t>
  </si>
  <si>
    <t>Кизильник блестящий (Cotoneaster lucidus 30-40) 3л, , шт</t>
  </si>
  <si>
    <t>1-0826</t>
  </si>
  <si>
    <t>Клен ясенелистный 70-100 см, , шт</t>
  </si>
  <si>
    <t>1-1409</t>
  </si>
  <si>
    <t>Лапчатка кустарниковая (Potentilla fruticosa Goldfinger) сумка, , шт</t>
  </si>
  <si>
    <t>Лещина/Орешник обыкновенная (Corylus avellana 60-100), , шт</t>
  </si>
  <si>
    <t>3-0747</t>
  </si>
  <si>
    <t>Лисохвост (лат. Alopecúrus), , шт</t>
  </si>
  <si>
    <t>Лиственница обыкновенная 40-100 см, , шт</t>
  </si>
  <si>
    <t>2-0175</t>
  </si>
  <si>
    <t>Можжевельник скальный (Juniperus scopulorum Moonglow) СКИДКА 80%, , шт</t>
  </si>
  <si>
    <t>3-0683</t>
  </si>
  <si>
    <t>Монарда (Monarda Croftway Pink BR))             , , шт</t>
  </si>
  <si>
    <t>7-0626</t>
  </si>
  <si>
    <t>Мраморная крошка фракция 10-20 мм 1 кг, , шт</t>
  </si>
  <si>
    <t>Мульча лиственная фракция 1-3 см (стандарт) 55л, , шт</t>
  </si>
  <si>
    <t>1-0603 КП</t>
  </si>
  <si>
    <t>Пузыреплодник калинолистный (Physocarpus opulifolius Andre30-60) СЗ КП, , шт</t>
  </si>
  <si>
    <t>2-0172</t>
  </si>
  <si>
    <t>РАСПРОДАЖА все по 100 рублей, , шт</t>
  </si>
  <si>
    <t>2-0173</t>
  </si>
  <si>
    <t>РАСПРОДАЖА все по 300 рублей, , шт</t>
  </si>
  <si>
    <t>2-0174</t>
  </si>
  <si>
    <t>РАСПРОДАЖА все по 500 рублей, , шт</t>
  </si>
  <si>
    <t>1-1063</t>
  </si>
  <si>
    <t>Рябинник рябинолистный (Sorbaria sorbifolia 80-100), , шт</t>
  </si>
  <si>
    <t>Семена газонных трав Городская 1 кг, , шт</t>
  </si>
  <si>
    <t>6-0457</t>
  </si>
  <si>
    <t>Семена газонных трав Мятлик луговой 0,5 кг, , шт</t>
  </si>
  <si>
    <t>7-0619</t>
  </si>
  <si>
    <t>Сетка - теневка 35%, 3,12 м × 100 м, 37 г/м2, Ч, , пог. м</t>
  </si>
  <si>
    <t>Синюха (лат. Polemónium), , шт</t>
  </si>
  <si>
    <t>Смородина черная Селеченская (30-60) С3 КП11, , шт</t>
  </si>
  <si>
    <t>5-0785 КП</t>
  </si>
  <si>
    <t>Сосна горная (Pinus mugo Pumilio) С3, , шт</t>
  </si>
  <si>
    <t>1-1419 КП</t>
  </si>
  <si>
    <t>Спирея березолистная (Spiraea betulifolia Tor 50-100)С7 КП, , шт</t>
  </si>
  <si>
    <t>Тополь серебристый пирамидальный  "Памяти Вавилова" 300 см, , шт</t>
  </si>
  <si>
    <t>Удобрение Азофоска 1 кг NPK 16:16:16 Фертика, , шт</t>
  </si>
  <si>
    <t>7-0622</t>
  </si>
  <si>
    <t>Удобрение комплексное гранулир. с микроэлементами Газонное(осень) Bona Forte, пакет 5 кг/ 5, , шт</t>
  </si>
  <si>
    <t>7-0625</t>
  </si>
  <si>
    <t>Удобрение Перлит 2 л, , шт</t>
  </si>
  <si>
    <t>Удобрение Суперфосфат простой 1кг, , шт</t>
  </si>
  <si>
    <t>7-0620</t>
  </si>
  <si>
    <t>Фунгицид Топаз (амп. 2 мл) от мучнистой росы, , шт</t>
  </si>
  <si>
    <t>7-0614</t>
  </si>
  <si>
    <t>Фунгицид Топаз (фл. 10 мл), , шт</t>
  </si>
  <si>
    <t>7-0624</t>
  </si>
  <si>
    <t>Фунгицид Фундазол ПРОФИ (порошок 5гр), , шт</t>
  </si>
  <si>
    <t>3-0746</t>
  </si>
  <si>
    <t>Хоста «Kiwi Full Monty» (Киви Фулл Монти), , шт</t>
  </si>
  <si>
    <t>3-0739</t>
  </si>
  <si>
    <t>Щучка дернистая Б, , шт</t>
  </si>
  <si>
    <t>3-0581</t>
  </si>
  <si>
    <t>Элимус (колосняк песчаный)Р9, , шт</t>
  </si>
  <si>
    <t>Яблоня Смугляночка 0,8-1,2 м, , шт</t>
  </si>
  <si>
    <t>Семена газонных трав</t>
  </si>
  <si>
    <t>Травосмеси в мешках 5, 10, 20 кг Гринкипер</t>
  </si>
  <si>
    <t>Состав</t>
  </si>
  <si>
    <t>Процент</t>
  </si>
  <si>
    <t>Вес упаковки, кг</t>
  </si>
  <si>
    <t>Для залужения откосов (ДЗО)</t>
  </si>
  <si>
    <t>Райграс пастбищный</t>
  </si>
  <si>
    <t>Овсяница тростниковая</t>
  </si>
  <si>
    <t>Райграс однолетний</t>
  </si>
  <si>
    <t>Тимофеевка луговая</t>
  </si>
  <si>
    <t>Донник</t>
  </si>
  <si>
    <t>Городская</t>
  </si>
  <si>
    <t>Придорожная</t>
  </si>
  <si>
    <t xml:space="preserve">Ежа сборная </t>
  </si>
  <si>
    <t xml:space="preserve">Райграс пастбищный </t>
  </si>
  <si>
    <t xml:space="preserve">Овсяница тростниковая </t>
  </si>
  <si>
    <t xml:space="preserve">Тимофеевка луговая </t>
  </si>
  <si>
    <t>Быстрый газон</t>
  </si>
  <si>
    <t>Северная</t>
  </si>
  <si>
    <t>Игровая</t>
  </si>
  <si>
    <t>Грин Дрим</t>
  </si>
  <si>
    <t>Садово-парковая</t>
  </si>
  <si>
    <t xml:space="preserve">Овсяница луговая </t>
  </si>
  <si>
    <t xml:space="preserve">Райграс однолетний </t>
  </si>
  <si>
    <t xml:space="preserve">Мятлик луговой </t>
  </si>
  <si>
    <t xml:space="preserve">Овсяница красная </t>
  </si>
  <si>
    <t>Универсальная</t>
  </si>
  <si>
    <t>Теневыносливая</t>
  </si>
  <si>
    <t>Спортивная</t>
  </si>
  <si>
    <t>Гном</t>
  </si>
  <si>
    <t>Газон для ленивых с белым клевером</t>
  </si>
  <si>
    <t>Овсяница красная</t>
  </si>
  <si>
    <t xml:space="preserve">Овсяница овечья </t>
  </si>
  <si>
    <t xml:space="preserve">Клевер белый </t>
  </si>
  <si>
    <t xml:space="preserve">Овсяница красная жестковатая </t>
  </si>
  <si>
    <t>Гринкипер</t>
  </si>
  <si>
    <t>Фестулолиум</t>
  </si>
  <si>
    <t>Ежа сборная</t>
  </si>
  <si>
    <t>Райграс диплоидный</t>
  </si>
  <si>
    <t>Овсяница луговая/ Овсяница тростниковая</t>
  </si>
  <si>
    <t>Российские травосмеси (промупаковка 25 кг)</t>
  </si>
  <si>
    <t>Розничная цена, руб</t>
  </si>
  <si>
    <t>Овсяница луговая</t>
  </si>
  <si>
    <t>Северная (морозостойкая)</t>
  </si>
  <si>
    <t>Пырей</t>
  </si>
  <si>
    <t>Тимофеевка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</si>
</sst>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\ &quot;₽&quot;"/>
    <numFmt numFmtId="166" formatCode="#,##0.00\ &quot;₽&quot;"/>
    <numFmt numFmtId="167" formatCode="#,##0.000"/>
    <numFmt numFmtId="168" formatCode="_-* #,##0\ _₽_-;\-* #,##0\ _₽_-;_-* &quot;-&quot;??\ _₽_-;_-@_-"/>
    <numFmt numFmtId="169" formatCode="0.0"/>
    <numFmt numFmtId="170" formatCode="#,##0.00_р_.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7"/>
      <name val="Arial"/>
      <family val="2"/>
      <charset val="204"/>
    </font>
    <font>
      <b/>
      <sz val="11"/>
      <color rgb="FFC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2"/>
      <charset val="204"/>
    </font>
    <font>
      <sz val="10"/>
      <name val="Arial"/>
      <family val="2"/>
    </font>
    <font>
      <sz val="12"/>
      <color rgb="FF000000"/>
      <name val="Charcoal CY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C0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FF0000"/>
      <name val="Arial"/>
      <family val="2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006600"/>
      <name val="Arial"/>
      <family val="2"/>
      <charset val="204"/>
    </font>
    <font>
      <b/>
      <sz val="10.5"/>
      <name val="Arial"/>
      <family val="2"/>
    </font>
    <font>
      <b/>
      <sz val="12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5" fillId="0" borderId="0"/>
    <xf numFmtId="0" fontId="16" fillId="0" borderId="0"/>
    <xf numFmtId="0" fontId="17" fillId="0" borderId="0"/>
    <xf numFmtId="0" fontId="18" fillId="0" borderId="0"/>
    <xf numFmtId="0" fontId="2" fillId="0" borderId="0"/>
    <xf numFmtId="0" fontId="1" fillId="0" borderId="0"/>
    <xf numFmtId="0" fontId="26" fillId="0" borderId="0"/>
    <xf numFmtId="0" fontId="1" fillId="0" borderId="0"/>
    <xf numFmtId="0" fontId="19" fillId="0" borderId="0"/>
    <xf numFmtId="0" fontId="5" fillId="0" borderId="0"/>
    <xf numFmtId="0" fontId="2" fillId="0" borderId="0"/>
    <xf numFmtId="0" fontId="17" fillId="0" borderId="0"/>
    <xf numFmtId="0" fontId="31" fillId="0" borderId="0"/>
    <xf numFmtId="0" fontId="19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4">
    <xf numFmtId="0" fontId="0" fillId="0" borderId="0" xfId="0"/>
    <xf numFmtId="0" fontId="0" fillId="0" borderId="0" xfId="0" applyAlignment="1"/>
    <xf numFmtId="0" fontId="8" fillId="2" borderId="1" xfId="0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8" fillId="2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9" fillId="0" borderId="1" xfId="1" applyNumberFormat="1" applyFont="1" applyFill="1" applyBorder="1" applyAlignment="1">
      <alignment horizontal="left" wrapText="1"/>
    </xf>
    <xf numFmtId="0" fontId="0" fillId="0" borderId="0" xfId="0" applyFill="1" applyAlignment="1"/>
    <xf numFmtId="0" fontId="7" fillId="2" borderId="1" xfId="2" applyNumberFormat="1" applyFont="1" applyFill="1" applyBorder="1" applyAlignment="1">
      <alignment horizontal="left" wrapText="1"/>
    </xf>
    <xf numFmtId="3" fontId="0" fillId="0" borderId="0" xfId="0" applyNumberFormat="1" applyBorder="1" applyAlignment="1"/>
    <xf numFmtId="0" fontId="8" fillId="4" borderId="1" xfId="0" applyFont="1" applyFill="1" applyBorder="1" applyAlignment="1">
      <alignment horizontal="center" wrapText="1"/>
    </xf>
    <xf numFmtId="0" fontId="8" fillId="2" borderId="1" xfId="0" applyFont="1" applyFill="1" applyBorder="1" applyAlignment="1"/>
    <xf numFmtId="0" fontId="8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0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2" xfId="0" applyNumberFormat="1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horizontal="left" wrapText="1"/>
    </xf>
    <xf numFmtId="165" fontId="8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vertical="center"/>
    </xf>
    <xf numFmtId="165" fontId="7" fillId="2" borderId="1" xfId="2" applyNumberFormat="1" applyFont="1" applyFill="1" applyBorder="1" applyAlignment="1">
      <alignment horizontal="center" vertical="center" wrapText="1"/>
    </xf>
    <xf numFmtId="0" fontId="2" fillId="0" borderId="3" xfId="1" applyNumberFormat="1" applyFont="1" applyBorder="1" applyAlignment="1">
      <alignment vertical="top" wrapText="1"/>
    </xf>
    <xf numFmtId="0" fontId="2" fillId="0" borderId="3" xfId="1" applyNumberFormat="1" applyFont="1" applyBorder="1" applyAlignment="1">
      <alignment vertical="top" wrapText="1" indent="2"/>
    </xf>
    <xf numFmtId="4" fontId="2" fillId="0" borderId="3" xfId="1" applyNumberFormat="1" applyFont="1" applyBorder="1" applyAlignment="1">
      <alignment horizontal="right" vertical="top" wrapText="1"/>
    </xf>
    <xf numFmtId="164" fontId="2" fillId="0" borderId="3" xfId="1" applyNumberFormat="1" applyFont="1" applyBorder="1" applyAlignment="1">
      <alignment horizontal="right" vertical="top"/>
    </xf>
    <xf numFmtId="2" fontId="2" fillId="0" borderId="3" xfId="1" applyNumberFormat="1" applyFont="1" applyBorder="1" applyAlignment="1">
      <alignment horizontal="right" vertical="top" wrapText="1"/>
    </xf>
    <xf numFmtId="0" fontId="2" fillId="0" borderId="3" xfId="1" applyNumberFormat="1" applyFont="1" applyBorder="1" applyAlignment="1">
      <alignment vertical="top"/>
    </xf>
    <xf numFmtId="0" fontId="2" fillId="0" borderId="3" xfId="1" applyNumberFormat="1" applyFont="1" applyBorder="1" applyAlignment="1">
      <alignment horizontal="right" vertical="top"/>
    </xf>
    <xf numFmtId="167" fontId="2" fillId="0" borderId="3" xfId="1" applyNumberFormat="1" applyFont="1" applyBorder="1" applyAlignment="1">
      <alignment horizontal="right" vertical="top"/>
    </xf>
    <xf numFmtId="164" fontId="0" fillId="0" borderId="0" xfId="0" applyNumberFormat="1"/>
    <xf numFmtId="0" fontId="20" fillId="0" borderId="0" xfId="0" applyFont="1" applyBorder="1" applyAlignment="1"/>
    <xf numFmtId="0" fontId="20" fillId="0" borderId="0" xfId="0" applyFont="1" applyBorder="1" applyAlignment="1">
      <alignment wrapText="1"/>
    </xf>
    <xf numFmtId="14" fontId="22" fillId="0" borderId="0" xfId="0" applyNumberFormat="1" applyFont="1" applyBorder="1"/>
    <xf numFmtId="0" fontId="20" fillId="0" borderId="0" xfId="0" applyFont="1" applyAlignment="1"/>
    <xf numFmtId="3" fontId="20" fillId="0" borderId="0" xfId="0" applyNumberFormat="1" applyFont="1" applyBorder="1" applyAlignment="1"/>
    <xf numFmtId="0" fontId="19" fillId="0" borderId="0" xfId="0" applyFont="1" applyFill="1" applyBorder="1" applyAlignment="1">
      <alignment wrapText="1"/>
    </xf>
    <xf numFmtId="0" fontId="23" fillId="0" borderId="0" xfId="0" applyFont="1" applyBorder="1"/>
    <xf numFmtId="0" fontId="22" fillId="4" borderId="1" xfId="0" applyFont="1" applyFill="1" applyBorder="1" applyAlignment="1"/>
    <xf numFmtId="0" fontId="22" fillId="4" borderId="1" xfId="0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wrapText="1"/>
    </xf>
    <xf numFmtId="165" fontId="20" fillId="0" borderId="1" xfId="0" applyNumberFormat="1" applyFont="1" applyFill="1" applyBorder="1" applyAlignment="1">
      <alignment horizontal="center"/>
    </xf>
    <xf numFmtId="164" fontId="19" fillId="0" borderId="1" xfId="1" applyNumberFormat="1" applyFont="1" applyFill="1" applyBorder="1" applyAlignment="1">
      <alignment horizontal="left" wrapText="1"/>
    </xf>
    <xf numFmtId="0" fontId="20" fillId="2" borderId="1" xfId="0" applyNumberFormat="1" applyFont="1" applyFill="1" applyBorder="1" applyAlignment="1">
      <alignment horizontal="left" wrapText="1"/>
    </xf>
    <xf numFmtId="165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/>
    <xf numFmtId="1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/>
    </xf>
    <xf numFmtId="3" fontId="20" fillId="2" borderId="1" xfId="0" applyNumberFormat="1" applyFont="1" applyFill="1" applyBorder="1" applyAlignment="1">
      <alignment horizontal="center" vertical="center"/>
    </xf>
    <xf numFmtId="165" fontId="19" fillId="2" borderId="1" xfId="2" applyNumberFormat="1" applyFont="1" applyFill="1" applyBorder="1" applyAlignment="1">
      <alignment horizontal="center" vertical="center" wrapText="1"/>
    </xf>
    <xf numFmtId="0" fontId="19" fillId="2" borderId="1" xfId="2" applyNumberFormat="1" applyFont="1" applyFill="1" applyBorder="1" applyAlignment="1">
      <alignment horizontal="left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wrapText="1"/>
    </xf>
    <xf numFmtId="0" fontId="21" fillId="0" borderId="0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20" fillId="2" borderId="1" xfId="0" applyNumberFormat="1" applyFont="1" applyFill="1" applyBorder="1" applyAlignment="1"/>
    <xf numFmtId="0" fontId="19" fillId="2" borderId="1" xfId="2" applyNumberFormat="1" applyFont="1" applyFill="1" applyBorder="1" applyAlignment="1"/>
    <xf numFmtId="0" fontId="2" fillId="0" borderId="3" xfId="2" applyNumberFormat="1" applyFont="1" applyBorder="1" applyAlignment="1">
      <alignment vertical="top" wrapText="1"/>
    </xf>
    <xf numFmtId="0" fontId="2" fillId="0" borderId="3" xfId="2" applyNumberFormat="1" applyFont="1" applyBorder="1" applyAlignment="1">
      <alignment vertical="top" wrapText="1" indent="2"/>
    </xf>
    <xf numFmtId="2" fontId="2" fillId="0" borderId="3" xfId="2" applyNumberFormat="1" applyFont="1" applyBorder="1" applyAlignment="1">
      <alignment horizontal="right" vertical="top" wrapText="1"/>
    </xf>
    <xf numFmtId="4" fontId="2" fillId="0" borderId="3" xfId="2" applyNumberFormat="1" applyFont="1" applyBorder="1" applyAlignment="1">
      <alignment horizontal="right" vertical="top" wrapText="1"/>
    </xf>
    <xf numFmtId="164" fontId="2" fillId="0" borderId="3" xfId="2" applyNumberFormat="1" applyFont="1" applyBorder="1" applyAlignment="1">
      <alignment horizontal="right" vertical="top"/>
    </xf>
    <xf numFmtId="0" fontId="2" fillId="0" borderId="3" xfId="2" applyNumberFormat="1" applyFont="1" applyBorder="1" applyAlignment="1">
      <alignment vertical="top"/>
    </xf>
    <xf numFmtId="0" fontId="2" fillId="0" borderId="3" xfId="2" applyNumberFormat="1" applyFont="1" applyBorder="1" applyAlignment="1">
      <alignment horizontal="right" vertical="top"/>
    </xf>
    <xf numFmtId="167" fontId="2" fillId="0" borderId="3" xfId="2" applyNumberFormat="1" applyFont="1" applyBorder="1" applyAlignment="1">
      <alignment horizontal="right" vertical="top"/>
    </xf>
    <xf numFmtId="0" fontId="2" fillId="0" borderId="0" xfId="2"/>
    <xf numFmtId="0" fontId="2" fillId="0" borderId="2" xfId="3" applyFont="1" applyBorder="1" applyAlignment="1"/>
    <xf numFmtId="168" fontId="0" fillId="6" borderId="1" xfId="0" applyNumberFormat="1" applyFill="1" applyBorder="1"/>
    <xf numFmtId="0" fontId="2" fillId="7" borderId="2" xfId="3" applyFont="1" applyFill="1" applyBorder="1" applyAlignment="1"/>
    <xf numFmtId="0" fontId="2" fillId="0" borderId="4" xfId="3" applyFont="1" applyBorder="1" applyAlignment="1"/>
    <xf numFmtId="0" fontId="2" fillId="0" borderId="2" xfId="3" applyFont="1" applyFill="1" applyBorder="1" applyAlignment="1"/>
    <xf numFmtId="0" fontId="24" fillId="0" borderId="2" xfId="3" applyFont="1" applyBorder="1" applyAlignment="1"/>
    <xf numFmtId="166" fontId="2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166" fontId="22" fillId="4" borderId="1" xfId="0" applyNumberFormat="1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/>
    </xf>
    <xf numFmtId="0" fontId="20" fillId="2" borderId="3" xfId="0" applyFont="1" applyFill="1" applyBorder="1" applyAlignment="1"/>
    <xf numFmtId="0" fontId="19" fillId="2" borderId="3" xfId="2" applyNumberFormat="1" applyFont="1" applyFill="1" applyBorder="1" applyAlignment="1">
      <alignment horizontal="left" wrapText="1"/>
    </xf>
    <xf numFmtId="0" fontId="20" fillId="2" borderId="3" xfId="0" applyFont="1" applyFill="1" applyBorder="1"/>
    <xf numFmtId="0" fontId="20" fillId="2" borderId="3" xfId="0" applyNumberFormat="1" applyFont="1" applyFill="1" applyBorder="1" applyAlignment="1"/>
    <xf numFmtId="0" fontId="19" fillId="2" borderId="3" xfId="2" applyNumberFormat="1" applyFont="1" applyFill="1" applyBorder="1" applyAlignment="1"/>
    <xf numFmtId="165" fontId="20" fillId="2" borderId="3" xfId="0" applyNumberFormat="1" applyFont="1" applyFill="1" applyBorder="1" applyAlignment="1">
      <alignment horizontal="center" vertical="center"/>
    </xf>
    <xf numFmtId="166" fontId="20" fillId="2" borderId="3" xfId="0" applyNumberFormat="1" applyFont="1" applyFill="1" applyBorder="1" applyAlignment="1">
      <alignment horizontal="center" vertical="center"/>
    </xf>
    <xf numFmtId="165" fontId="19" fillId="2" borderId="3" xfId="2" applyNumberFormat="1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1" xfId="0" applyNumberFormat="1" applyFont="1" applyFill="1" applyBorder="1" applyAlignment="1">
      <alignment wrapText="1"/>
    </xf>
    <xf numFmtId="1" fontId="0" fillId="7" borderId="1" xfId="0" applyNumberFormat="1" applyFont="1" applyFill="1" applyBorder="1" applyAlignment="1"/>
    <xf numFmtId="2" fontId="0" fillId="7" borderId="1" xfId="0" applyNumberFormat="1" applyFont="1" applyFill="1" applyBorder="1" applyAlignment="1"/>
    <xf numFmtId="0" fontId="0" fillId="7" borderId="1" xfId="0" applyFill="1" applyBorder="1"/>
    <xf numFmtId="0" fontId="0" fillId="0" borderId="1" xfId="0" applyFill="1" applyBorder="1"/>
    <xf numFmtId="3" fontId="0" fillId="7" borderId="1" xfId="0" applyNumberFormat="1" applyFont="1" applyFill="1" applyBorder="1" applyAlignment="1"/>
    <xf numFmtId="0" fontId="0" fillId="5" borderId="1" xfId="0" applyFont="1" applyFill="1" applyBorder="1"/>
    <xf numFmtId="0" fontId="0" fillId="5" borderId="1" xfId="0" applyNumberFormat="1" applyFont="1" applyFill="1" applyBorder="1" applyAlignment="1">
      <alignment wrapText="1"/>
    </xf>
    <xf numFmtId="1" fontId="0" fillId="5" borderId="1" xfId="0" applyNumberFormat="1" applyFont="1" applyFill="1" applyBorder="1" applyAlignment="1"/>
    <xf numFmtId="2" fontId="0" fillId="5" borderId="1" xfId="0" applyNumberFormat="1" applyFont="1" applyFill="1" applyBorder="1" applyAlignment="1"/>
    <xf numFmtId="0" fontId="0" fillId="5" borderId="1" xfId="0" applyFill="1" applyBorder="1"/>
    <xf numFmtId="0" fontId="0" fillId="7" borderId="1" xfId="0" applyFont="1" applyFill="1" applyBorder="1" applyAlignment="1"/>
    <xf numFmtId="0" fontId="0" fillId="7" borderId="1" xfId="0" applyNumberFormat="1" applyFont="1" applyFill="1" applyBorder="1" applyAlignment="1"/>
    <xf numFmtId="169" fontId="0" fillId="7" borderId="1" xfId="0" applyNumberFormat="1" applyFont="1" applyFill="1" applyBorder="1" applyAlignment="1"/>
    <xf numFmtId="0" fontId="0" fillId="0" borderId="1" xfId="0" applyBorder="1"/>
    <xf numFmtId="0" fontId="0" fillId="7" borderId="1" xfId="0" applyNumberFormat="1" applyFont="1" applyFill="1" applyBorder="1" applyAlignment="1">
      <alignment vertical="top" wrapText="1"/>
    </xf>
    <xf numFmtId="0" fontId="25" fillId="8" borderId="3" xfId="12" applyNumberFormat="1" applyFont="1" applyFill="1" applyBorder="1" applyAlignment="1">
      <alignment vertical="top" wrapText="1"/>
    </xf>
    <xf numFmtId="0" fontId="2" fillId="0" borderId="0" xfId="12"/>
    <xf numFmtId="0" fontId="2" fillId="0" borderId="3" xfId="12" applyNumberFormat="1" applyFont="1" applyBorder="1" applyAlignment="1">
      <alignment vertical="top" wrapText="1"/>
    </xf>
    <xf numFmtId="0" fontId="2" fillId="0" borderId="3" xfId="12" applyNumberFormat="1" applyFont="1" applyBorder="1" applyAlignment="1">
      <alignment vertical="top" wrapText="1" indent="2"/>
    </xf>
    <xf numFmtId="2" fontId="2" fillId="0" borderId="3" xfId="12" applyNumberFormat="1" applyFont="1" applyBorder="1" applyAlignment="1">
      <alignment horizontal="right" vertical="top" wrapText="1"/>
    </xf>
    <xf numFmtId="4" fontId="2" fillId="0" borderId="3" xfId="12" applyNumberFormat="1" applyFont="1" applyBorder="1" applyAlignment="1">
      <alignment horizontal="right" vertical="top" wrapText="1"/>
    </xf>
    <xf numFmtId="164" fontId="2" fillId="0" borderId="3" xfId="12" applyNumberFormat="1" applyFont="1" applyBorder="1" applyAlignment="1">
      <alignment horizontal="right" vertical="top"/>
    </xf>
    <xf numFmtId="0" fontId="2" fillId="0" borderId="3" xfId="12" applyNumberFormat="1" applyFont="1" applyBorder="1" applyAlignment="1">
      <alignment vertical="top"/>
    </xf>
    <xf numFmtId="0" fontId="2" fillId="0" borderId="3" xfId="12" applyNumberFormat="1" applyFont="1" applyBorder="1" applyAlignment="1">
      <alignment horizontal="right" vertical="top"/>
    </xf>
    <xf numFmtId="167" fontId="2" fillId="0" borderId="3" xfId="12" applyNumberFormat="1" applyFont="1" applyBorder="1" applyAlignment="1">
      <alignment horizontal="right" vertical="top"/>
    </xf>
    <xf numFmtId="0" fontId="25" fillId="8" borderId="5" xfId="12" applyNumberFormat="1" applyFont="1" applyFill="1" applyBorder="1" applyAlignment="1">
      <alignment vertical="top" wrapText="1"/>
    </xf>
    <xf numFmtId="0" fontId="25" fillId="8" borderId="6" xfId="12" applyNumberFormat="1" applyFont="1" applyFill="1" applyBorder="1" applyAlignment="1">
      <alignment vertical="top" wrapText="1"/>
    </xf>
    <xf numFmtId="3" fontId="20" fillId="3" borderId="0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vertical="top" wrapText="1" indent="2"/>
    </xf>
    <xf numFmtId="2" fontId="2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horizontal="right" vertical="top" wrapText="1"/>
    </xf>
    <xf numFmtId="0" fontId="0" fillId="0" borderId="1" xfId="0" applyNumberFormat="1" applyBorder="1"/>
    <xf numFmtId="164" fontId="2" fillId="0" borderId="1" xfId="1" applyNumberFormat="1" applyFont="1" applyBorder="1" applyAlignment="1">
      <alignment horizontal="right" vertical="top"/>
    </xf>
    <xf numFmtId="3" fontId="20" fillId="0" borderId="0" xfId="0" applyNumberFormat="1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 vertical="center"/>
    </xf>
    <xf numFmtId="1" fontId="27" fillId="0" borderId="0" xfId="14" applyNumberFormat="1" applyFont="1" applyAlignment="1" applyProtection="1">
      <alignment horizontal="left" vertical="top"/>
      <protection locked="0"/>
    </xf>
    <xf numFmtId="1" fontId="28" fillId="0" borderId="0" xfId="14" applyNumberFormat="1" applyFont="1" applyAlignment="1" applyProtection="1">
      <alignment horizontal="left" vertical="top"/>
      <protection locked="0"/>
    </xf>
    <xf numFmtId="0" fontId="29" fillId="0" borderId="0" xfId="5" applyFont="1" applyAlignment="1" applyProtection="1">
      <alignment horizontal="left" vertical="center"/>
      <protection locked="0"/>
    </xf>
    <xf numFmtId="0" fontId="30" fillId="0" borderId="0" xfId="4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30" fillId="0" borderId="0" xfId="4" applyFont="1" applyAlignment="1">
      <alignment horizontal="center" vertical="center"/>
    </xf>
    <xf numFmtId="1" fontId="28" fillId="0" borderId="0" xfId="14" applyNumberFormat="1" applyFont="1" applyAlignment="1" applyProtection="1">
      <alignment horizontal="center" vertical="center"/>
      <protection locked="0"/>
    </xf>
    <xf numFmtId="1" fontId="27" fillId="0" borderId="0" xfId="14" applyNumberFormat="1" applyFont="1" applyAlignment="1" applyProtection="1">
      <alignment horizontal="center" vertical="center"/>
      <protection locked="0"/>
    </xf>
    <xf numFmtId="0" fontId="29" fillId="0" borderId="0" xfId="5" applyFont="1" applyAlignment="1" applyProtection="1">
      <alignment horizontal="center" vertical="center"/>
      <protection locked="0"/>
    </xf>
    <xf numFmtId="1" fontId="27" fillId="7" borderId="0" xfId="14" applyNumberFormat="1" applyFont="1" applyFill="1" applyAlignment="1" applyProtection="1">
      <alignment horizontal="left" vertical="top"/>
      <protection locked="0"/>
    </xf>
    <xf numFmtId="0" fontId="21" fillId="3" borderId="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9" fillId="0" borderId="1" xfId="1" applyNumberFormat="1" applyFont="1" applyBorder="1" applyAlignment="1">
      <alignment vertical="top" wrapText="1" indent="2"/>
    </xf>
    <xf numFmtId="0" fontId="19" fillId="0" borderId="1" xfId="1" applyNumberFormat="1" applyFont="1" applyBorder="1" applyAlignment="1">
      <alignment horizontal="center" vertical="center" wrapText="1"/>
    </xf>
    <xf numFmtId="2" fontId="19" fillId="0" borderId="1" xfId="1" applyNumberFormat="1" applyFont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vertical="top" wrapText="1" indent="2"/>
    </xf>
    <xf numFmtId="2" fontId="19" fillId="3" borderId="1" xfId="1" applyNumberFormat="1" applyFont="1" applyFill="1" applyBorder="1" applyAlignment="1">
      <alignment horizontal="center" vertical="center" wrapText="1"/>
    </xf>
    <xf numFmtId="0" fontId="19" fillId="0" borderId="1" xfId="24" applyNumberFormat="1" applyFont="1" applyBorder="1" applyAlignment="1">
      <alignment vertical="top" wrapText="1"/>
    </xf>
    <xf numFmtId="0" fontId="19" fillId="0" borderId="1" xfId="24" applyNumberFormat="1" applyFont="1" applyBorder="1" applyAlignment="1">
      <alignment vertical="top" wrapText="1" indent="2"/>
    </xf>
    <xf numFmtId="0" fontId="20" fillId="0" borderId="2" xfId="0" applyFont="1" applyBorder="1" applyAlignment="1"/>
    <xf numFmtId="0" fontId="20" fillId="3" borderId="2" xfId="0" applyFont="1" applyFill="1" applyBorder="1" applyAlignment="1"/>
    <xf numFmtId="0" fontId="20" fillId="0" borderId="1" xfId="0" applyFont="1" applyBorder="1" applyAlignment="1"/>
    <xf numFmtId="0" fontId="20" fillId="0" borderId="1" xfId="0" applyFont="1" applyBorder="1" applyAlignment="1">
      <alignment horizontal="center" vertical="center"/>
    </xf>
    <xf numFmtId="0" fontId="31" fillId="8" borderId="1" xfId="25" applyNumberFormat="1" applyFont="1" applyFill="1" applyBorder="1" applyAlignment="1">
      <alignment vertical="top"/>
    </xf>
    <xf numFmtId="0" fontId="2" fillId="0" borderId="1" xfId="25" applyBorder="1" applyAlignment="1"/>
    <xf numFmtId="0" fontId="0" fillId="0" borderId="1" xfId="0" applyBorder="1" applyAlignment="1"/>
    <xf numFmtId="0" fontId="2" fillId="0" borderId="1" xfId="25" applyNumberFormat="1" applyFont="1" applyBorder="1" applyAlignment="1">
      <alignment vertical="top" wrapText="1"/>
    </xf>
    <xf numFmtId="0" fontId="2" fillId="0" borderId="1" xfId="25" applyNumberFormat="1" applyFont="1" applyBorder="1" applyAlignment="1">
      <alignment vertical="top" wrapText="1" indent="2"/>
    </xf>
    <xf numFmtId="2" fontId="2" fillId="0" borderId="1" xfId="25" applyNumberFormat="1" applyFont="1" applyBorder="1" applyAlignment="1">
      <alignment horizontal="right" vertical="top"/>
    </xf>
    <xf numFmtId="4" fontId="2" fillId="0" borderId="1" xfId="25" applyNumberFormat="1" applyFont="1" applyBorder="1" applyAlignment="1">
      <alignment horizontal="right" vertical="top"/>
    </xf>
    <xf numFmtId="1" fontId="2" fillId="0" borderId="1" xfId="25" applyNumberFormat="1" applyFont="1" applyBorder="1" applyAlignment="1">
      <alignment horizontal="right" vertical="top"/>
    </xf>
    <xf numFmtId="1" fontId="0" fillId="0" borderId="1" xfId="0" applyNumberFormat="1" applyBorder="1" applyAlignment="1"/>
    <xf numFmtId="0" fontId="2" fillId="0" borderId="1" xfId="25" applyNumberFormat="1" applyFont="1" applyBorder="1" applyAlignment="1">
      <alignment vertical="top"/>
    </xf>
    <xf numFmtId="169" fontId="2" fillId="0" borderId="1" xfId="25" applyNumberFormat="1" applyFont="1" applyBorder="1" applyAlignment="1">
      <alignment horizontal="right" vertical="top"/>
    </xf>
    <xf numFmtId="164" fontId="2" fillId="0" borderId="1" xfId="25" applyNumberFormat="1" applyFont="1" applyBorder="1" applyAlignment="1">
      <alignment horizontal="right" vertical="top"/>
    </xf>
    <xf numFmtId="0" fontId="2" fillId="0" borderId="1" xfId="25" applyBorder="1"/>
    <xf numFmtId="0" fontId="0" fillId="9" borderId="1" xfId="0" applyFont="1" applyFill="1" applyBorder="1" applyAlignment="1"/>
    <xf numFmtId="0" fontId="32" fillId="9" borderId="1" xfId="0" applyFont="1" applyFill="1" applyBorder="1" applyAlignment="1"/>
    <xf numFmtId="0" fontId="2" fillId="9" borderId="1" xfId="1" applyNumberFormat="1" applyFont="1" applyFill="1" applyBorder="1" applyAlignment="1">
      <alignment horizontal="center" vertical="center" wrapText="1"/>
    </xf>
    <xf numFmtId="2" fontId="2" fillId="9" borderId="1" xfId="1" applyNumberFormat="1" applyFont="1" applyFill="1" applyBorder="1" applyAlignment="1">
      <alignment horizontal="center" vertical="center" wrapText="1"/>
    </xf>
    <xf numFmtId="164" fontId="2" fillId="9" borderId="1" xfId="1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wrapText="1"/>
    </xf>
    <xf numFmtId="165" fontId="20" fillId="9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0" fontId="33" fillId="3" borderId="1" xfId="0" applyFont="1" applyFill="1" applyBorder="1" applyProtection="1"/>
    <xf numFmtId="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2" fontId="2" fillId="3" borderId="1" xfId="1" applyNumberFormat="1" applyFont="1" applyFill="1" applyBorder="1" applyAlignment="1">
      <alignment horizontal="center" vertical="center" wrapText="1"/>
    </xf>
    <xf numFmtId="0" fontId="33" fillId="0" borderId="1" xfId="0" applyFont="1" applyBorder="1" applyProtection="1"/>
    <xf numFmtId="0" fontId="0" fillId="0" borderId="1" xfId="0" applyFont="1" applyBorder="1" applyAlignment="1"/>
    <xf numFmtId="0" fontId="2" fillId="0" borderId="1" xfId="24" applyNumberFormat="1" applyFont="1" applyBorder="1" applyAlignment="1">
      <alignment vertical="top" wrapText="1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33" fillId="0" borderId="1" xfId="0" applyFont="1" applyBorder="1"/>
    <xf numFmtId="0" fontId="0" fillId="0" borderId="1" xfId="0" applyBorder="1" applyAlignment="1">
      <alignment horizontal="center"/>
    </xf>
    <xf numFmtId="0" fontId="33" fillId="3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33" fillId="0" borderId="1" xfId="0" applyFont="1" applyFill="1" applyBorder="1"/>
    <xf numFmtId="0" fontId="0" fillId="0" borderId="0" xfId="0" applyAlignment="1">
      <alignment horizontal="center"/>
    </xf>
    <xf numFmtId="0" fontId="34" fillId="3" borderId="1" xfId="19" applyFont="1" applyFill="1" applyBorder="1" applyAlignment="1">
      <alignment horizontal="left" indent="1"/>
    </xf>
    <xf numFmtId="0" fontId="30" fillId="3" borderId="1" xfId="19" applyFont="1" applyFill="1" applyBorder="1" applyAlignment="1">
      <alignment horizontal="left" indent="1"/>
    </xf>
    <xf numFmtId="170" fontId="35" fillId="0" borderId="7" xfId="10" applyNumberFormat="1" applyFont="1" applyBorder="1" applyAlignment="1">
      <alignment horizontal="center" wrapText="1"/>
    </xf>
    <xf numFmtId="0" fontId="29" fillId="3" borderId="1" xfId="10" applyFont="1" applyFill="1" applyBorder="1" applyAlignment="1">
      <alignment horizontal="left" indent="1"/>
    </xf>
    <xf numFmtId="0" fontId="36" fillId="9" borderId="1" xfId="27" applyNumberFormat="1" applyFont="1" applyFill="1" applyBorder="1" applyAlignment="1">
      <alignment horizontal="left" vertical="top" wrapText="1" indent="2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165" fontId="37" fillId="0" borderId="1" xfId="0" applyNumberFormat="1" applyFont="1" applyFill="1" applyBorder="1" applyAlignment="1">
      <alignment horizontal="center"/>
    </xf>
    <xf numFmtId="0" fontId="2" fillId="0" borderId="3" xfId="28" applyNumberFormat="1" applyFont="1" applyBorder="1" applyAlignment="1">
      <alignment vertical="top" wrapText="1"/>
    </xf>
    <xf numFmtId="0" fontId="2" fillId="0" borderId="3" xfId="28" applyNumberFormat="1" applyFont="1" applyBorder="1" applyAlignment="1">
      <alignment vertical="top" wrapText="1" indent="2"/>
    </xf>
    <xf numFmtId="2" fontId="2" fillId="0" borderId="3" xfId="28" applyNumberFormat="1" applyFont="1" applyBorder="1" applyAlignment="1">
      <alignment horizontal="right" vertical="top"/>
    </xf>
    <xf numFmtId="4" fontId="2" fillId="0" borderId="3" xfId="28" applyNumberFormat="1" applyFont="1" applyBorder="1" applyAlignment="1">
      <alignment horizontal="right" vertical="top"/>
    </xf>
    <xf numFmtId="1" fontId="2" fillId="0" borderId="3" xfId="28" applyNumberFormat="1" applyFont="1" applyBorder="1" applyAlignment="1">
      <alignment horizontal="right" vertical="top"/>
    </xf>
    <xf numFmtId="0" fontId="2" fillId="0" borderId="3" xfId="28" applyNumberFormat="1" applyFont="1" applyBorder="1" applyAlignment="1">
      <alignment vertical="top"/>
    </xf>
    <xf numFmtId="169" fontId="2" fillId="0" borderId="3" xfId="28" applyNumberFormat="1" applyFont="1" applyBorder="1" applyAlignment="1">
      <alignment horizontal="right" vertical="top"/>
    </xf>
    <xf numFmtId="3" fontId="2" fillId="0" borderId="3" xfId="28" applyNumberFormat="1" applyFont="1" applyBorder="1" applyAlignment="1">
      <alignment horizontal="right" vertical="top"/>
    </xf>
    <xf numFmtId="164" fontId="2" fillId="0" borderId="3" xfId="28" applyNumberFormat="1" applyFont="1" applyBorder="1" applyAlignment="1">
      <alignment horizontal="right" vertical="top"/>
    </xf>
    <xf numFmtId="0" fontId="2" fillId="0" borderId="0" xfId="28"/>
    <xf numFmtId="1" fontId="0" fillId="0" borderId="0" xfId="0" applyNumberFormat="1"/>
    <xf numFmtId="0" fontId="2" fillId="0" borderId="0" xfId="28" applyNumberFormat="1" applyFont="1" applyBorder="1" applyAlignment="1">
      <alignment vertical="top" wrapText="1"/>
    </xf>
    <xf numFmtId="0" fontId="2" fillId="0" borderId="3" xfId="28" applyBorder="1"/>
    <xf numFmtId="0" fontId="20" fillId="0" borderId="3" xfId="0" applyFont="1" applyBorder="1" applyAlignment="1"/>
    <xf numFmtId="0" fontId="2" fillId="0" borderId="2" xfId="28" applyNumberFormat="1" applyFont="1" applyBorder="1" applyAlignment="1">
      <alignment vertical="top" wrapText="1"/>
    </xf>
    <xf numFmtId="0" fontId="20" fillId="3" borderId="3" xfId="0" applyFont="1" applyFill="1" applyBorder="1" applyAlignment="1"/>
    <xf numFmtId="0" fontId="2" fillId="0" borderId="2" xfId="28" applyBorder="1"/>
    <xf numFmtId="0" fontId="2" fillId="0" borderId="1" xfId="28" applyNumberFormat="1" applyFont="1" applyBorder="1" applyAlignment="1">
      <alignment vertical="top" wrapText="1"/>
    </xf>
    <xf numFmtId="0" fontId="19" fillId="0" borderId="3" xfId="24" applyNumberFormat="1" applyFont="1" applyBorder="1" applyAlignment="1">
      <alignment vertical="top" wrapText="1"/>
    </xf>
    <xf numFmtId="0" fontId="0" fillId="0" borderId="3" xfId="0" applyBorder="1"/>
    <xf numFmtId="0" fontId="2" fillId="0" borderId="0" xfId="28" applyNumberFormat="1" applyFont="1" applyBorder="1" applyAlignment="1">
      <alignment vertical="top" wrapText="1" indent="2"/>
    </xf>
    <xf numFmtId="0" fontId="33" fillId="3" borderId="3" xfId="0" applyFont="1" applyFill="1" applyBorder="1"/>
    <xf numFmtId="0" fontId="2" fillId="0" borderId="1" xfId="28" applyNumberFormat="1" applyFont="1" applyBorder="1" applyAlignment="1">
      <alignment vertical="top" wrapText="1" indent="2"/>
    </xf>
    <xf numFmtId="0" fontId="33" fillId="0" borderId="3" xfId="0" applyFont="1" applyBorder="1"/>
    <xf numFmtId="0" fontId="29" fillId="3" borderId="3" xfId="10" applyFont="1" applyFill="1" applyBorder="1" applyAlignment="1">
      <alignment horizontal="left" indent="1"/>
    </xf>
    <xf numFmtId="0" fontId="19" fillId="0" borderId="3" xfId="1" applyNumberFormat="1" applyFont="1" applyBorder="1" applyAlignment="1">
      <alignment vertical="top" wrapText="1" indent="2"/>
    </xf>
    <xf numFmtId="0" fontId="19" fillId="3" borderId="3" xfId="1" applyNumberFormat="1" applyFont="1" applyFill="1" applyBorder="1" applyAlignment="1">
      <alignment vertical="top" wrapText="1" indent="2"/>
    </xf>
    <xf numFmtId="0" fontId="19" fillId="0" borderId="3" xfId="24" applyNumberFormat="1" applyFont="1" applyBorder="1" applyAlignment="1">
      <alignment vertical="top" wrapText="1" indent="2"/>
    </xf>
    <xf numFmtId="0" fontId="33" fillId="0" borderId="3" xfId="0" applyFont="1" applyFill="1" applyBorder="1"/>
    <xf numFmtId="4" fontId="2" fillId="0" borderId="0" xfId="28" applyNumberFormat="1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4" fontId="2" fillId="0" borderId="1" xfId="28" applyNumberFormat="1" applyFont="1" applyBorder="1" applyAlignment="1">
      <alignment horizontal="right" vertical="top"/>
    </xf>
    <xf numFmtId="0" fontId="2" fillId="0" borderId="1" xfId="28" applyBorder="1"/>
    <xf numFmtId="2" fontId="2" fillId="0" borderId="0" xfId="28" applyNumberFormat="1" applyFont="1" applyBorder="1" applyAlignment="1">
      <alignment horizontal="right" vertical="top"/>
    </xf>
    <xf numFmtId="2" fontId="2" fillId="0" borderId="1" xfId="28" applyNumberFormat="1" applyFont="1" applyBorder="1" applyAlignment="1">
      <alignment horizontal="right" vertical="top"/>
    </xf>
    <xf numFmtId="0" fontId="0" fillId="0" borderId="0" xfId="0" applyBorder="1" applyAlignment="1">
      <alignment horizontal="center"/>
    </xf>
    <xf numFmtId="1" fontId="2" fillId="0" borderId="0" xfId="28" applyNumberFormat="1" applyFont="1" applyBorder="1" applyAlignment="1">
      <alignment horizontal="right" vertical="top"/>
    </xf>
    <xf numFmtId="0" fontId="2" fillId="0" borderId="0" xfId="28" applyNumberFormat="1" applyFont="1" applyBorder="1" applyAlignment="1">
      <alignment vertical="top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3" xfId="29" applyNumberFormat="1" applyFont="1" applyBorder="1" applyAlignment="1">
      <alignment vertical="top" wrapText="1"/>
    </xf>
    <xf numFmtId="0" fontId="2" fillId="0" borderId="3" xfId="29" applyNumberFormat="1" applyFont="1" applyBorder="1" applyAlignment="1">
      <alignment vertical="top" wrapText="1" indent="2"/>
    </xf>
    <xf numFmtId="2" fontId="2" fillId="0" borderId="3" xfId="29" applyNumberFormat="1" applyFont="1" applyBorder="1" applyAlignment="1">
      <alignment horizontal="right" vertical="top"/>
    </xf>
    <xf numFmtId="4" fontId="2" fillId="0" borderId="3" xfId="29" applyNumberFormat="1" applyFont="1" applyBorder="1" applyAlignment="1">
      <alignment horizontal="right" vertical="top"/>
    </xf>
    <xf numFmtId="1" fontId="2" fillId="0" borderId="3" xfId="29" applyNumberFormat="1" applyFont="1" applyBorder="1" applyAlignment="1">
      <alignment horizontal="right" vertical="top"/>
    </xf>
    <xf numFmtId="0" fontId="2" fillId="0" borderId="3" xfId="29" applyNumberFormat="1" applyFont="1" applyBorder="1" applyAlignment="1">
      <alignment vertical="top"/>
    </xf>
    <xf numFmtId="169" fontId="2" fillId="0" borderId="3" xfId="29" applyNumberFormat="1" applyFont="1" applyBorder="1" applyAlignment="1">
      <alignment horizontal="right" vertical="top"/>
    </xf>
    <xf numFmtId="3" fontId="2" fillId="0" borderId="3" xfId="29" applyNumberFormat="1" applyFont="1" applyBorder="1" applyAlignment="1">
      <alignment horizontal="right" vertical="top"/>
    </xf>
    <xf numFmtId="164" fontId="2" fillId="0" borderId="3" xfId="29" applyNumberFormat="1" applyFont="1" applyBorder="1" applyAlignment="1">
      <alignment horizontal="right" vertical="top"/>
    </xf>
    <xf numFmtId="0" fontId="2" fillId="0" borderId="0" xfId="29"/>
    <xf numFmtId="0" fontId="2" fillId="0" borderId="3" xfId="30" applyNumberFormat="1" applyFont="1" applyBorder="1" applyAlignment="1">
      <alignment vertical="top" wrapText="1"/>
    </xf>
    <xf numFmtId="1" fontId="2" fillId="0" borderId="3" xfId="30" applyNumberFormat="1" applyFont="1" applyBorder="1" applyAlignment="1">
      <alignment horizontal="right" vertical="top"/>
    </xf>
    <xf numFmtId="0" fontId="2" fillId="0" borderId="3" xfId="30" applyNumberFormat="1" applyFont="1" applyBorder="1" applyAlignment="1">
      <alignment vertical="top"/>
    </xf>
    <xf numFmtId="169" fontId="2" fillId="0" borderId="3" xfId="30" applyNumberFormat="1" applyFont="1" applyBorder="1" applyAlignment="1">
      <alignment horizontal="right" vertical="top"/>
    </xf>
    <xf numFmtId="164" fontId="2" fillId="0" borderId="3" xfId="30" applyNumberFormat="1" applyFont="1" applyBorder="1" applyAlignment="1">
      <alignment horizontal="right" vertical="top"/>
    </xf>
    <xf numFmtId="0" fontId="2" fillId="0" borderId="0" xfId="30"/>
    <xf numFmtId="0" fontId="10" fillId="0" borderId="0" xfId="0" applyFont="1" applyFill="1" applyBorder="1" applyAlignment="1">
      <alignment vertical="center" wrapText="1"/>
    </xf>
    <xf numFmtId="166" fontId="0" fillId="0" borderId="0" xfId="0" applyNumberFormat="1"/>
    <xf numFmtId="166" fontId="1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Border="1" applyAlignment="1"/>
    <xf numFmtId="1" fontId="2" fillId="0" borderId="0" xfId="30" applyNumberFormat="1"/>
    <xf numFmtId="0" fontId="2" fillId="0" borderId="0" xfId="30" applyAlignment="1"/>
    <xf numFmtId="166" fontId="2" fillId="0" borderId="3" xfId="30" applyNumberFormat="1" applyFont="1" applyBorder="1" applyAlignment="1">
      <alignment horizontal="right" vertical="top"/>
    </xf>
    <xf numFmtId="166" fontId="2" fillId="0" borderId="0" xfId="30" applyNumberFormat="1"/>
    <xf numFmtId="0" fontId="2" fillId="0" borderId="3" xfId="30" applyNumberFormat="1" applyFont="1" applyBorder="1" applyAlignment="1">
      <alignment vertical="top" wrapText="1" indent="2"/>
    </xf>
    <xf numFmtId="4" fontId="2" fillId="0" borderId="3" xfId="30" applyNumberFormat="1" applyFont="1" applyBorder="1" applyAlignment="1">
      <alignment horizontal="right" vertical="top"/>
    </xf>
    <xf numFmtId="2" fontId="2" fillId="0" borderId="3" xfId="30" applyNumberFormat="1" applyFont="1" applyBorder="1" applyAlignment="1">
      <alignment horizontal="right" vertical="top"/>
    </xf>
    <xf numFmtId="3" fontId="2" fillId="0" borderId="3" xfId="30" applyNumberFormat="1" applyFont="1" applyBorder="1" applyAlignment="1">
      <alignment horizontal="right" vertical="top"/>
    </xf>
    <xf numFmtId="1" fontId="2" fillId="0" borderId="3" xfId="30" applyNumberFormat="1" applyFont="1" applyBorder="1" applyAlignment="1">
      <alignment vertical="top" wrapText="1"/>
    </xf>
    <xf numFmtId="1" fontId="2" fillId="0" borderId="3" xfId="30" applyNumberFormat="1" applyFont="1" applyBorder="1" applyAlignment="1">
      <alignment vertical="top"/>
    </xf>
    <xf numFmtId="0" fontId="38" fillId="0" borderId="0" xfId="0" applyFont="1" applyFill="1" applyBorder="1" applyAlignment="1">
      <alignment horizontal="right" vertical="center" wrapText="1"/>
    </xf>
    <xf numFmtId="166" fontId="41" fillId="0" borderId="10" xfId="0" applyNumberFormat="1" applyFont="1" applyFill="1" applyBorder="1" applyAlignment="1">
      <alignment horizontal="right"/>
    </xf>
    <xf numFmtId="0" fontId="32" fillId="4" borderId="1" xfId="0" applyFont="1" applyFill="1" applyBorder="1" applyAlignment="1">
      <alignment horizontal="center" vertical="center" wrapText="1"/>
    </xf>
    <xf numFmtId="166" fontId="32" fillId="4" borderId="1" xfId="0" applyNumberFormat="1" applyFont="1" applyFill="1" applyBorder="1" applyAlignment="1">
      <alignment horizontal="center" vertical="center" wrapText="1"/>
    </xf>
    <xf numFmtId="2" fontId="40" fillId="0" borderId="1" xfId="30" applyNumberFormat="1" applyFont="1" applyBorder="1" applyAlignment="1">
      <alignment horizontal="right" vertical="top"/>
    </xf>
    <xf numFmtId="0" fontId="41" fillId="0" borderId="1" xfId="0" applyFont="1" applyBorder="1" applyAlignment="1">
      <alignment horizontal="right" vertical="center"/>
    </xf>
    <xf numFmtId="166" fontId="41" fillId="0" borderId="10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41" fillId="0" borderId="11" xfId="0" applyFont="1" applyBorder="1" applyAlignment="1">
      <alignment horizontal="right" vertical="center"/>
    </xf>
    <xf numFmtId="0" fontId="40" fillId="0" borderId="1" xfId="30" applyNumberFormat="1" applyFont="1" applyBorder="1" applyAlignment="1">
      <alignment horizontal="right" vertical="top" wrapText="1"/>
    </xf>
    <xf numFmtId="9" fontId="41" fillId="0" borderId="9" xfId="0" applyNumberFormat="1" applyFont="1" applyBorder="1" applyAlignment="1">
      <alignment vertical="center"/>
    </xf>
    <xf numFmtId="0" fontId="41" fillId="0" borderId="9" xfId="0" applyFont="1" applyBorder="1" applyAlignment="1">
      <alignment horizontal="right" vertical="center"/>
    </xf>
    <xf numFmtId="2" fontId="41" fillId="0" borderId="9" xfId="0" applyNumberFormat="1" applyFont="1" applyBorder="1" applyAlignment="1">
      <alignment horizontal="right" vertical="center"/>
    </xf>
    <xf numFmtId="9" fontId="41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right" vertical="center"/>
    </xf>
    <xf numFmtId="9" fontId="41" fillId="0" borderId="11" xfId="0" applyNumberFormat="1" applyFont="1" applyBorder="1" applyAlignment="1">
      <alignment vertical="center"/>
    </xf>
    <xf numFmtId="2" fontId="41" fillId="0" borderId="11" xfId="0" applyNumberFormat="1" applyFont="1" applyBorder="1" applyAlignment="1">
      <alignment horizontal="right" vertical="center"/>
    </xf>
    <xf numFmtId="0" fontId="39" fillId="11" borderId="20" xfId="0" applyFont="1" applyFill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12" xfId="0" applyFont="1" applyBorder="1" applyAlignment="1">
      <alignment vertical="center" wrapText="1"/>
    </xf>
    <xf numFmtId="0" fontId="46" fillId="0" borderId="21" xfId="0" applyFont="1" applyBorder="1" applyAlignment="1">
      <alignment vertical="center" wrapText="1"/>
    </xf>
    <xf numFmtId="0" fontId="46" fillId="0" borderId="12" xfId="0" applyFont="1" applyBorder="1" applyAlignment="1">
      <alignment vertical="center"/>
    </xf>
    <xf numFmtId="9" fontId="40" fillId="0" borderId="1" xfId="30" applyNumberFormat="1" applyFont="1" applyBorder="1" applyAlignment="1" applyProtection="1">
      <alignment horizontal="right" vertical="top" wrapText="1"/>
      <protection hidden="1"/>
    </xf>
    <xf numFmtId="0" fontId="40" fillId="0" borderId="1" xfId="30" applyNumberFormat="1" applyFont="1" applyBorder="1" applyAlignment="1" applyProtection="1">
      <alignment horizontal="right" vertical="center" wrapText="1"/>
      <protection hidden="1"/>
    </xf>
    <xf numFmtId="4" fontId="40" fillId="0" borderId="1" xfId="30" applyNumberFormat="1" applyFont="1" applyBorder="1" applyAlignment="1" applyProtection="1">
      <alignment horizontal="right" vertical="top"/>
      <protection hidden="1"/>
    </xf>
    <xf numFmtId="9" fontId="40" fillId="0" borderId="11" xfId="30" applyNumberFormat="1" applyFont="1" applyBorder="1" applyAlignment="1" applyProtection="1">
      <alignment horizontal="right" vertical="top" wrapText="1"/>
      <protection hidden="1"/>
    </xf>
    <xf numFmtId="0" fontId="40" fillId="0" borderId="11" xfId="30" applyNumberFormat="1" applyFont="1" applyBorder="1" applyAlignment="1" applyProtection="1">
      <alignment horizontal="right" vertical="center" wrapText="1"/>
      <protection hidden="1"/>
    </xf>
    <xf numFmtId="4" fontId="40" fillId="0" borderId="11" xfId="30" applyNumberFormat="1" applyFont="1" applyBorder="1" applyAlignment="1" applyProtection="1">
      <alignment horizontal="right" vertical="top"/>
      <protection hidden="1"/>
    </xf>
    <xf numFmtId="9" fontId="40" fillId="0" borderId="9" xfId="30" applyNumberFormat="1" applyFont="1" applyBorder="1" applyAlignment="1" applyProtection="1">
      <alignment horizontal="right" vertical="top" wrapText="1"/>
      <protection hidden="1"/>
    </xf>
    <xf numFmtId="0" fontId="40" fillId="0" borderId="9" xfId="30" applyNumberFormat="1" applyFont="1" applyBorder="1" applyAlignment="1" applyProtection="1">
      <alignment horizontal="right" vertical="center" wrapText="1"/>
      <protection hidden="1"/>
    </xf>
    <xf numFmtId="2" fontId="40" fillId="0" borderId="9" xfId="30" applyNumberFormat="1" applyFont="1" applyBorder="1" applyAlignment="1" applyProtection="1">
      <alignment horizontal="right" vertical="top"/>
      <protection hidden="1"/>
    </xf>
    <xf numFmtId="2" fontId="40" fillId="0" borderId="1" xfId="30" applyNumberFormat="1" applyFont="1" applyBorder="1" applyAlignment="1" applyProtection="1">
      <alignment horizontal="right" vertical="top"/>
      <protection hidden="1"/>
    </xf>
    <xf numFmtId="2" fontId="40" fillId="0" borderId="11" xfId="30" applyNumberFormat="1" applyFont="1" applyBorder="1" applyAlignment="1" applyProtection="1">
      <alignment horizontal="right" vertical="top"/>
      <protection hidden="1"/>
    </xf>
    <xf numFmtId="9" fontId="41" fillId="0" borderId="1" xfId="0" applyNumberFormat="1" applyFont="1" applyBorder="1" applyAlignment="1" applyProtection="1">
      <alignment horizontal="right" vertical="center"/>
      <protection hidden="1"/>
    </xf>
    <xf numFmtId="9" fontId="41" fillId="0" borderId="11" xfId="0" applyNumberFormat="1" applyFont="1" applyBorder="1" applyAlignment="1" applyProtection="1">
      <alignment horizontal="right" vertical="center"/>
      <protection hidden="1"/>
    </xf>
    <xf numFmtId="9" fontId="41" fillId="0" borderId="9" xfId="0" applyNumberFormat="1" applyFont="1" applyBorder="1" applyAlignment="1" applyProtection="1">
      <alignment horizontal="right" vertical="center"/>
      <protection hidden="1"/>
    </xf>
    <xf numFmtId="4" fontId="40" fillId="0" borderId="9" xfId="30" applyNumberFormat="1" applyFont="1" applyBorder="1" applyAlignment="1" applyProtection="1">
      <alignment horizontal="right" vertical="top"/>
      <protection hidden="1"/>
    </xf>
    <xf numFmtId="0" fontId="41" fillId="0" borderId="11" xfId="0" applyFont="1" applyBorder="1" applyAlignment="1" applyProtection="1">
      <alignment horizontal="right" vertical="center"/>
      <protection hidden="1"/>
    </xf>
    <xf numFmtId="0" fontId="39" fillId="0" borderId="21" xfId="0" applyFont="1" applyBorder="1" applyAlignment="1" applyProtection="1">
      <alignment vertical="center"/>
      <protection hidden="1"/>
    </xf>
    <xf numFmtId="0" fontId="39" fillId="0" borderId="20" xfId="0" applyFont="1" applyBorder="1" applyAlignment="1" applyProtection="1">
      <alignment vertical="center"/>
      <protection hidden="1"/>
    </xf>
    <xf numFmtId="0" fontId="39" fillId="0" borderId="12" xfId="0" applyFont="1" applyBorder="1" applyAlignment="1" applyProtection="1">
      <alignment vertical="center"/>
      <protection hidden="1"/>
    </xf>
    <xf numFmtId="0" fontId="39" fillId="3" borderId="21" xfId="0" applyFont="1" applyFill="1" applyBorder="1" applyAlignment="1" applyProtection="1">
      <alignment vertical="center"/>
      <protection hidden="1"/>
    </xf>
    <xf numFmtId="0" fontId="39" fillId="3" borderId="20" xfId="0" applyFont="1" applyFill="1" applyBorder="1" applyAlignment="1" applyProtection="1">
      <alignment vertical="center"/>
      <protection hidden="1"/>
    </xf>
    <xf numFmtId="0" fontId="39" fillId="3" borderId="12" xfId="0" applyFont="1" applyFill="1" applyBorder="1" applyAlignment="1" applyProtection="1">
      <alignment vertical="center"/>
      <protection hidden="1"/>
    </xf>
    <xf numFmtId="0" fontId="42" fillId="3" borderId="20" xfId="0" applyFont="1" applyFill="1" applyBorder="1" applyAlignment="1" applyProtection="1">
      <alignment vertical="center"/>
      <protection hidden="1"/>
    </xf>
    <xf numFmtId="0" fontId="42" fillId="11" borderId="12" xfId="0" applyFont="1" applyFill="1" applyBorder="1" applyAlignment="1" applyProtection="1">
      <alignment vertical="center"/>
      <protection hidden="1"/>
    </xf>
    <xf numFmtId="0" fontId="42" fillId="0" borderId="21" xfId="0" applyFont="1" applyBorder="1" applyAlignment="1" applyProtection="1">
      <alignment vertical="center"/>
      <protection hidden="1"/>
    </xf>
    <xf numFmtId="0" fontId="42" fillId="0" borderId="20" xfId="0" applyFont="1" applyBorder="1" applyAlignment="1" applyProtection="1">
      <alignment vertical="center"/>
      <protection hidden="1"/>
    </xf>
    <xf numFmtId="0" fontId="42" fillId="0" borderId="12" xfId="0" applyFont="1" applyBorder="1" applyAlignment="1" applyProtection="1">
      <alignment vertical="center"/>
      <protection hidden="1"/>
    </xf>
    <xf numFmtId="0" fontId="39" fillId="11" borderId="21" xfId="0" applyFont="1" applyFill="1" applyBorder="1" applyAlignment="1" applyProtection="1">
      <alignment vertical="center"/>
      <protection hidden="1"/>
    </xf>
    <xf numFmtId="0" fontId="39" fillId="11" borderId="20" xfId="0" applyFont="1" applyFill="1" applyBorder="1" applyAlignment="1" applyProtection="1">
      <alignment vertical="center"/>
      <protection hidden="1"/>
    </xf>
    <xf numFmtId="0" fontId="39" fillId="11" borderId="12" xfId="0" applyFont="1" applyFill="1" applyBorder="1" applyAlignment="1" applyProtection="1">
      <alignment vertical="center"/>
      <protection hidden="1"/>
    </xf>
    <xf numFmtId="0" fontId="39" fillId="11" borderId="19" xfId="0" applyFont="1" applyFill="1" applyBorder="1" applyAlignment="1" applyProtection="1">
      <alignment vertical="center"/>
      <protection hidden="1"/>
    </xf>
    <xf numFmtId="9" fontId="41" fillId="0" borderId="8" xfId="0" applyNumberFormat="1" applyFont="1" applyBorder="1" applyAlignment="1" applyProtection="1">
      <alignment horizontal="right" vertical="center"/>
      <protection hidden="1"/>
    </xf>
    <xf numFmtId="0" fontId="40" fillId="0" borderId="8" xfId="30" applyNumberFormat="1" applyFont="1" applyBorder="1" applyAlignment="1" applyProtection="1">
      <alignment horizontal="right" vertical="center" wrapText="1"/>
      <protection hidden="1"/>
    </xf>
    <xf numFmtId="4" fontId="40" fillId="0" borderId="8" xfId="30" applyNumberFormat="1" applyFont="1" applyBorder="1" applyAlignment="1" applyProtection="1">
      <alignment horizontal="right" vertical="top"/>
      <protection hidden="1"/>
    </xf>
    <xf numFmtId="0" fontId="41" fillId="0" borderId="1" xfId="0" applyFont="1" applyBorder="1" applyAlignment="1" applyProtection="1">
      <alignment horizontal="right" vertical="center"/>
      <protection hidden="1"/>
    </xf>
    <xf numFmtId="0" fontId="41" fillId="4" borderId="9" xfId="0" applyFont="1" applyFill="1" applyBorder="1" applyAlignment="1" applyProtection="1">
      <alignment horizontal="center" wrapText="1"/>
      <protection locked="0"/>
    </xf>
    <xf numFmtId="0" fontId="41" fillId="4" borderId="1" xfId="0" applyFont="1" applyFill="1" applyBorder="1" applyAlignment="1" applyProtection="1">
      <alignment horizontal="center" wrapText="1"/>
      <protection locked="0"/>
    </xf>
    <xf numFmtId="0" fontId="41" fillId="0" borderId="1" xfId="0" applyFont="1" applyFill="1" applyBorder="1" applyAlignment="1" applyProtection="1">
      <alignment horizontal="center" wrapText="1"/>
      <protection locked="0"/>
    </xf>
    <xf numFmtId="0" fontId="41" fillId="0" borderId="11" xfId="0" applyFont="1" applyFill="1" applyBorder="1" applyAlignment="1" applyProtection="1">
      <alignment horizontal="center" wrapText="1"/>
      <protection locked="0"/>
    </xf>
    <xf numFmtId="0" fontId="41" fillId="4" borderId="8" xfId="0" applyFont="1" applyFill="1" applyBorder="1" applyAlignment="1" applyProtection="1">
      <alignment horizontal="center" wrapText="1"/>
      <protection locked="0"/>
    </xf>
    <xf numFmtId="0" fontId="41" fillId="0" borderId="9" xfId="0" applyFont="1" applyFill="1" applyBorder="1" applyAlignment="1" applyProtection="1">
      <alignment horizontal="center" wrapText="1"/>
      <protection locked="0"/>
    </xf>
    <xf numFmtId="3" fontId="0" fillId="0" borderId="0" xfId="0" applyNumberFormat="1" applyFill="1" applyBorder="1" applyAlignment="1"/>
    <xf numFmtId="0" fontId="38" fillId="0" borderId="0" xfId="0" applyFont="1" applyFill="1" applyBorder="1" applyAlignment="1">
      <alignment horizontal="center" vertical="center"/>
    </xf>
    <xf numFmtId="166" fontId="41" fillId="0" borderId="16" xfId="0" applyNumberFormat="1" applyFont="1" applyFill="1" applyBorder="1" applyAlignment="1">
      <alignment horizontal="right"/>
    </xf>
    <xf numFmtId="166" fontId="37" fillId="0" borderId="0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5" fillId="10" borderId="22" xfId="30" applyNumberFormat="1" applyFont="1" applyFill="1" applyBorder="1" applyAlignment="1">
      <alignment horizontal="center" vertical="top" wrapText="1"/>
    </xf>
    <xf numFmtId="0" fontId="45" fillId="10" borderId="23" xfId="30" applyNumberFormat="1" applyFont="1" applyFill="1" applyBorder="1" applyAlignment="1">
      <alignment horizontal="center" vertical="top" wrapText="1"/>
    </xf>
    <xf numFmtId="0" fontId="45" fillId="10" borderId="12" xfId="3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3" fillId="0" borderId="14" xfId="30" applyNumberFormat="1" applyFont="1" applyBorder="1" applyAlignment="1" applyProtection="1">
      <alignment horizontal="center" vertical="center" wrapText="1"/>
      <protection hidden="1"/>
    </xf>
    <xf numFmtId="0" fontId="43" fillId="0" borderId="15" xfId="30" applyNumberFormat="1" applyFont="1" applyBorder="1" applyAlignment="1" applyProtection="1">
      <alignment horizontal="center" vertical="center" wrapText="1"/>
      <protection hidden="1"/>
    </xf>
    <xf numFmtId="0" fontId="43" fillId="0" borderId="13" xfId="30" applyNumberFormat="1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44" fillId="0" borderId="15" xfId="0" applyFont="1" applyBorder="1" applyAlignment="1" applyProtection="1">
      <alignment horizontal="center" vertical="center"/>
      <protection hidden="1"/>
    </xf>
    <xf numFmtId="0" fontId="44" fillId="0" borderId="13" xfId="0" applyFont="1" applyBorder="1" applyAlignment="1" applyProtection="1">
      <alignment horizontal="center" vertical="center"/>
      <protection hidden="1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 applyProtection="1">
      <alignment horizontal="center" vertical="center" wrapText="1"/>
      <protection hidden="1"/>
    </xf>
    <xf numFmtId="0" fontId="44" fillId="0" borderId="15" xfId="0" applyFont="1" applyBorder="1" applyAlignment="1" applyProtection="1">
      <alignment horizontal="center" vertical="center" wrapText="1"/>
      <protection hidden="1"/>
    </xf>
    <xf numFmtId="0" fontId="44" fillId="0" borderId="13" xfId="0" applyFont="1" applyBorder="1" applyAlignment="1" applyProtection="1">
      <alignment horizontal="center" vertical="center" wrapText="1"/>
      <protection hidden="1"/>
    </xf>
    <xf numFmtId="0" fontId="45" fillId="10" borderId="17" xfId="30" applyNumberFormat="1" applyFont="1" applyFill="1" applyBorder="1" applyAlignment="1">
      <alignment horizontal="center" vertical="top" wrapText="1"/>
    </xf>
    <xf numFmtId="0" fontId="45" fillId="10" borderId="0" xfId="30" applyNumberFormat="1" applyFont="1" applyFill="1" applyBorder="1" applyAlignment="1">
      <alignment horizontal="center" vertical="top" wrapText="1"/>
    </xf>
    <xf numFmtId="0" fontId="45" fillId="10" borderId="18" xfId="30" applyNumberFormat="1" applyFont="1" applyFill="1" applyBorder="1" applyAlignment="1">
      <alignment horizontal="center" vertical="top" wrapText="1"/>
    </xf>
  </cellXfs>
  <cellStyles count="31">
    <cellStyle name="Обычный" xfId="0" builtinId="0"/>
    <cellStyle name="Обычный 2" xfId="3"/>
    <cellStyle name="Обычный 2 2" xfId="4"/>
    <cellStyle name="Обычный 2 2 2" xfId="5"/>
    <cellStyle name="Обычный 2 2 2 2" xfId="6"/>
    <cellStyle name="Обычный 2 2 3" xfId="7"/>
    <cellStyle name="Обычный 2 2 3 2" xfId="17"/>
    <cellStyle name="Обычный 2 3" xfId="8"/>
    <cellStyle name="Обычный 2 3 2" xfId="15"/>
    <cellStyle name="Обычный 2 4" xfId="18"/>
    <cellStyle name="Обычный 2 5" xfId="20"/>
    <cellStyle name="Обычный 3" xfId="23"/>
    <cellStyle name="Обычный 3 2" xfId="22"/>
    <cellStyle name="Обычный 3 2 2" xfId="26"/>
    <cellStyle name="Обычный 3 4" xfId="9"/>
    <cellStyle name="Обычный 3 4 2" xfId="14"/>
    <cellStyle name="Обычный 4" xfId="13"/>
    <cellStyle name="Обычный 4 2" xfId="16"/>
    <cellStyle name="Обычный 5" xfId="10"/>
    <cellStyle name="Обычный 5 2" xfId="11"/>
    <cellStyle name="Обычный 5 2 2" xfId="19"/>
    <cellStyle name="Обычный 6" xfId="21"/>
    <cellStyle name="Обычный_Лист1" xfId="1"/>
    <cellStyle name="Обычный_Лист12" xfId="28"/>
    <cellStyle name="Обычный_Лист13" xfId="29"/>
    <cellStyle name="Обычный_Лист2" xfId="2"/>
    <cellStyle name="Обычный_Лист6" xfId="12"/>
    <cellStyle name="Обычный_Лист7" xfId="25"/>
    <cellStyle name="Обычный_Лист8" xfId="30"/>
    <cellStyle name="Обычный_плодовые опт" xfId="27"/>
    <cellStyle name="Обычный_Собственное производство" xfId="24"/>
  </cellStyles>
  <dxfs count="0"/>
  <tableStyles count="0" defaultTableStyle="TableStyleMedium2" defaultPivotStyle="PivotStyleMedium9"/>
  <colors>
    <mruColors>
      <color rgb="FFFF0000"/>
      <color rgb="FFCCFFCC"/>
      <color rgb="FF66FF99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133350</xdr:rowOff>
    </xdr:from>
    <xdr:to>
      <xdr:col>2</xdr:col>
      <xdr:colOff>1171575</xdr:colOff>
      <xdr:row>3</xdr:row>
      <xdr:rowOff>104774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33350"/>
          <a:ext cx="4429125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47625</xdr:colOff>
      <xdr:row>4</xdr:row>
      <xdr:rowOff>57150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0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3638550</xdr:colOff>
      <xdr:row>3</xdr:row>
      <xdr:rowOff>66675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38125"/>
          <a:ext cx="3571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47625</xdr:rowOff>
    </xdr:from>
    <xdr:to>
      <xdr:col>3</xdr:col>
      <xdr:colOff>552450</xdr:colOff>
      <xdr:row>5</xdr:row>
      <xdr:rowOff>85725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381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581025</xdr:colOff>
      <xdr:row>4</xdr:row>
      <xdr:rowOff>123825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"/>
          <a:ext cx="3467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2</xdr:col>
      <xdr:colOff>581025</xdr:colOff>
      <xdr:row>4</xdr:row>
      <xdr:rowOff>123825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5250"/>
          <a:ext cx="3467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38125"/>
          <a:ext cx="3800475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3867150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2</xdr:col>
      <xdr:colOff>0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47625</xdr:rowOff>
    </xdr:from>
    <xdr:to>
      <xdr:col>1</xdr:col>
      <xdr:colOff>3533775</xdr:colOff>
      <xdr:row>4</xdr:row>
      <xdr:rowOff>2005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38125"/>
          <a:ext cx="3467100" cy="5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2" workbookViewId="0">
      <selection activeCell="D17" sqref="D17:D31"/>
    </sheetView>
  </sheetViews>
  <sheetFormatPr defaultRowHeight="14.4"/>
  <cols>
    <col min="1" max="1" width="19" customWidth="1"/>
    <col min="2" max="2" width="49.88671875" customWidth="1"/>
    <col min="3" max="5" width="19" style="144" customWidth="1"/>
    <col min="6" max="7" width="19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 ht="30.6">
      <c r="A2" s="40"/>
      <c r="B2" s="66"/>
      <c r="C2" s="146"/>
      <c r="D2" s="146"/>
      <c r="E2" s="154" t="s">
        <v>3670</v>
      </c>
      <c r="F2" s="351"/>
      <c r="G2" s="351"/>
    </row>
    <row r="3" spans="1:7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>
      <c r="A5" s="42">
        <v>44887</v>
      </c>
      <c r="B5" s="67"/>
      <c r="C5" s="147"/>
      <c r="D5" s="147"/>
      <c r="E5" s="130" t="s">
        <v>2181</v>
      </c>
      <c r="F5" s="352"/>
      <c r="G5" s="352"/>
    </row>
    <row r="6" spans="1:7">
      <c r="A6" s="42"/>
      <c r="B6" s="143" t="s">
        <v>3668</v>
      </c>
      <c r="C6" s="149"/>
      <c r="D6" s="147"/>
      <c r="E6" s="139"/>
      <c r="F6" s="138"/>
      <c r="G6" s="138"/>
    </row>
    <row r="7" spans="1:7">
      <c r="A7" s="42"/>
      <c r="B7" s="143" t="s">
        <v>3664</v>
      </c>
      <c r="C7" s="149"/>
      <c r="D7" s="147"/>
      <c r="E7" s="139"/>
      <c r="F7" s="138"/>
      <c r="G7" s="138"/>
    </row>
    <row r="8" spans="1:7">
      <c r="A8" s="42"/>
      <c r="B8" s="141" t="s">
        <v>3665</v>
      </c>
      <c r="C8" s="150"/>
      <c r="D8" s="147"/>
      <c r="E8" s="139"/>
      <c r="F8" s="138"/>
      <c r="G8" s="138"/>
    </row>
    <row r="9" spans="1:7">
      <c r="A9" s="42"/>
      <c r="B9" s="140" t="s">
        <v>3659</v>
      </c>
      <c r="C9" s="151"/>
      <c r="D9" s="147"/>
      <c r="E9" s="139"/>
      <c r="F9" s="138"/>
      <c r="G9" s="138"/>
    </row>
    <row r="10" spans="1:7">
      <c r="A10" s="42"/>
      <c r="B10" s="140" t="s">
        <v>3669</v>
      </c>
      <c r="C10" s="151"/>
      <c r="D10" s="147"/>
      <c r="E10" s="139"/>
      <c r="F10" s="138"/>
      <c r="G10" s="138"/>
    </row>
    <row r="11" spans="1:7">
      <c r="A11" s="42"/>
      <c r="B11" s="153" t="s">
        <v>3667</v>
      </c>
      <c r="C11" s="151"/>
      <c r="D11" s="155"/>
      <c r="E11" s="139"/>
      <c r="F11" s="138"/>
      <c r="G11" s="138"/>
    </row>
    <row r="12" spans="1:7">
      <c r="A12" s="42"/>
      <c r="B12" s="140" t="s">
        <v>3658</v>
      </c>
      <c r="C12" s="151"/>
      <c r="D12" s="147"/>
      <c r="E12" s="139"/>
      <c r="F12" s="138"/>
      <c r="G12" s="138"/>
    </row>
    <row r="13" spans="1:7">
      <c r="A13" s="42"/>
      <c r="B13" s="140" t="s">
        <v>3657</v>
      </c>
      <c r="C13" s="151"/>
      <c r="D13" s="147"/>
      <c r="E13" s="139"/>
      <c r="F13" s="138"/>
      <c r="G13" s="138"/>
    </row>
    <row r="14" spans="1:7">
      <c r="A14" s="42"/>
      <c r="B14" s="142" t="s">
        <v>3666</v>
      </c>
      <c r="C14" s="152"/>
      <c r="D14" s="147"/>
      <c r="E14" s="139"/>
      <c r="F14" s="138"/>
      <c r="G14" s="138"/>
    </row>
    <row r="15" spans="1:7">
      <c r="A15" s="46" t="s">
        <v>2199</v>
      </c>
      <c r="B15" s="67"/>
      <c r="C15" s="147"/>
      <c r="D15" s="147"/>
      <c r="E15" s="129"/>
      <c r="F15" s="44"/>
      <c r="G15" s="44"/>
    </row>
    <row r="16" spans="1:7">
      <c r="A16" s="47" t="s">
        <v>0</v>
      </c>
      <c r="B16" s="68" t="s">
        <v>2183</v>
      </c>
      <c r="C16" s="148" t="s">
        <v>3660</v>
      </c>
      <c r="D16" s="148" t="s">
        <v>2184</v>
      </c>
      <c r="E16" s="48" t="s">
        <v>2186</v>
      </c>
      <c r="F16" s="48" t="s">
        <v>2182</v>
      </c>
    </row>
    <row r="17" spans="1:6">
      <c r="A17" s="163" t="s">
        <v>3580</v>
      </c>
      <c r="B17" s="156" t="s">
        <v>3594</v>
      </c>
      <c r="C17" s="157" t="s">
        <v>3661</v>
      </c>
      <c r="D17" s="158">
        <v>300</v>
      </c>
      <c r="E17" s="49"/>
      <c r="F17" s="50">
        <f>E17*D17</f>
        <v>0</v>
      </c>
    </row>
    <row r="18" spans="1:6">
      <c r="A18" s="164" t="s">
        <v>3581</v>
      </c>
      <c r="B18" s="156" t="s">
        <v>3595</v>
      </c>
      <c r="C18" s="157" t="s">
        <v>3661</v>
      </c>
      <c r="D18" s="158">
        <v>450</v>
      </c>
      <c r="E18" s="49"/>
      <c r="F18" s="50">
        <f t="shared" ref="F18:F31" si="0">E18*D18</f>
        <v>0</v>
      </c>
    </row>
    <row r="19" spans="1:6" ht="17.25" customHeight="1">
      <c r="A19" s="164" t="s">
        <v>3582</v>
      </c>
      <c r="B19" s="159" t="s">
        <v>3596</v>
      </c>
      <c r="C19" s="157" t="s">
        <v>3661</v>
      </c>
      <c r="D19" s="160">
        <v>300</v>
      </c>
      <c r="E19" s="49"/>
      <c r="F19" s="50">
        <f t="shared" si="0"/>
        <v>0</v>
      </c>
    </row>
    <row r="20" spans="1:6">
      <c r="A20" s="164" t="s">
        <v>3583</v>
      </c>
      <c r="B20" s="159" t="s">
        <v>3597</v>
      </c>
      <c r="C20" s="157" t="s">
        <v>3661</v>
      </c>
      <c r="D20" s="160">
        <v>600</v>
      </c>
      <c r="E20" s="49"/>
      <c r="F20" s="50">
        <f t="shared" si="0"/>
        <v>0</v>
      </c>
    </row>
    <row r="21" spans="1:6" ht="21.75" customHeight="1">
      <c r="A21" s="164" t="s">
        <v>3584</v>
      </c>
      <c r="B21" s="159" t="s">
        <v>3598</v>
      </c>
      <c r="C21" s="157" t="s">
        <v>3661</v>
      </c>
      <c r="D21" s="160">
        <v>400</v>
      </c>
      <c r="E21" s="49"/>
      <c r="F21" s="50">
        <f t="shared" si="0"/>
        <v>0</v>
      </c>
    </row>
    <row r="22" spans="1:6" ht="24" customHeight="1">
      <c r="A22" s="164" t="s">
        <v>3585</v>
      </c>
      <c r="B22" s="159" t="s">
        <v>3599</v>
      </c>
      <c r="C22" s="157" t="s">
        <v>3661</v>
      </c>
      <c r="D22" s="160">
        <v>600</v>
      </c>
      <c r="E22" s="49"/>
      <c r="F22" s="50">
        <f t="shared" si="0"/>
        <v>0</v>
      </c>
    </row>
    <row r="23" spans="1:6">
      <c r="A23" s="164" t="s">
        <v>3586</v>
      </c>
      <c r="B23" s="156" t="s">
        <v>3600</v>
      </c>
      <c r="C23" s="157" t="s">
        <v>3661</v>
      </c>
      <c r="D23" s="158">
        <v>400</v>
      </c>
      <c r="E23" s="49"/>
      <c r="F23" s="50">
        <f t="shared" si="0"/>
        <v>0</v>
      </c>
    </row>
    <row r="24" spans="1:6">
      <c r="A24" s="163" t="s">
        <v>3587</v>
      </c>
      <c r="B24" s="156" t="s">
        <v>3601</v>
      </c>
      <c r="C24" s="157" t="s">
        <v>3661</v>
      </c>
      <c r="D24" s="158">
        <v>400</v>
      </c>
      <c r="E24" s="49"/>
      <c r="F24" s="50">
        <f t="shared" si="0"/>
        <v>0</v>
      </c>
    </row>
    <row r="25" spans="1:6">
      <c r="A25" s="163" t="s">
        <v>3588</v>
      </c>
      <c r="B25" s="156" t="s">
        <v>3602</v>
      </c>
      <c r="C25" s="157" t="s">
        <v>3661</v>
      </c>
      <c r="D25" s="158">
        <v>400</v>
      </c>
      <c r="E25" s="49"/>
      <c r="F25" s="50">
        <f t="shared" si="0"/>
        <v>0</v>
      </c>
    </row>
    <row r="26" spans="1:6">
      <c r="A26" s="163" t="s">
        <v>3589</v>
      </c>
      <c r="B26" s="156" t="s">
        <v>3603</v>
      </c>
      <c r="C26" s="157" t="s">
        <v>3661</v>
      </c>
      <c r="D26" s="158">
        <v>400</v>
      </c>
      <c r="E26" s="49"/>
      <c r="F26" s="50">
        <f t="shared" si="0"/>
        <v>0</v>
      </c>
    </row>
    <row r="27" spans="1:6">
      <c r="A27" s="163" t="s">
        <v>3590</v>
      </c>
      <c r="B27" s="156" t="s">
        <v>3604</v>
      </c>
      <c r="C27" s="157" t="s">
        <v>3661</v>
      </c>
      <c r="D27" s="158">
        <v>400</v>
      </c>
      <c r="E27" s="49"/>
      <c r="F27" s="50">
        <f t="shared" si="0"/>
        <v>0</v>
      </c>
    </row>
    <row r="28" spans="1:6">
      <c r="A28" s="163" t="s">
        <v>3591</v>
      </c>
      <c r="B28" s="156" t="s">
        <v>3605</v>
      </c>
      <c r="C28" s="157" t="s">
        <v>3661</v>
      </c>
      <c r="D28" s="158">
        <v>400</v>
      </c>
      <c r="E28" s="49"/>
      <c r="F28" s="50">
        <f t="shared" si="0"/>
        <v>0</v>
      </c>
    </row>
    <row r="29" spans="1:6">
      <c r="A29" s="165" t="s">
        <v>3592</v>
      </c>
      <c r="B29" s="156" t="s">
        <v>3606</v>
      </c>
      <c r="C29" s="157" t="s">
        <v>3661</v>
      </c>
      <c r="D29" s="158">
        <v>400</v>
      </c>
      <c r="E29" s="49"/>
      <c r="F29" s="50">
        <f t="shared" si="0"/>
        <v>0</v>
      </c>
    </row>
    <row r="30" spans="1:6">
      <c r="A30" s="165" t="s">
        <v>3593</v>
      </c>
      <c r="B30" s="156" t="s">
        <v>3607</v>
      </c>
      <c r="C30" s="157" t="s">
        <v>3661</v>
      </c>
      <c r="D30" s="158">
        <v>400</v>
      </c>
      <c r="E30" s="49"/>
      <c r="F30" s="50">
        <f t="shared" si="0"/>
        <v>0</v>
      </c>
    </row>
    <row r="31" spans="1:6">
      <c r="A31" s="161" t="s">
        <v>3309</v>
      </c>
      <c r="B31" s="162" t="s">
        <v>3663</v>
      </c>
      <c r="C31" s="157" t="s">
        <v>3662</v>
      </c>
      <c r="D31" s="166">
        <v>800</v>
      </c>
      <c r="E31" s="49"/>
      <c r="F31" s="50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abSelected="1" workbookViewId="0">
      <selection activeCell="F80" sqref="F80"/>
    </sheetView>
  </sheetViews>
  <sheetFormatPr defaultRowHeight="14.4"/>
  <cols>
    <col min="1" max="1" width="3.44140625" customWidth="1"/>
    <col min="2" max="2" width="37.21875" style="251" customWidth="1"/>
    <col min="3" max="3" width="25.21875" style="251" customWidth="1"/>
    <col min="4" max="4" width="8.88671875" style="251" customWidth="1"/>
    <col min="5" max="5" width="10.33203125" style="251" customWidth="1"/>
    <col min="6" max="6" width="11.5546875" style="271" customWidth="1"/>
    <col min="7" max="7" width="14.109375" style="271" customWidth="1"/>
    <col min="8" max="8" width="12.5546875" customWidth="1"/>
    <col min="9" max="9" width="12.6640625" style="269" customWidth="1"/>
  </cols>
  <sheetData>
    <row r="1" spans="1:9" s="1" customFormat="1">
      <c r="A1" s="11"/>
      <c r="B1" s="250"/>
      <c r="C1" s="290"/>
      <c r="D1" s="357"/>
      <c r="E1" s="357"/>
      <c r="F1" s="250"/>
      <c r="G1" s="4" t="s">
        <v>2178</v>
      </c>
      <c r="H1" s="353"/>
      <c r="I1" s="353"/>
    </row>
    <row r="2" spans="1:9" s="1" customFormat="1">
      <c r="A2" s="11"/>
      <c r="B2" s="250"/>
      <c r="C2" s="290"/>
      <c r="D2" s="357"/>
      <c r="E2" s="357"/>
      <c r="F2" s="250"/>
      <c r="G2" s="4" t="s">
        <v>2179</v>
      </c>
      <c r="H2" s="353"/>
      <c r="I2" s="353"/>
    </row>
    <row r="3" spans="1:9" s="1" customFormat="1">
      <c r="A3" s="5"/>
      <c r="B3" s="250"/>
      <c r="C3" s="290"/>
      <c r="D3" s="358"/>
      <c r="E3" s="358"/>
      <c r="F3" s="250"/>
      <c r="G3" s="4" t="s">
        <v>2180</v>
      </c>
      <c r="H3" s="353"/>
      <c r="I3" s="353"/>
    </row>
    <row r="4" spans="1:9" s="1" customFormat="1">
      <c r="A4" s="5"/>
      <c r="B4" s="268"/>
      <c r="C4" s="348" t="s">
        <v>6349</v>
      </c>
      <c r="D4" s="347"/>
      <c r="E4" s="347"/>
      <c r="F4" s="250"/>
      <c r="G4" s="4" t="s">
        <v>2181</v>
      </c>
      <c r="H4" s="353"/>
      <c r="I4" s="353"/>
    </row>
    <row r="5" spans="1:9" s="1" customFormat="1" ht="22.8" customHeight="1">
      <c r="A5" s="5"/>
      <c r="B5" s="283"/>
      <c r="C5" s="283"/>
      <c r="D5" s="283"/>
      <c r="E5" s="283"/>
      <c r="F5" s="270"/>
      <c r="G5" s="270"/>
      <c r="H5" s="13"/>
      <c r="I5" s="272"/>
    </row>
    <row r="6" spans="1:9" s="1" customFormat="1">
      <c r="A6" s="5"/>
      <c r="B6" s="268"/>
      <c r="C6" s="268"/>
      <c r="D6" s="268"/>
      <c r="E6" s="268"/>
      <c r="F6" s="270"/>
      <c r="G6" s="270"/>
      <c r="H6" s="13"/>
      <c r="I6" s="272"/>
    </row>
    <row r="7" spans="1:9" s="1" customFormat="1" ht="54.6" customHeight="1">
      <c r="A7" s="11"/>
      <c r="B7" s="285" t="s">
        <v>2183</v>
      </c>
      <c r="C7" s="285" t="s">
        <v>6351</v>
      </c>
      <c r="D7" s="285" t="s">
        <v>6352</v>
      </c>
      <c r="E7" s="285" t="s">
        <v>6353</v>
      </c>
      <c r="F7" s="286" t="s">
        <v>6390</v>
      </c>
      <c r="G7" s="285" t="s">
        <v>2186</v>
      </c>
      <c r="H7" s="286" t="s">
        <v>2182</v>
      </c>
    </row>
    <row r="8" spans="1:9" ht="25.2" customHeight="1" thickBot="1">
      <c r="B8" s="354" t="s">
        <v>6350</v>
      </c>
      <c r="C8" s="355"/>
      <c r="D8" s="355"/>
      <c r="E8" s="355"/>
      <c r="F8" s="355"/>
      <c r="G8" s="355"/>
      <c r="H8" s="356"/>
      <c r="I8" s="350"/>
    </row>
    <row r="9" spans="1:9" ht="15" thickBot="1">
      <c r="B9" s="359" t="s">
        <v>6354</v>
      </c>
      <c r="C9" s="322" t="s">
        <v>6355</v>
      </c>
      <c r="D9" s="312">
        <v>0.2</v>
      </c>
      <c r="E9" s="313">
        <v>5</v>
      </c>
      <c r="F9" s="320">
        <f>E9*F13</f>
        <v>2500</v>
      </c>
      <c r="G9" s="341"/>
      <c r="H9" s="284">
        <f>G9*F9</f>
        <v>0</v>
      </c>
      <c r="I9"/>
    </row>
    <row r="10" spans="1:9" ht="15" thickBot="1">
      <c r="B10" s="360"/>
      <c r="C10" s="323" t="s">
        <v>6356</v>
      </c>
      <c r="D10" s="306">
        <v>0.2</v>
      </c>
      <c r="E10" s="307">
        <v>10</v>
      </c>
      <c r="F10" s="308">
        <f>F13*E10</f>
        <v>5000</v>
      </c>
      <c r="G10" s="342"/>
      <c r="H10" s="284">
        <f t="shared" ref="H10:H11" si="0">G10*F10</f>
        <v>0</v>
      </c>
      <c r="I10"/>
    </row>
    <row r="11" spans="1:9" ht="15" thickBot="1">
      <c r="B11" s="360"/>
      <c r="C11" s="323" t="s">
        <v>6357</v>
      </c>
      <c r="D11" s="306">
        <v>0.1</v>
      </c>
      <c r="E11" s="307">
        <v>20</v>
      </c>
      <c r="F11" s="308">
        <f>F13*E11</f>
        <v>10000</v>
      </c>
      <c r="G11" s="342"/>
      <c r="H11" s="284">
        <f t="shared" si="0"/>
        <v>0</v>
      </c>
      <c r="I11"/>
    </row>
    <row r="12" spans="1:9" ht="15" thickBot="1">
      <c r="B12" s="360"/>
      <c r="C12" s="323" t="s">
        <v>6358</v>
      </c>
      <c r="D12" s="306">
        <v>0.3</v>
      </c>
      <c r="E12" s="307"/>
      <c r="F12" s="308"/>
      <c r="G12" s="343"/>
      <c r="H12" s="284"/>
      <c r="I12"/>
    </row>
    <row r="13" spans="1:9" ht="15" thickBot="1">
      <c r="B13" s="361"/>
      <c r="C13" s="324" t="s">
        <v>6359</v>
      </c>
      <c r="D13" s="309">
        <v>0.2</v>
      </c>
      <c r="E13" s="310">
        <v>1</v>
      </c>
      <c r="F13" s="311">
        <v>500</v>
      </c>
      <c r="G13" s="344"/>
      <c r="H13" s="284"/>
      <c r="I13"/>
    </row>
    <row r="14" spans="1:9" ht="14.4" customHeight="1" thickBot="1">
      <c r="B14" s="359" t="s">
        <v>6360</v>
      </c>
      <c r="C14" s="322" t="s">
        <v>6355</v>
      </c>
      <c r="D14" s="312">
        <v>0.3</v>
      </c>
      <c r="E14" s="313">
        <v>5</v>
      </c>
      <c r="F14" s="314">
        <f>F17*E14</f>
        <v>2750</v>
      </c>
      <c r="G14" s="341"/>
      <c r="H14" s="284">
        <f>G14*F14</f>
        <v>0</v>
      </c>
      <c r="I14"/>
    </row>
    <row r="15" spans="1:9" ht="14.4" customHeight="1" thickBot="1">
      <c r="B15" s="360"/>
      <c r="C15" s="323" t="s">
        <v>6358</v>
      </c>
      <c r="D15" s="306">
        <v>0.3</v>
      </c>
      <c r="E15" s="307">
        <v>10</v>
      </c>
      <c r="F15" s="315">
        <f>F17*E15</f>
        <v>5500</v>
      </c>
      <c r="G15" s="342"/>
      <c r="H15" s="284">
        <f t="shared" ref="H15:H75" si="1">G15*F15</f>
        <v>0</v>
      </c>
      <c r="I15"/>
    </row>
    <row r="16" spans="1:9" ht="14.4" customHeight="1" thickBot="1">
      <c r="B16" s="360"/>
      <c r="C16" s="323" t="s">
        <v>6362</v>
      </c>
      <c r="D16" s="306">
        <v>0.4</v>
      </c>
      <c r="E16" s="307">
        <v>20</v>
      </c>
      <c r="F16" s="315">
        <f>F17*E16</f>
        <v>11000</v>
      </c>
      <c r="G16" s="342"/>
      <c r="H16" s="284">
        <f t="shared" si="1"/>
        <v>0</v>
      </c>
      <c r="I16"/>
    </row>
    <row r="17" spans="2:9" ht="15" thickBot="1">
      <c r="B17" s="361"/>
      <c r="C17" s="324"/>
      <c r="D17" s="309"/>
      <c r="E17" s="310">
        <v>1</v>
      </c>
      <c r="F17" s="316">
        <v>550</v>
      </c>
      <c r="G17" s="344"/>
      <c r="H17" s="284"/>
      <c r="I17"/>
    </row>
    <row r="18" spans="2:9" ht="14.4" customHeight="1" thickBot="1">
      <c r="B18" s="359" t="s">
        <v>6361</v>
      </c>
      <c r="C18" s="322" t="s">
        <v>6363</v>
      </c>
      <c r="D18" s="312">
        <v>0.4</v>
      </c>
      <c r="E18" s="313">
        <v>5</v>
      </c>
      <c r="F18" s="314">
        <f>F21*E18</f>
        <v>2750</v>
      </c>
      <c r="G18" s="341"/>
      <c r="H18" s="284">
        <f t="shared" si="1"/>
        <v>0</v>
      </c>
      <c r="I18"/>
    </row>
    <row r="19" spans="2:9" ht="14.4" customHeight="1" thickBot="1">
      <c r="B19" s="360"/>
      <c r="C19" s="323" t="s">
        <v>6364</v>
      </c>
      <c r="D19" s="306">
        <v>0.3</v>
      </c>
      <c r="E19" s="307">
        <v>10</v>
      </c>
      <c r="F19" s="308">
        <f>F21*E19</f>
        <v>5500</v>
      </c>
      <c r="G19" s="342"/>
      <c r="H19" s="284">
        <f t="shared" si="1"/>
        <v>0</v>
      </c>
      <c r="I19"/>
    </row>
    <row r="20" spans="2:9" ht="15" customHeight="1" thickBot="1">
      <c r="B20" s="360"/>
      <c r="C20" s="323" t="s">
        <v>6365</v>
      </c>
      <c r="D20" s="306">
        <v>0.3</v>
      </c>
      <c r="E20" s="307">
        <v>20</v>
      </c>
      <c r="F20" s="315">
        <f>F21*E20</f>
        <v>11000</v>
      </c>
      <c r="G20" s="342"/>
      <c r="H20" s="284">
        <f t="shared" si="1"/>
        <v>0</v>
      </c>
      <c r="I20"/>
    </row>
    <row r="21" spans="2:9" ht="15" thickBot="1">
      <c r="B21" s="361"/>
      <c r="C21" s="324"/>
      <c r="D21" s="309"/>
      <c r="E21" s="310">
        <v>1</v>
      </c>
      <c r="F21" s="316">
        <v>550</v>
      </c>
      <c r="G21" s="344"/>
      <c r="H21" s="284"/>
      <c r="I21"/>
    </row>
    <row r="22" spans="2:9" ht="14.4" customHeight="1" thickBot="1">
      <c r="B22" s="359" t="s">
        <v>6366</v>
      </c>
      <c r="C22" s="322" t="s">
        <v>6363</v>
      </c>
      <c r="D22" s="312">
        <v>0.5</v>
      </c>
      <c r="E22" s="313">
        <v>5</v>
      </c>
      <c r="F22" s="314">
        <f>F25*E22</f>
        <v>2825</v>
      </c>
      <c r="G22" s="341"/>
      <c r="H22" s="284">
        <f t="shared" si="1"/>
        <v>0</v>
      </c>
      <c r="I22"/>
    </row>
    <row r="23" spans="2:9" ht="14.4" customHeight="1" thickBot="1">
      <c r="B23" s="360"/>
      <c r="C23" s="323" t="s">
        <v>6365</v>
      </c>
      <c r="D23" s="306">
        <v>0.2</v>
      </c>
      <c r="E23" s="307">
        <v>10</v>
      </c>
      <c r="F23" s="315">
        <f>F25*E23</f>
        <v>5650</v>
      </c>
      <c r="G23" s="342"/>
      <c r="H23" s="284">
        <f t="shared" si="1"/>
        <v>0</v>
      </c>
      <c r="I23"/>
    </row>
    <row r="24" spans="2:9" ht="15" customHeight="1" thickBot="1">
      <c r="B24" s="360"/>
      <c r="C24" s="323" t="s">
        <v>6371</v>
      </c>
      <c r="D24" s="306">
        <v>0.2</v>
      </c>
      <c r="E24" s="307">
        <v>20</v>
      </c>
      <c r="F24" s="315">
        <f>F25*E24</f>
        <v>11300</v>
      </c>
      <c r="G24" s="342"/>
      <c r="H24" s="284">
        <f t="shared" si="1"/>
        <v>0</v>
      </c>
      <c r="I24"/>
    </row>
    <row r="25" spans="2:9" ht="15" thickBot="1">
      <c r="B25" s="361"/>
      <c r="C25" s="324" t="s">
        <v>6372</v>
      </c>
      <c r="D25" s="309">
        <v>0.1</v>
      </c>
      <c r="E25" s="310">
        <v>1</v>
      </c>
      <c r="F25" s="316">
        <v>565</v>
      </c>
      <c r="G25" s="344"/>
      <c r="H25" s="284"/>
      <c r="I25"/>
    </row>
    <row r="26" spans="2:9" ht="14.4" customHeight="1" thickBot="1">
      <c r="B26" s="359" t="s">
        <v>6367</v>
      </c>
      <c r="C26" s="325" t="s">
        <v>6363</v>
      </c>
      <c r="D26" s="312">
        <v>0.2</v>
      </c>
      <c r="E26" s="313">
        <v>5</v>
      </c>
      <c r="F26" s="314">
        <f>F29*E26</f>
        <v>2875</v>
      </c>
      <c r="G26" s="341"/>
      <c r="H26" s="284">
        <f t="shared" si="1"/>
        <v>0</v>
      </c>
      <c r="I26"/>
    </row>
    <row r="27" spans="2:9" ht="14.4" customHeight="1" thickBot="1">
      <c r="B27" s="360"/>
      <c r="C27" s="326" t="s">
        <v>6371</v>
      </c>
      <c r="D27" s="317">
        <v>0.4</v>
      </c>
      <c r="E27" s="307">
        <v>10</v>
      </c>
      <c r="F27" s="308">
        <f>F29*E27</f>
        <v>5750</v>
      </c>
      <c r="G27" s="342"/>
      <c r="H27" s="284">
        <f t="shared" si="1"/>
        <v>0</v>
      </c>
      <c r="I27"/>
    </row>
    <row r="28" spans="2:9" ht="15" customHeight="1" thickBot="1">
      <c r="B28" s="360"/>
      <c r="C28" s="326" t="s">
        <v>6364</v>
      </c>
      <c r="D28" s="317">
        <v>0.4</v>
      </c>
      <c r="E28" s="307">
        <v>20</v>
      </c>
      <c r="F28" s="308">
        <f>F29*E28</f>
        <v>11500</v>
      </c>
      <c r="G28" s="342"/>
      <c r="H28" s="284">
        <f t="shared" si="1"/>
        <v>0</v>
      </c>
      <c r="I28"/>
    </row>
    <row r="29" spans="2:9" ht="15" thickBot="1">
      <c r="B29" s="361"/>
      <c r="C29" s="327"/>
      <c r="D29" s="318"/>
      <c r="E29" s="310">
        <v>1</v>
      </c>
      <c r="F29" s="311">
        <v>575</v>
      </c>
      <c r="G29" s="344"/>
      <c r="H29" s="284"/>
      <c r="I29"/>
    </row>
    <row r="30" spans="2:9" ht="15" thickBot="1">
      <c r="B30" s="362" t="s">
        <v>6368</v>
      </c>
      <c r="C30" s="325" t="s">
        <v>6363</v>
      </c>
      <c r="D30" s="319">
        <v>0.45</v>
      </c>
      <c r="E30" s="313">
        <v>5</v>
      </c>
      <c r="F30" s="320">
        <f>F33*E30</f>
        <v>2900</v>
      </c>
      <c r="G30" s="341"/>
      <c r="H30" s="284">
        <f t="shared" si="1"/>
        <v>0</v>
      </c>
      <c r="I30"/>
    </row>
    <row r="31" spans="2:9" ht="15" thickBot="1">
      <c r="B31" s="363"/>
      <c r="C31" s="326" t="s">
        <v>6371</v>
      </c>
      <c r="D31" s="317">
        <v>0.3</v>
      </c>
      <c r="E31" s="307">
        <v>10</v>
      </c>
      <c r="F31" s="308">
        <f>F33*E31</f>
        <v>5800</v>
      </c>
      <c r="G31" s="342"/>
      <c r="H31" s="284">
        <f t="shared" si="1"/>
        <v>0</v>
      </c>
      <c r="I31"/>
    </row>
    <row r="32" spans="2:9" ht="15" thickBot="1">
      <c r="B32" s="363"/>
      <c r="C32" s="328" t="s">
        <v>6365</v>
      </c>
      <c r="D32" s="317">
        <v>0.2</v>
      </c>
      <c r="E32" s="307">
        <v>20</v>
      </c>
      <c r="F32" s="308">
        <f>F33*E32</f>
        <v>11600</v>
      </c>
      <c r="G32" s="342"/>
      <c r="H32" s="284">
        <f t="shared" si="1"/>
        <v>0</v>
      </c>
      <c r="I32"/>
    </row>
    <row r="33" spans="2:9" ht="15" thickBot="1">
      <c r="B33" s="364"/>
      <c r="C33" s="329" t="s">
        <v>6373</v>
      </c>
      <c r="D33" s="318">
        <v>0.05</v>
      </c>
      <c r="E33" s="321">
        <v>1</v>
      </c>
      <c r="F33" s="311">
        <v>580</v>
      </c>
      <c r="G33" s="344"/>
      <c r="H33" s="284"/>
      <c r="I33"/>
    </row>
    <row r="34" spans="2:9" ht="14.4" customHeight="1" thickBot="1">
      <c r="B34" s="362" t="s">
        <v>6369</v>
      </c>
      <c r="C34" s="330" t="s">
        <v>6363</v>
      </c>
      <c r="D34" s="319">
        <v>0.3</v>
      </c>
      <c r="E34" s="313">
        <v>5</v>
      </c>
      <c r="F34" s="320">
        <f>F37*E34</f>
        <v>2925</v>
      </c>
      <c r="G34" s="341"/>
      <c r="H34" s="284">
        <f t="shared" si="1"/>
        <v>0</v>
      </c>
      <c r="I34"/>
    </row>
    <row r="35" spans="2:9" ht="14.4" customHeight="1" thickBot="1">
      <c r="B35" s="363"/>
      <c r="C35" s="331" t="s">
        <v>6364</v>
      </c>
      <c r="D35" s="317">
        <v>0.6</v>
      </c>
      <c r="E35" s="307">
        <v>10</v>
      </c>
      <c r="F35" s="308">
        <f>F37*E35</f>
        <v>5850</v>
      </c>
      <c r="G35" s="342"/>
      <c r="H35" s="284">
        <f t="shared" si="1"/>
        <v>0</v>
      </c>
      <c r="I35"/>
    </row>
    <row r="36" spans="2:9" ht="15" customHeight="1" thickBot="1">
      <c r="B36" s="363"/>
      <c r="C36" s="331" t="s">
        <v>6373</v>
      </c>
      <c r="D36" s="317">
        <v>0.1</v>
      </c>
      <c r="E36" s="307">
        <v>20</v>
      </c>
      <c r="F36" s="308">
        <f>F37*E36</f>
        <v>11700</v>
      </c>
      <c r="G36" s="342"/>
      <c r="H36" s="284">
        <f t="shared" si="1"/>
        <v>0</v>
      </c>
      <c r="I36"/>
    </row>
    <row r="37" spans="2:9" ht="15" thickBot="1">
      <c r="B37" s="364"/>
      <c r="C37" s="332"/>
      <c r="D37" s="318"/>
      <c r="E37" s="310">
        <v>1</v>
      </c>
      <c r="F37" s="311">
        <v>585</v>
      </c>
      <c r="G37" s="344"/>
      <c r="H37" s="284"/>
      <c r="I37"/>
    </row>
    <row r="38" spans="2:9" ht="14.4" customHeight="1" thickBot="1">
      <c r="B38" s="362" t="s">
        <v>6370</v>
      </c>
      <c r="C38" s="325" t="s">
        <v>6374</v>
      </c>
      <c r="D38" s="319">
        <v>0.3</v>
      </c>
      <c r="E38" s="313">
        <v>5</v>
      </c>
      <c r="F38" s="320">
        <f>F41*E38</f>
        <v>3000</v>
      </c>
      <c r="G38" s="341"/>
      <c r="H38" s="284">
        <f t="shared" si="1"/>
        <v>0</v>
      </c>
      <c r="I38"/>
    </row>
    <row r="39" spans="2:9" ht="14.4" customHeight="1" thickBot="1">
      <c r="B39" s="363"/>
      <c r="C39" s="326" t="s">
        <v>6363</v>
      </c>
      <c r="D39" s="317">
        <v>0.5</v>
      </c>
      <c r="E39" s="307">
        <v>10</v>
      </c>
      <c r="F39" s="308">
        <f>F41*E39</f>
        <v>6000</v>
      </c>
      <c r="G39" s="342"/>
      <c r="H39" s="284">
        <f t="shared" si="1"/>
        <v>0</v>
      </c>
      <c r="I39"/>
    </row>
    <row r="40" spans="2:9" ht="15" customHeight="1" thickBot="1">
      <c r="B40" s="363"/>
      <c r="C40" s="326" t="s">
        <v>6371</v>
      </c>
      <c r="D40" s="317">
        <v>0.2</v>
      </c>
      <c r="E40" s="307">
        <v>20</v>
      </c>
      <c r="F40" s="308">
        <f>F41*E40</f>
        <v>12000</v>
      </c>
      <c r="G40" s="342"/>
      <c r="H40" s="284">
        <f t="shared" si="1"/>
        <v>0</v>
      </c>
      <c r="I40"/>
    </row>
    <row r="41" spans="2:9" ht="15" thickBot="1">
      <c r="B41" s="364"/>
      <c r="C41" s="327"/>
      <c r="D41" s="318"/>
      <c r="E41" s="310">
        <v>1</v>
      </c>
      <c r="F41" s="311">
        <v>600</v>
      </c>
      <c r="G41" s="344"/>
      <c r="H41" s="284"/>
      <c r="I41"/>
    </row>
    <row r="42" spans="2:9" ht="14.4" customHeight="1" thickBot="1">
      <c r="B42" s="362" t="s">
        <v>6375</v>
      </c>
      <c r="C42" s="325" t="s">
        <v>6380</v>
      </c>
      <c r="D42" s="319">
        <v>0.5</v>
      </c>
      <c r="E42" s="313">
        <v>5</v>
      </c>
      <c r="F42" s="320">
        <f>F45*E42</f>
        <v>3200</v>
      </c>
      <c r="G42" s="341"/>
      <c r="H42" s="284">
        <f t="shared" si="1"/>
        <v>0</v>
      </c>
      <c r="I42"/>
    </row>
    <row r="43" spans="2:9" ht="14.4" customHeight="1" thickBot="1">
      <c r="B43" s="363"/>
      <c r="C43" s="326" t="s">
        <v>6363</v>
      </c>
      <c r="D43" s="317">
        <v>0.45</v>
      </c>
      <c r="E43" s="307">
        <v>10</v>
      </c>
      <c r="F43" s="308">
        <f>F45*E43</f>
        <v>6400</v>
      </c>
      <c r="G43" s="342"/>
      <c r="H43" s="284">
        <f t="shared" si="1"/>
        <v>0</v>
      </c>
      <c r="I43"/>
    </row>
    <row r="44" spans="2:9" ht="15" customHeight="1" thickBot="1">
      <c r="B44" s="363"/>
      <c r="C44" s="326" t="s">
        <v>6373</v>
      </c>
      <c r="D44" s="317">
        <v>0.05</v>
      </c>
      <c r="E44" s="307">
        <v>20</v>
      </c>
      <c r="F44" s="308">
        <f>F45*E44</f>
        <v>12800</v>
      </c>
      <c r="G44" s="342"/>
      <c r="H44" s="284">
        <f t="shared" si="1"/>
        <v>0</v>
      </c>
      <c r="I44"/>
    </row>
    <row r="45" spans="2:9" ht="15" thickBot="1">
      <c r="B45" s="364"/>
      <c r="C45" s="327"/>
      <c r="D45" s="318"/>
      <c r="E45" s="310">
        <v>1</v>
      </c>
      <c r="F45" s="311">
        <v>640</v>
      </c>
      <c r="G45" s="344"/>
      <c r="H45" s="284"/>
      <c r="I45"/>
    </row>
    <row r="46" spans="2:9" ht="14.4" customHeight="1" thickBot="1">
      <c r="B46" s="362" t="s">
        <v>6376</v>
      </c>
      <c r="C46" s="325" t="s">
        <v>6363</v>
      </c>
      <c r="D46" s="319">
        <v>0.2</v>
      </c>
      <c r="E46" s="313">
        <v>5</v>
      </c>
      <c r="F46" s="320">
        <f>F49*E46</f>
        <v>3250</v>
      </c>
      <c r="G46" s="341"/>
      <c r="H46" s="284">
        <f t="shared" si="1"/>
        <v>0</v>
      </c>
      <c r="I46"/>
    </row>
    <row r="47" spans="2:9" ht="14.4" customHeight="1" thickBot="1">
      <c r="B47" s="363"/>
      <c r="C47" s="326" t="s">
        <v>6374</v>
      </c>
      <c r="D47" s="317">
        <v>0.7</v>
      </c>
      <c r="E47" s="307">
        <v>10</v>
      </c>
      <c r="F47" s="308">
        <f>F49*E47</f>
        <v>6500</v>
      </c>
      <c r="G47" s="342"/>
      <c r="H47" s="284">
        <f t="shared" si="1"/>
        <v>0</v>
      </c>
      <c r="I47"/>
    </row>
    <row r="48" spans="2:9" ht="15" customHeight="1" thickBot="1">
      <c r="B48" s="363"/>
      <c r="C48" s="326" t="s">
        <v>6381</v>
      </c>
      <c r="D48" s="317">
        <v>0.1</v>
      </c>
      <c r="E48" s="307">
        <v>20</v>
      </c>
      <c r="F48" s="308">
        <f>F49*E48</f>
        <v>13000</v>
      </c>
      <c r="G48" s="342"/>
      <c r="H48" s="284">
        <f t="shared" si="1"/>
        <v>0</v>
      </c>
      <c r="I48"/>
    </row>
    <row r="49" spans="2:9" ht="15" thickBot="1">
      <c r="B49" s="364"/>
      <c r="C49" s="327"/>
      <c r="D49" s="318"/>
      <c r="E49" s="310">
        <v>1</v>
      </c>
      <c r="F49" s="311">
        <v>650</v>
      </c>
      <c r="G49" s="344"/>
      <c r="H49" s="284">
        <f t="shared" si="1"/>
        <v>0</v>
      </c>
      <c r="I49"/>
    </row>
    <row r="50" spans="2:9" ht="14.4" customHeight="1" thickBot="1">
      <c r="B50" s="362" t="s">
        <v>6377</v>
      </c>
      <c r="C50" s="325" t="s">
        <v>6374</v>
      </c>
      <c r="D50" s="319">
        <v>0.5</v>
      </c>
      <c r="E50" s="313">
        <v>5</v>
      </c>
      <c r="F50" s="320">
        <f>F53*E50</f>
        <v>3890</v>
      </c>
      <c r="G50" s="341"/>
      <c r="H50" s="284">
        <f t="shared" si="1"/>
        <v>0</v>
      </c>
      <c r="I50"/>
    </row>
    <row r="51" spans="2:9" ht="14.4" customHeight="1" thickBot="1">
      <c r="B51" s="363"/>
      <c r="C51" s="326" t="s">
        <v>6363</v>
      </c>
      <c r="D51" s="317">
        <v>0.35</v>
      </c>
      <c r="E51" s="307">
        <v>10</v>
      </c>
      <c r="F51" s="308">
        <f>F53*E51</f>
        <v>7780</v>
      </c>
      <c r="G51" s="342"/>
      <c r="H51" s="284">
        <f t="shared" si="1"/>
        <v>0</v>
      </c>
      <c r="I51"/>
    </row>
    <row r="52" spans="2:9" ht="15" customHeight="1" thickBot="1">
      <c r="B52" s="363"/>
      <c r="C52" s="326" t="s">
        <v>6373</v>
      </c>
      <c r="D52" s="317">
        <v>0.15</v>
      </c>
      <c r="E52" s="307">
        <v>20</v>
      </c>
      <c r="F52" s="308">
        <f>F53*E52</f>
        <v>15560</v>
      </c>
      <c r="G52" s="342"/>
      <c r="H52" s="284">
        <f t="shared" si="1"/>
        <v>0</v>
      </c>
      <c r="I52"/>
    </row>
    <row r="53" spans="2:9" ht="15" thickBot="1">
      <c r="B53" s="364"/>
      <c r="C53" s="327"/>
      <c r="D53" s="318"/>
      <c r="E53" s="310">
        <v>1</v>
      </c>
      <c r="F53" s="311">
        <v>778</v>
      </c>
      <c r="G53" s="344"/>
      <c r="H53" s="284"/>
      <c r="I53"/>
    </row>
    <row r="54" spans="2:9" ht="14.4" customHeight="1" thickBot="1">
      <c r="B54" s="362" t="s">
        <v>6378</v>
      </c>
      <c r="C54" s="325" t="s">
        <v>6363</v>
      </c>
      <c r="D54" s="319">
        <v>0.15</v>
      </c>
      <c r="E54" s="313">
        <v>5</v>
      </c>
      <c r="F54" s="320">
        <f>F57*E54</f>
        <v>3625</v>
      </c>
      <c r="G54" s="341"/>
      <c r="H54" s="284">
        <f t="shared" si="1"/>
        <v>0</v>
      </c>
      <c r="I54"/>
    </row>
    <row r="55" spans="2:9" ht="14.4" customHeight="1" thickBot="1">
      <c r="B55" s="363"/>
      <c r="C55" s="326" t="s">
        <v>6373</v>
      </c>
      <c r="D55" s="317">
        <v>0.1</v>
      </c>
      <c r="E55" s="307">
        <v>10</v>
      </c>
      <c r="F55" s="308">
        <f>F57*E55</f>
        <v>7250</v>
      </c>
      <c r="G55" s="342"/>
      <c r="H55" s="284">
        <f t="shared" si="1"/>
        <v>0</v>
      </c>
      <c r="I55"/>
    </row>
    <row r="56" spans="2:9" ht="15" customHeight="1" thickBot="1">
      <c r="B56" s="363"/>
      <c r="C56" s="326" t="s">
        <v>6374</v>
      </c>
      <c r="D56" s="317">
        <v>0.6</v>
      </c>
      <c r="E56" s="307">
        <v>20</v>
      </c>
      <c r="F56" s="308">
        <f>F57*E56</f>
        <v>14500</v>
      </c>
      <c r="G56" s="342"/>
      <c r="H56" s="284">
        <f t="shared" si="1"/>
        <v>0</v>
      </c>
      <c r="I56"/>
    </row>
    <row r="57" spans="2:9" ht="15" thickBot="1">
      <c r="B57" s="364"/>
      <c r="C57" s="327" t="s">
        <v>6381</v>
      </c>
      <c r="D57" s="318">
        <v>0.15</v>
      </c>
      <c r="E57" s="321">
        <v>1</v>
      </c>
      <c r="F57" s="311">
        <v>725</v>
      </c>
      <c r="G57" s="344"/>
      <c r="H57" s="284"/>
      <c r="I57"/>
    </row>
    <row r="58" spans="2:9" ht="15" thickBot="1">
      <c r="B58" s="368" t="s">
        <v>6379</v>
      </c>
      <c r="C58" s="333" t="s">
        <v>6374</v>
      </c>
      <c r="D58" s="319">
        <v>0.55000000000000004</v>
      </c>
      <c r="E58" s="313">
        <v>5</v>
      </c>
      <c r="F58" s="320">
        <f>F61*E58</f>
        <v>3735</v>
      </c>
      <c r="G58" s="341"/>
      <c r="H58" s="284">
        <f t="shared" si="1"/>
        <v>0</v>
      </c>
      <c r="I58"/>
    </row>
    <row r="59" spans="2:9" ht="15" thickBot="1">
      <c r="B59" s="369"/>
      <c r="C59" s="334" t="s">
        <v>6363</v>
      </c>
      <c r="D59" s="317">
        <v>0.3</v>
      </c>
      <c r="E59" s="307">
        <v>10</v>
      </c>
      <c r="F59" s="308">
        <f>F61*E59</f>
        <v>7470</v>
      </c>
      <c r="G59" s="342"/>
      <c r="H59" s="284">
        <f t="shared" si="1"/>
        <v>0</v>
      </c>
      <c r="I59"/>
    </row>
    <row r="60" spans="2:9" ht="15" thickBot="1">
      <c r="B60" s="369"/>
      <c r="C60" s="334" t="s">
        <v>6373</v>
      </c>
      <c r="D60" s="317">
        <v>0.1</v>
      </c>
      <c r="E60" s="307">
        <v>20</v>
      </c>
      <c r="F60" s="308">
        <f>F61*E60</f>
        <v>14940</v>
      </c>
      <c r="G60" s="342"/>
      <c r="H60" s="284">
        <f t="shared" si="1"/>
        <v>0</v>
      </c>
      <c r="I60"/>
    </row>
    <row r="61" spans="2:9" ht="15" thickBot="1">
      <c r="B61" s="370"/>
      <c r="C61" s="335" t="s">
        <v>6382</v>
      </c>
      <c r="D61" s="318">
        <v>0.05</v>
      </c>
      <c r="E61" s="321">
        <v>1</v>
      </c>
      <c r="F61" s="311">
        <v>747</v>
      </c>
      <c r="G61" s="344"/>
      <c r="H61" s="284"/>
      <c r="I61"/>
    </row>
    <row r="62" spans="2:9" ht="15" thickBot="1">
      <c r="B62" s="362" t="s">
        <v>6384</v>
      </c>
      <c r="C62" s="336" t="s">
        <v>6374</v>
      </c>
      <c r="D62" s="337">
        <v>0.35</v>
      </c>
      <c r="E62" s="338">
        <v>5</v>
      </c>
      <c r="F62" s="339">
        <f>F65*E62</f>
        <v>3785</v>
      </c>
      <c r="G62" s="345"/>
      <c r="H62" s="284">
        <f t="shared" si="1"/>
        <v>0</v>
      </c>
      <c r="I62"/>
    </row>
    <row r="63" spans="2:9" ht="15" thickBot="1">
      <c r="B63" s="363"/>
      <c r="C63" s="334" t="s">
        <v>6373</v>
      </c>
      <c r="D63" s="317">
        <v>0.15</v>
      </c>
      <c r="E63" s="307">
        <v>10</v>
      </c>
      <c r="F63" s="308">
        <f>F65*E63</f>
        <v>7570</v>
      </c>
      <c r="G63" s="342"/>
      <c r="H63" s="284">
        <f t="shared" si="1"/>
        <v>0</v>
      </c>
      <c r="I63"/>
    </row>
    <row r="64" spans="2:9" ht="15" thickBot="1">
      <c r="B64" s="363"/>
      <c r="C64" s="334" t="s">
        <v>6383</v>
      </c>
      <c r="D64" s="317">
        <v>0.3</v>
      </c>
      <c r="E64" s="307">
        <v>20</v>
      </c>
      <c r="F64" s="308">
        <f>F65*E64</f>
        <v>15140</v>
      </c>
      <c r="G64" s="342"/>
      <c r="H64" s="284">
        <f t="shared" si="1"/>
        <v>0</v>
      </c>
      <c r="I64"/>
    </row>
    <row r="65" spans="2:9" ht="15" thickBot="1">
      <c r="B65" s="364"/>
      <c r="C65" s="326" t="s">
        <v>6381</v>
      </c>
      <c r="D65" s="317">
        <v>0.2</v>
      </c>
      <c r="E65" s="340">
        <v>1</v>
      </c>
      <c r="F65" s="308">
        <v>757</v>
      </c>
      <c r="G65" s="343"/>
      <c r="H65" s="284"/>
      <c r="I65"/>
    </row>
    <row r="66" spans="2:9" ht="18.600000000000001" thickBot="1">
      <c r="B66" s="371" t="s">
        <v>6389</v>
      </c>
      <c r="C66" s="372"/>
      <c r="D66" s="372"/>
      <c r="E66" s="372"/>
      <c r="F66" s="372"/>
      <c r="G66" s="372"/>
      <c r="H66" s="373"/>
      <c r="I66" s="349"/>
    </row>
    <row r="67" spans="2:9" ht="15" thickBot="1">
      <c r="B67" s="365" t="s">
        <v>6375</v>
      </c>
      <c r="C67" s="301" t="s">
        <v>6385</v>
      </c>
      <c r="D67" s="293">
        <v>0.2</v>
      </c>
      <c r="E67" s="294"/>
      <c r="F67" s="295"/>
      <c r="G67" s="346"/>
      <c r="H67" s="289"/>
      <c r="I67"/>
    </row>
    <row r="68" spans="2:9" ht="15" thickBot="1">
      <c r="B68" s="366"/>
      <c r="C68" s="302" t="s">
        <v>6355</v>
      </c>
      <c r="D68" s="296">
        <v>0.35</v>
      </c>
      <c r="E68" s="288"/>
      <c r="F68" s="297"/>
      <c r="G68" s="343"/>
      <c r="H68" s="289"/>
      <c r="I68"/>
    </row>
    <row r="69" spans="2:9" ht="15" thickBot="1">
      <c r="B69" s="366"/>
      <c r="C69" s="302" t="s">
        <v>6386</v>
      </c>
      <c r="D69" s="296">
        <v>0.1</v>
      </c>
      <c r="E69" s="292">
        <v>25</v>
      </c>
      <c r="F69" s="287">
        <f>F72*E69</f>
        <v>13750</v>
      </c>
      <c r="G69" s="342"/>
      <c r="H69" s="289">
        <f t="shared" si="1"/>
        <v>0</v>
      </c>
      <c r="I69"/>
    </row>
    <row r="70" spans="2:9" ht="15" thickBot="1">
      <c r="B70" s="366"/>
      <c r="C70" s="302" t="s">
        <v>6387</v>
      </c>
      <c r="D70" s="296">
        <v>0.15</v>
      </c>
      <c r="E70" s="288"/>
      <c r="F70" s="297"/>
      <c r="G70" s="343"/>
      <c r="H70" s="289"/>
      <c r="I70"/>
    </row>
    <row r="71" spans="2:9" ht="15" thickBot="1">
      <c r="B71" s="366"/>
      <c r="C71" s="302" t="s">
        <v>6358</v>
      </c>
      <c r="D71" s="296">
        <v>0.1</v>
      </c>
      <c r="E71" s="288"/>
      <c r="F71" s="297"/>
      <c r="G71" s="343"/>
      <c r="H71" s="289"/>
      <c r="I71"/>
    </row>
    <row r="72" spans="2:9" ht="31.2" customHeight="1" thickBot="1">
      <c r="B72" s="367"/>
      <c r="C72" s="303" t="s">
        <v>6388</v>
      </c>
      <c r="D72" s="298">
        <v>0.1</v>
      </c>
      <c r="E72" s="291">
        <v>1</v>
      </c>
      <c r="F72" s="299">
        <v>550</v>
      </c>
      <c r="G72" s="344"/>
      <c r="H72" s="289"/>
      <c r="I72"/>
    </row>
    <row r="73" spans="2:9" ht="15" thickBot="1">
      <c r="B73" s="365" t="s">
        <v>6377</v>
      </c>
      <c r="C73" s="304" t="s">
        <v>6380</v>
      </c>
      <c r="D73" s="293">
        <v>0.15</v>
      </c>
      <c r="E73" s="294"/>
      <c r="F73" s="295"/>
      <c r="G73" s="346"/>
      <c r="H73" s="289"/>
      <c r="I73"/>
    </row>
    <row r="74" spans="2:9" ht="15" thickBot="1">
      <c r="B74" s="366"/>
      <c r="C74" s="302" t="s">
        <v>6355</v>
      </c>
      <c r="D74" s="296">
        <v>0.5</v>
      </c>
      <c r="E74" s="288"/>
      <c r="F74" s="297"/>
      <c r="G74" s="343"/>
      <c r="H74" s="289"/>
      <c r="I74"/>
    </row>
    <row r="75" spans="2:9" ht="15" thickBot="1">
      <c r="B75" s="366"/>
      <c r="C75" s="300" t="s">
        <v>6373</v>
      </c>
      <c r="D75" s="296">
        <v>0.1</v>
      </c>
      <c r="E75" s="292">
        <v>25</v>
      </c>
      <c r="F75" s="287">
        <f>F77*E75</f>
        <v>14675</v>
      </c>
      <c r="G75" s="342"/>
      <c r="H75" s="289">
        <f t="shared" si="1"/>
        <v>0</v>
      </c>
      <c r="I75"/>
    </row>
    <row r="76" spans="2:9" ht="15" thickBot="1">
      <c r="B76" s="366"/>
      <c r="C76" s="302" t="s">
        <v>6358</v>
      </c>
      <c r="D76" s="296">
        <v>0.1</v>
      </c>
      <c r="E76" s="288"/>
      <c r="F76" s="297"/>
      <c r="G76" s="343"/>
      <c r="H76" s="289"/>
      <c r="I76"/>
    </row>
    <row r="77" spans="2:9" ht="15" thickBot="1">
      <c r="B77" s="367"/>
      <c r="C77" s="305" t="s">
        <v>6391</v>
      </c>
      <c r="D77" s="298">
        <v>0.15</v>
      </c>
      <c r="E77" s="291">
        <v>1</v>
      </c>
      <c r="F77" s="299">
        <v>587</v>
      </c>
      <c r="G77" s="344"/>
      <c r="H77" s="289"/>
      <c r="I77"/>
    </row>
    <row r="78" spans="2:9" ht="15" thickBot="1">
      <c r="B78" s="365" t="s">
        <v>6392</v>
      </c>
      <c r="C78" s="301" t="s">
        <v>6391</v>
      </c>
      <c r="D78" s="293">
        <v>0.15</v>
      </c>
      <c r="E78" s="294"/>
      <c r="F78" s="295"/>
      <c r="G78" s="346"/>
      <c r="H78" s="289"/>
      <c r="I78"/>
    </row>
    <row r="79" spans="2:9" ht="15" thickBot="1">
      <c r="B79" s="366"/>
      <c r="C79" s="302" t="s">
        <v>6385</v>
      </c>
      <c r="D79" s="296">
        <v>0.4</v>
      </c>
      <c r="E79" s="288"/>
      <c r="F79" s="297"/>
      <c r="G79" s="343"/>
      <c r="H79" s="289"/>
      <c r="I79"/>
    </row>
    <row r="80" spans="2:9" ht="15" thickBot="1">
      <c r="B80" s="366"/>
      <c r="C80" s="302" t="s">
        <v>6393</v>
      </c>
      <c r="D80" s="296">
        <v>0.1</v>
      </c>
      <c r="E80" s="288">
        <v>25</v>
      </c>
      <c r="F80" s="287">
        <f>E80*F83</f>
        <v>13775</v>
      </c>
      <c r="G80" s="342"/>
      <c r="H80" s="289">
        <f t="shared" ref="H80" si="2">G80*F80</f>
        <v>0</v>
      </c>
      <c r="I80"/>
    </row>
    <row r="81" spans="2:9" ht="15" thickBot="1">
      <c r="B81" s="366"/>
      <c r="C81" s="302" t="s">
        <v>6356</v>
      </c>
      <c r="D81" s="296">
        <v>0.15</v>
      </c>
      <c r="E81" s="288"/>
      <c r="F81" s="297"/>
      <c r="G81" s="343"/>
      <c r="H81" s="289"/>
      <c r="I81"/>
    </row>
    <row r="82" spans="2:9" ht="15" thickBot="1">
      <c r="B82" s="366"/>
      <c r="C82" s="302" t="s">
        <v>6394</v>
      </c>
      <c r="D82" s="296">
        <v>0.1</v>
      </c>
      <c r="E82" s="288"/>
      <c r="F82" s="297"/>
      <c r="G82" s="343"/>
      <c r="H82" s="289"/>
      <c r="I82"/>
    </row>
    <row r="83" spans="2:9" ht="15" thickBot="1">
      <c r="B83" s="367"/>
      <c r="C83" s="305" t="s">
        <v>6386</v>
      </c>
      <c r="D83" s="298">
        <v>0.1</v>
      </c>
      <c r="E83" s="291">
        <v>1</v>
      </c>
      <c r="F83" s="299">
        <v>551</v>
      </c>
      <c r="G83" s="344"/>
      <c r="H83" s="289"/>
      <c r="I83"/>
    </row>
    <row r="84" spans="2:9">
      <c r="B84"/>
      <c r="C84"/>
      <c r="D84"/>
      <c r="E84"/>
      <c r="F84"/>
      <c r="G84"/>
      <c r="I84"/>
    </row>
    <row r="85" spans="2:9">
      <c r="B85"/>
      <c r="C85"/>
      <c r="D85"/>
      <c r="E85"/>
      <c r="F85"/>
      <c r="G85"/>
      <c r="I85"/>
    </row>
    <row r="86" spans="2:9">
      <c r="B86"/>
      <c r="C86"/>
      <c r="D86"/>
      <c r="E86"/>
      <c r="F86"/>
      <c r="G86"/>
      <c r="I86"/>
    </row>
    <row r="87" spans="2:9">
      <c r="B87"/>
      <c r="C87"/>
      <c r="D87"/>
      <c r="E87"/>
      <c r="F87"/>
      <c r="G87"/>
      <c r="I87"/>
    </row>
    <row r="88" spans="2:9">
      <c r="B88"/>
      <c r="C88"/>
      <c r="D88"/>
      <c r="E88"/>
      <c r="F88"/>
      <c r="G88"/>
      <c r="I88"/>
    </row>
    <row r="89" spans="2:9">
      <c r="B89"/>
      <c r="C89"/>
      <c r="D89"/>
      <c r="E89"/>
      <c r="F89"/>
      <c r="G89"/>
      <c r="I89"/>
    </row>
    <row r="90" spans="2:9">
      <c r="B90"/>
      <c r="C90"/>
      <c r="D90"/>
      <c r="E90"/>
      <c r="F90"/>
      <c r="G90"/>
      <c r="I90"/>
    </row>
    <row r="91" spans="2:9">
      <c r="B91"/>
      <c r="C91"/>
      <c r="D91"/>
      <c r="E91"/>
      <c r="F91"/>
      <c r="G91"/>
      <c r="I91"/>
    </row>
    <row r="92" spans="2:9">
      <c r="B92"/>
      <c r="C92"/>
      <c r="D92"/>
      <c r="E92"/>
      <c r="F92"/>
      <c r="G92"/>
      <c r="I92"/>
    </row>
    <row r="93" spans="2:9">
      <c r="B93"/>
      <c r="C93"/>
      <c r="D93"/>
      <c r="E93"/>
      <c r="F93"/>
      <c r="G93"/>
      <c r="I93"/>
    </row>
    <row r="94" spans="2:9">
      <c r="B94"/>
      <c r="C94"/>
      <c r="D94"/>
      <c r="E94"/>
      <c r="F94"/>
      <c r="G94"/>
      <c r="I94"/>
    </row>
    <row r="95" spans="2:9">
      <c r="B95"/>
      <c r="C95"/>
      <c r="D95"/>
      <c r="E95"/>
      <c r="F95"/>
      <c r="G95"/>
      <c r="I95"/>
    </row>
    <row r="96" spans="2:9">
      <c r="B96"/>
      <c r="C96"/>
      <c r="D96"/>
      <c r="E96"/>
      <c r="F96"/>
      <c r="G96"/>
      <c r="I96"/>
    </row>
    <row r="97" spans="2:9">
      <c r="B97"/>
      <c r="C97"/>
      <c r="D97"/>
      <c r="E97"/>
      <c r="F97"/>
      <c r="G97"/>
      <c r="I97"/>
    </row>
    <row r="98" spans="2:9">
      <c r="B98"/>
      <c r="C98"/>
      <c r="D98"/>
      <c r="E98"/>
      <c r="F98"/>
      <c r="G98"/>
      <c r="I98"/>
    </row>
    <row r="99" spans="2:9">
      <c r="B99"/>
      <c r="C99"/>
      <c r="D99"/>
      <c r="E99"/>
      <c r="F99"/>
      <c r="G99"/>
      <c r="I99"/>
    </row>
    <row r="100" spans="2:9">
      <c r="B100"/>
      <c r="C100"/>
      <c r="D100"/>
      <c r="E100"/>
      <c r="F100"/>
      <c r="G100"/>
      <c r="I100"/>
    </row>
    <row r="101" spans="2:9">
      <c r="B101"/>
      <c r="C101"/>
      <c r="D101"/>
      <c r="E101"/>
      <c r="F101"/>
      <c r="G101"/>
      <c r="I101"/>
    </row>
  </sheetData>
  <sheetProtection selectLockedCells="1"/>
  <mergeCells count="26">
    <mergeCell ref="B67:B72"/>
    <mergeCell ref="B73:B77"/>
    <mergeCell ref="B78:B83"/>
    <mergeCell ref="B54:B57"/>
    <mergeCell ref="B58:B61"/>
    <mergeCell ref="B62:B65"/>
    <mergeCell ref="B66:H66"/>
    <mergeCell ref="B34:B37"/>
    <mergeCell ref="B38:B41"/>
    <mergeCell ref="B42:B45"/>
    <mergeCell ref="B46:B49"/>
    <mergeCell ref="B50:B53"/>
    <mergeCell ref="B22:B25"/>
    <mergeCell ref="B30:B33"/>
    <mergeCell ref="B9:B13"/>
    <mergeCell ref="B18:B21"/>
    <mergeCell ref="B26:B29"/>
    <mergeCell ref="B14:B17"/>
    <mergeCell ref="H1:I1"/>
    <mergeCell ref="H2:I2"/>
    <mergeCell ref="H3:I3"/>
    <mergeCell ref="H4:I4"/>
    <mergeCell ref="B8:H8"/>
    <mergeCell ref="D1:E1"/>
    <mergeCell ref="D2:E2"/>
    <mergeCell ref="D3:E3"/>
  </mergeCells>
  <pageMargins left="0.7" right="0.7" top="0.75" bottom="0.75" header="0.3" footer="0.3"/>
  <pageSetup paperSize="9" scale="64" fitToHeight="0" orientation="portrait" verticalDpi="20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L16:M17"/>
    </sheetView>
  </sheetViews>
  <sheetFormatPr defaultRowHeight="14.4"/>
  <cols>
    <col min="1" max="1" width="29.88671875" customWidth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03"/>
  <sheetViews>
    <sheetView workbookViewId="0">
      <selection sqref="A1:G388"/>
    </sheetView>
  </sheetViews>
  <sheetFormatPr defaultRowHeight="14.4"/>
  <sheetData>
    <row r="1" spans="1:16" ht="71.400000000000006">
      <c r="A1" s="3" t="s">
        <v>2</v>
      </c>
      <c r="B1" s="3" t="s">
        <v>1911</v>
      </c>
      <c r="C1" s="28">
        <v>1100</v>
      </c>
      <c r="D1" s="17">
        <v>50</v>
      </c>
      <c r="E1" s="7"/>
      <c r="F1" s="8">
        <v>0</v>
      </c>
      <c r="G1" s="10" t="s">
        <v>2143</v>
      </c>
      <c r="J1" s="31" t="s">
        <v>1</v>
      </c>
      <c r="K1" s="32" t="s">
        <v>2395</v>
      </c>
      <c r="L1" s="33">
        <v>1000</v>
      </c>
      <c r="M1" s="34">
        <v>18</v>
      </c>
      <c r="N1" s="31" t="s">
        <v>2396</v>
      </c>
      <c r="O1" s="34">
        <v>10</v>
      </c>
      <c r="P1" s="39">
        <f>M1+O1</f>
        <v>28</v>
      </c>
    </row>
    <row r="2" spans="1:16" ht="51">
      <c r="A2" s="18" t="s">
        <v>2209</v>
      </c>
      <c r="B2" s="19" t="s">
        <v>2210</v>
      </c>
      <c r="C2" s="29">
        <v>1200</v>
      </c>
      <c r="D2" s="20">
        <v>30</v>
      </c>
      <c r="E2" s="7"/>
      <c r="F2" s="8">
        <v>0</v>
      </c>
      <c r="G2" s="10" t="s">
        <v>2143</v>
      </c>
      <c r="J2" s="31" t="s">
        <v>3</v>
      </c>
      <c r="K2" s="32" t="s">
        <v>4</v>
      </c>
      <c r="L2" s="35">
        <v>800</v>
      </c>
      <c r="M2" s="34">
        <v>2</v>
      </c>
      <c r="N2" s="31" t="s">
        <v>2396</v>
      </c>
      <c r="O2" s="36"/>
      <c r="P2" s="39">
        <f t="shared" ref="P2:P65" si="0">M2+O2</f>
        <v>2</v>
      </c>
    </row>
    <row r="3" spans="1:16" ht="61.2">
      <c r="A3" s="3" t="s">
        <v>5</v>
      </c>
      <c r="B3" s="3" t="s">
        <v>1912</v>
      </c>
      <c r="C3" s="28">
        <v>1100</v>
      </c>
      <c r="D3" s="17">
        <v>50</v>
      </c>
      <c r="E3" s="7"/>
      <c r="F3" s="8">
        <v>0</v>
      </c>
      <c r="G3" s="10" t="s">
        <v>2143</v>
      </c>
      <c r="J3" s="31" t="s">
        <v>2209</v>
      </c>
      <c r="K3" s="32" t="s">
        <v>2397</v>
      </c>
      <c r="L3" s="33">
        <v>1200</v>
      </c>
      <c r="M3" s="36"/>
      <c r="N3" s="31"/>
      <c r="O3" s="34">
        <v>30</v>
      </c>
      <c r="P3" s="39">
        <f t="shared" si="0"/>
        <v>30</v>
      </c>
    </row>
    <row r="4" spans="1:16" ht="57.6">
      <c r="A4" s="18" t="s">
        <v>2211</v>
      </c>
      <c r="B4" s="19" t="s">
        <v>2212</v>
      </c>
      <c r="C4" s="29">
        <v>1200</v>
      </c>
      <c r="D4" s="20">
        <v>70</v>
      </c>
      <c r="E4" s="7"/>
      <c r="F4" s="8">
        <v>0</v>
      </c>
      <c r="G4" s="10" t="s">
        <v>2143</v>
      </c>
      <c r="J4" s="31" t="s">
        <v>2211</v>
      </c>
      <c r="K4" s="32" t="s">
        <v>2398</v>
      </c>
      <c r="L4" s="33">
        <v>1200</v>
      </c>
      <c r="M4" s="36"/>
      <c r="N4" s="31"/>
      <c r="O4" s="34">
        <v>70</v>
      </c>
      <c r="P4" s="39">
        <f t="shared" si="0"/>
        <v>70</v>
      </c>
    </row>
    <row r="5" spans="1:16" ht="51">
      <c r="A5" s="18" t="s">
        <v>2213</v>
      </c>
      <c r="B5" s="19" t="s">
        <v>2214</v>
      </c>
      <c r="C5" s="29">
        <v>1200</v>
      </c>
      <c r="D5" s="20">
        <v>50</v>
      </c>
      <c r="E5" s="7"/>
      <c r="F5" s="8">
        <v>0</v>
      </c>
      <c r="G5" s="10" t="s">
        <v>2143</v>
      </c>
      <c r="J5" s="31" t="s">
        <v>2213</v>
      </c>
      <c r="K5" s="32" t="s">
        <v>2399</v>
      </c>
      <c r="L5" s="33">
        <v>1200</v>
      </c>
      <c r="M5" s="36"/>
      <c r="N5" s="31"/>
      <c r="O5" s="34">
        <v>50</v>
      </c>
      <c r="P5" s="39">
        <f t="shared" si="0"/>
        <v>50</v>
      </c>
    </row>
    <row r="6" spans="1:16" ht="61.2">
      <c r="A6" s="18" t="s">
        <v>2215</v>
      </c>
      <c r="B6" s="19" t="s">
        <v>2216</v>
      </c>
      <c r="C6" s="29">
        <v>1200</v>
      </c>
      <c r="D6" s="20">
        <v>30</v>
      </c>
      <c r="E6" s="7"/>
      <c r="F6" s="8">
        <v>0</v>
      </c>
      <c r="G6" s="10" t="s">
        <v>2143</v>
      </c>
      <c r="J6" s="31" t="s">
        <v>2215</v>
      </c>
      <c r="K6" s="32" t="s">
        <v>2400</v>
      </c>
      <c r="L6" s="33">
        <v>1200</v>
      </c>
      <c r="M6" s="36"/>
      <c r="N6" s="31"/>
      <c r="O6" s="34">
        <v>30</v>
      </c>
      <c r="P6" s="39">
        <f t="shared" si="0"/>
        <v>30</v>
      </c>
    </row>
    <row r="7" spans="1:16" ht="92.4">
      <c r="A7" s="2" t="s">
        <v>14</v>
      </c>
      <c r="B7" s="3" t="s">
        <v>1913</v>
      </c>
      <c r="C7" s="28">
        <v>2400</v>
      </c>
      <c r="D7" s="21">
        <v>25</v>
      </c>
      <c r="E7" s="7"/>
      <c r="F7" s="8">
        <v>0</v>
      </c>
      <c r="G7" s="10" t="s">
        <v>2143</v>
      </c>
      <c r="J7" s="31" t="s">
        <v>6</v>
      </c>
      <c r="K7" s="32" t="s">
        <v>7</v>
      </c>
      <c r="L7" s="35">
        <v>100</v>
      </c>
      <c r="M7" s="36"/>
      <c r="N7" s="31"/>
      <c r="O7" s="34">
        <v>25</v>
      </c>
      <c r="P7" s="39">
        <f t="shared" si="0"/>
        <v>25</v>
      </c>
    </row>
    <row r="8" spans="1:16" ht="102">
      <c r="A8" s="2" t="s">
        <v>17</v>
      </c>
      <c r="B8" s="3" t="s">
        <v>1914</v>
      </c>
      <c r="C8" s="28">
        <v>2400</v>
      </c>
      <c r="D8" s="21">
        <v>25</v>
      </c>
      <c r="E8" s="7"/>
      <c r="F8" s="8">
        <v>0</v>
      </c>
      <c r="G8" s="10" t="s">
        <v>2143</v>
      </c>
      <c r="J8" s="31" t="s">
        <v>8</v>
      </c>
      <c r="K8" s="32" t="s">
        <v>9</v>
      </c>
      <c r="L8" s="35">
        <v>100</v>
      </c>
      <c r="M8" s="36"/>
      <c r="N8" s="31"/>
      <c r="O8" s="34">
        <v>8</v>
      </c>
      <c r="P8" s="39">
        <f t="shared" si="0"/>
        <v>8</v>
      </c>
    </row>
    <row r="9" spans="1:16" ht="126.6">
      <c r="A9" s="2" t="s">
        <v>26</v>
      </c>
      <c r="B9" s="3" t="s">
        <v>1915</v>
      </c>
      <c r="C9" s="28">
        <v>7700</v>
      </c>
      <c r="D9" s="21">
        <v>5</v>
      </c>
      <c r="E9" s="7"/>
      <c r="F9" s="8">
        <v>0</v>
      </c>
      <c r="G9" s="10" t="s">
        <v>2143</v>
      </c>
      <c r="J9" s="31" t="s">
        <v>10</v>
      </c>
      <c r="K9" s="32" t="s">
        <v>11</v>
      </c>
      <c r="L9" s="35">
        <v>400</v>
      </c>
      <c r="M9" s="36"/>
      <c r="N9" s="31"/>
      <c r="O9" s="34">
        <v>4</v>
      </c>
      <c r="P9" s="39">
        <f t="shared" si="0"/>
        <v>4</v>
      </c>
    </row>
    <row r="10" spans="1:16" ht="126.6">
      <c r="A10" s="2" t="s">
        <v>31</v>
      </c>
      <c r="B10" s="3" t="s">
        <v>1916</v>
      </c>
      <c r="C10" s="28">
        <v>2400</v>
      </c>
      <c r="D10" s="21">
        <v>25</v>
      </c>
      <c r="E10" s="7"/>
      <c r="F10" s="8">
        <v>0</v>
      </c>
      <c r="G10" s="10" t="s">
        <v>2143</v>
      </c>
      <c r="J10" s="31" t="s">
        <v>12</v>
      </c>
      <c r="K10" s="32" t="s">
        <v>13</v>
      </c>
      <c r="L10" s="35">
        <v>470</v>
      </c>
      <c r="M10" s="36"/>
      <c r="N10" s="31"/>
      <c r="O10" s="34">
        <v>26.76</v>
      </c>
      <c r="P10" s="39">
        <f t="shared" si="0"/>
        <v>26.76</v>
      </c>
    </row>
    <row r="11" spans="1:16" ht="115.2">
      <c r="A11" s="2" t="s">
        <v>32</v>
      </c>
      <c r="B11" s="3" t="s">
        <v>1917</v>
      </c>
      <c r="C11" s="28">
        <v>750</v>
      </c>
      <c r="D11" s="21">
        <v>75</v>
      </c>
      <c r="E11" s="7"/>
      <c r="F11" s="8">
        <v>0</v>
      </c>
      <c r="G11" s="10" t="s">
        <v>2143</v>
      </c>
      <c r="J11" s="31" t="s">
        <v>15</v>
      </c>
      <c r="K11" s="32" t="s">
        <v>16</v>
      </c>
      <c r="L11" s="33">
        <v>3700</v>
      </c>
      <c r="M11" s="36"/>
      <c r="N11" s="31"/>
      <c r="O11" s="34">
        <v>1</v>
      </c>
      <c r="P11" s="39">
        <f t="shared" si="0"/>
        <v>1</v>
      </c>
    </row>
    <row r="12" spans="1:16" ht="102">
      <c r="A12" s="2" t="s">
        <v>37</v>
      </c>
      <c r="B12" s="3" t="s">
        <v>1918</v>
      </c>
      <c r="C12" s="28">
        <v>450</v>
      </c>
      <c r="D12" s="21">
        <v>80</v>
      </c>
      <c r="E12" s="7"/>
      <c r="F12" s="8">
        <v>0</v>
      </c>
      <c r="G12" s="10" t="s">
        <v>2143</v>
      </c>
      <c r="J12" s="31" t="s">
        <v>18</v>
      </c>
      <c r="K12" s="32" t="s">
        <v>19</v>
      </c>
      <c r="L12" s="33">
        <v>3500</v>
      </c>
      <c r="M12" s="36"/>
      <c r="N12" s="31"/>
      <c r="O12" s="34">
        <v>1</v>
      </c>
      <c r="P12" s="39">
        <f t="shared" si="0"/>
        <v>1</v>
      </c>
    </row>
    <row r="13" spans="1:16" ht="112.2">
      <c r="A13" s="2" t="s">
        <v>41</v>
      </c>
      <c r="B13" s="3" t="s">
        <v>1919</v>
      </c>
      <c r="C13" s="28">
        <v>450</v>
      </c>
      <c r="D13" s="21">
        <v>80</v>
      </c>
      <c r="E13" s="7"/>
      <c r="F13" s="8">
        <v>0</v>
      </c>
      <c r="G13" s="10" t="s">
        <v>2143</v>
      </c>
      <c r="J13" s="31" t="s">
        <v>20</v>
      </c>
      <c r="K13" s="32" t="s">
        <v>21</v>
      </c>
      <c r="L13" s="33">
        <v>1050</v>
      </c>
      <c r="M13" s="36"/>
      <c r="N13" s="31"/>
      <c r="O13" s="34">
        <v>38</v>
      </c>
      <c r="P13" s="39">
        <f t="shared" si="0"/>
        <v>38</v>
      </c>
    </row>
    <row r="14" spans="1:16" ht="112.2">
      <c r="A14" s="2" t="s">
        <v>43</v>
      </c>
      <c r="B14" s="3" t="s">
        <v>1920</v>
      </c>
      <c r="C14" s="28">
        <v>450</v>
      </c>
      <c r="D14" s="21">
        <v>80</v>
      </c>
      <c r="E14" s="7"/>
      <c r="F14" s="8">
        <v>0</v>
      </c>
      <c r="G14" s="10" t="s">
        <v>2143</v>
      </c>
      <c r="J14" s="31" t="s">
        <v>22</v>
      </c>
      <c r="K14" s="32" t="s">
        <v>23</v>
      </c>
      <c r="L14" s="33">
        <v>4000</v>
      </c>
      <c r="M14" s="36"/>
      <c r="N14" s="31"/>
      <c r="O14" s="34">
        <v>9</v>
      </c>
      <c r="P14" s="39">
        <f t="shared" si="0"/>
        <v>9</v>
      </c>
    </row>
    <row r="15" spans="1:16" ht="112.2">
      <c r="A15" s="2" t="s">
        <v>44</v>
      </c>
      <c r="B15" s="3" t="s">
        <v>1921</v>
      </c>
      <c r="C15" s="28">
        <v>450</v>
      </c>
      <c r="D15" s="21">
        <v>80</v>
      </c>
      <c r="E15" s="7"/>
      <c r="F15" s="8">
        <v>0</v>
      </c>
      <c r="G15" s="10" t="s">
        <v>2143</v>
      </c>
      <c r="J15" s="31" t="s">
        <v>24</v>
      </c>
      <c r="K15" s="32" t="s">
        <v>25</v>
      </c>
      <c r="L15" s="33">
        <v>4000</v>
      </c>
      <c r="M15" s="36"/>
      <c r="N15" s="31"/>
      <c r="O15" s="34">
        <v>2</v>
      </c>
      <c r="P15" s="39">
        <f t="shared" si="0"/>
        <v>2</v>
      </c>
    </row>
    <row r="16" spans="1:16" ht="122.4">
      <c r="A16" s="2" t="s">
        <v>71</v>
      </c>
      <c r="B16" s="3" t="s">
        <v>1922</v>
      </c>
      <c r="C16" s="28">
        <v>450</v>
      </c>
      <c r="D16" s="21">
        <v>160</v>
      </c>
      <c r="E16" s="7"/>
      <c r="F16" s="8">
        <v>0</v>
      </c>
      <c r="G16" s="10" t="s">
        <v>2143</v>
      </c>
      <c r="J16" s="31" t="s">
        <v>27</v>
      </c>
      <c r="K16" s="32" t="s">
        <v>28</v>
      </c>
      <c r="L16" s="33">
        <v>4100</v>
      </c>
      <c r="M16" s="36"/>
      <c r="N16" s="31"/>
      <c r="O16" s="34">
        <v>12</v>
      </c>
      <c r="P16" s="39">
        <f t="shared" si="0"/>
        <v>12</v>
      </c>
    </row>
    <row r="17" spans="1:16" ht="132.6">
      <c r="A17" s="2" t="s">
        <v>73</v>
      </c>
      <c r="B17" s="3" t="s">
        <v>1923</v>
      </c>
      <c r="C17" s="28">
        <v>450</v>
      </c>
      <c r="D17" s="21">
        <v>100</v>
      </c>
      <c r="E17" s="7"/>
      <c r="F17" s="8">
        <v>0</v>
      </c>
      <c r="G17" s="10" t="s">
        <v>2143</v>
      </c>
      <c r="J17" s="31" t="s">
        <v>29</v>
      </c>
      <c r="K17" s="32" t="s">
        <v>30</v>
      </c>
      <c r="L17" s="33">
        <v>1050</v>
      </c>
      <c r="M17" s="36"/>
      <c r="N17" s="31"/>
      <c r="O17" s="37"/>
      <c r="P17" s="39">
        <f t="shared" si="0"/>
        <v>0</v>
      </c>
    </row>
    <row r="18" spans="1:16" ht="81">
      <c r="A18" s="2" t="s">
        <v>74</v>
      </c>
      <c r="B18" s="3" t="s">
        <v>1924</v>
      </c>
      <c r="C18" s="28">
        <v>600</v>
      </c>
      <c r="D18" s="21">
        <v>50</v>
      </c>
      <c r="E18" s="7"/>
      <c r="F18" s="8">
        <v>0</v>
      </c>
      <c r="G18" s="10" t="s">
        <v>2143</v>
      </c>
      <c r="J18" s="31" t="s">
        <v>35</v>
      </c>
      <c r="K18" s="32" t="s">
        <v>2401</v>
      </c>
      <c r="L18" s="35">
        <v>750</v>
      </c>
      <c r="M18" s="34">
        <v>3</v>
      </c>
      <c r="N18" s="31" t="s">
        <v>2396</v>
      </c>
      <c r="O18" s="36"/>
      <c r="P18" s="39">
        <f t="shared" si="0"/>
        <v>3</v>
      </c>
    </row>
    <row r="19" spans="1:16" ht="81">
      <c r="A19" s="2" t="s">
        <v>77</v>
      </c>
      <c r="B19" s="3" t="s">
        <v>1925</v>
      </c>
      <c r="C19" s="28">
        <v>800</v>
      </c>
      <c r="D19" s="21">
        <v>50</v>
      </c>
      <c r="E19" s="7"/>
      <c r="F19" s="8">
        <v>0</v>
      </c>
      <c r="G19" s="10" t="s">
        <v>2143</v>
      </c>
      <c r="J19" s="31" t="s">
        <v>33</v>
      </c>
      <c r="K19" s="32" t="s">
        <v>2402</v>
      </c>
      <c r="L19" s="33">
        <v>3600</v>
      </c>
      <c r="M19" s="34">
        <v>1</v>
      </c>
      <c r="N19" s="31" t="s">
        <v>2396</v>
      </c>
      <c r="O19" s="36"/>
      <c r="P19" s="39">
        <f t="shared" si="0"/>
        <v>1</v>
      </c>
    </row>
    <row r="20" spans="1:16" ht="132.6">
      <c r="A20" s="2" t="s">
        <v>80</v>
      </c>
      <c r="B20" s="3" t="s">
        <v>1926</v>
      </c>
      <c r="C20" s="28">
        <v>800</v>
      </c>
      <c r="D20" s="21">
        <v>70</v>
      </c>
      <c r="E20" s="7"/>
      <c r="F20" s="8">
        <v>0</v>
      </c>
      <c r="G20" s="10" t="s">
        <v>2143</v>
      </c>
      <c r="J20" s="31" t="s">
        <v>596</v>
      </c>
      <c r="K20" s="32" t="s">
        <v>2403</v>
      </c>
      <c r="L20" s="35">
        <v>500</v>
      </c>
      <c r="M20" s="34">
        <v>120</v>
      </c>
      <c r="N20" s="31" t="s">
        <v>2396</v>
      </c>
      <c r="O20" s="34">
        <v>37</v>
      </c>
      <c r="P20" s="39">
        <f t="shared" si="0"/>
        <v>157</v>
      </c>
    </row>
    <row r="21" spans="1:16" ht="132.6">
      <c r="A21" s="2" t="s">
        <v>83</v>
      </c>
      <c r="B21" s="3" t="s">
        <v>1927</v>
      </c>
      <c r="C21" s="28">
        <v>1300</v>
      </c>
      <c r="D21" s="21">
        <v>10</v>
      </c>
      <c r="E21" s="7"/>
      <c r="F21" s="8">
        <v>0</v>
      </c>
      <c r="G21" s="10" t="s">
        <v>2143</v>
      </c>
      <c r="J21" s="31" t="s">
        <v>34</v>
      </c>
      <c r="K21" s="32" t="s">
        <v>2404</v>
      </c>
      <c r="L21" s="35">
        <v>450</v>
      </c>
      <c r="M21" s="34">
        <v>39</v>
      </c>
      <c r="N21" s="31" t="s">
        <v>2396</v>
      </c>
      <c r="O21" s="36"/>
      <c r="P21" s="39">
        <f t="shared" si="0"/>
        <v>39</v>
      </c>
    </row>
    <row r="22" spans="1:16" ht="112.2">
      <c r="A22" s="18" t="s">
        <v>2207</v>
      </c>
      <c r="B22" s="19" t="s">
        <v>2208</v>
      </c>
      <c r="C22" s="30">
        <v>450</v>
      </c>
      <c r="D22" s="20">
        <v>15</v>
      </c>
      <c r="E22" s="7"/>
      <c r="F22" s="8">
        <v>0</v>
      </c>
      <c r="G22" s="10" t="s">
        <v>2143</v>
      </c>
      <c r="J22" s="31" t="s">
        <v>597</v>
      </c>
      <c r="K22" s="32" t="s">
        <v>2405</v>
      </c>
      <c r="L22" s="33">
        <v>4800</v>
      </c>
      <c r="M22" s="34">
        <v>3</v>
      </c>
      <c r="N22" s="31" t="s">
        <v>2396</v>
      </c>
      <c r="O22" s="36"/>
      <c r="P22" s="39">
        <f t="shared" si="0"/>
        <v>3</v>
      </c>
    </row>
    <row r="23" spans="1:16" ht="153">
      <c r="A23" s="2" t="s">
        <v>84</v>
      </c>
      <c r="B23" s="3" t="s">
        <v>1928</v>
      </c>
      <c r="C23" s="28">
        <v>600</v>
      </c>
      <c r="D23" s="21">
        <v>100</v>
      </c>
      <c r="E23" s="7"/>
      <c r="F23" s="8">
        <v>0</v>
      </c>
      <c r="G23" s="10" t="s">
        <v>2143</v>
      </c>
      <c r="J23" s="31" t="s">
        <v>598</v>
      </c>
      <c r="K23" s="32" t="s">
        <v>2406</v>
      </c>
      <c r="L23" s="33">
        <v>3600</v>
      </c>
      <c r="M23" s="36"/>
      <c r="N23" s="31"/>
      <c r="O23" s="34">
        <v>2</v>
      </c>
      <c r="P23" s="39">
        <f t="shared" si="0"/>
        <v>2</v>
      </c>
    </row>
    <row r="24" spans="1:16" ht="103.8">
      <c r="A24" s="2" t="s">
        <v>101</v>
      </c>
      <c r="B24" s="3" t="s">
        <v>2151</v>
      </c>
      <c r="C24" s="28">
        <v>500</v>
      </c>
      <c r="D24" s="21">
        <v>40</v>
      </c>
      <c r="E24" s="7"/>
      <c r="F24" s="8">
        <v>0</v>
      </c>
      <c r="G24" s="10" t="s">
        <v>2143</v>
      </c>
      <c r="J24" s="31" t="s">
        <v>36</v>
      </c>
      <c r="K24" s="32" t="s">
        <v>2407</v>
      </c>
      <c r="L24" s="33">
        <v>1300</v>
      </c>
      <c r="M24" s="34">
        <v>2</v>
      </c>
      <c r="N24" s="31" t="s">
        <v>2396</v>
      </c>
      <c r="O24" s="36"/>
      <c r="P24" s="39">
        <f t="shared" si="0"/>
        <v>2</v>
      </c>
    </row>
    <row r="25" spans="1:16" ht="115.2">
      <c r="A25" s="18" t="s">
        <v>2217</v>
      </c>
      <c r="B25" s="19" t="s">
        <v>2218</v>
      </c>
      <c r="C25" s="29">
        <v>350</v>
      </c>
      <c r="D25" s="20">
        <v>10</v>
      </c>
      <c r="E25" s="7"/>
      <c r="F25" s="8">
        <v>0</v>
      </c>
      <c r="G25" s="10" t="s">
        <v>2143</v>
      </c>
      <c r="J25" s="31" t="s">
        <v>38</v>
      </c>
      <c r="K25" s="32" t="s">
        <v>2408</v>
      </c>
      <c r="L25" s="35">
        <v>350</v>
      </c>
      <c r="M25" s="37"/>
      <c r="N25" s="31" t="s">
        <v>2409</v>
      </c>
      <c r="O25" s="36"/>
      <c r="P25" s="39">
        <f t="shared" si="0"/>
        <v>0</v>
      </c>
    </row>
    <row r="26" spans="1:16" ht="81.599999999999994">
      <c r="A26" s="2" t="s">
        <v>102</v>
      </c>
      <c r="B26" s="3" t="s">
        <v>2152</v>
      </c>
      <c r="C26" s="28">
        <v>1000</v>
      </c>
      <c r="D26" s="21">
        <v>10</v>
      </c>
      <c r="E26" s="7"/>
      <c r="F26" s="8">
        <v>0</v>
      </c>
      <c r="G26" s="10" t="s">
        <v>2143</v>
      </c>
      <c r="J26" s="31" t="s">
        <v>39</v>
      </c>
      <c r="K26" s="32" t="s">
        <v>2410</v>
      </c>
      <c r="L26" s="35">
        <v>250</v>
      </c>
      <c r="M26" s="36"/>
      <c r="N26" s="31"/>
      <c r="O26" s="34">
        <v>1</v>
      </c>
      <c r="P26" s="39">
        <f t="shared" si="0"/>
        <v>1</v>
      </c>
    </row>
    <row r="27" spans="1:16" ht="129.6">
      <c r="A27" s="18" t="s">
        <v>2219</v>
      </c>
      <c r="B27" s="19" t="s">
        <v>2220</v>
      </c>
      <c r="C27" s="29">
        <v>850</v>
      </c>
      <c r="D27" s="20">
        <v>10</v>
      </c>
      <c r="E27" s="7"/>
      <c r="F27" s="8">
        <v>0</v>
      </c>
      <c r="G27" s="10" t="s">
        <v>2143</v>
      </c>
      <c r="J27" s="31" t="s">
        <v>40</v>
      </c>
      <c r="K27" s="32" t="s">
        <v>2411</v>
      </c>
      <c r="L27" s="35">
        <v>300</v>
      </c>
      <c r="M27" s="34">
        <v>4</v>
      </c>
      <c r="N27" s="31" t="s">
        <v>2396</v>
      </c>
      <c r="O27" s="34">
        <v>25</v>
      </c>
      <c r="P27" s="39">
        <f t="shared" si="0"/>
        <v>29</v>
      </c>
    </row>
    <row r="28" spans="1:16" ht="129.6">
      <c r="A28" s="18" t="s">
        <v>2221</v>
      </c>
      <c r="B28" s="19" t="s">
        <v>2222</v>
      </c>
      <c r="C28" s="29">
        <v>450</v>
      </c>
      <c r="D28" s="20">
        <v>10</v>
      </c>
      <c r="E28" s="7"/>
      <c r="F28" s="8">
        <v>0</v>
      </c>
      <c r="G28" s="10" t="s">
        <v>2143</v>
      </c>
      <c r="J28" s="31" t="s">
        <v>41</v>
      </c>
      <c r="K28" s="32" t="s">
        <v>42</v>
      </c>
      <c r="L28" s="35">
        <v>450</v>
      </c>
      <c r="M28" s="36"/>
      <c r="N28" s="31"/>
      <c r="O28" s="34">
        <v>28</v>
      </c>
      <c r="P28" s="39">
        <f t="shared" si="0"/>
        <v>28</v>
      </c>
    </row>
    <row r="29" spans="1:16" ht="112.2">
      <c r="A29" s="18" t="s">
        <v>2223</v>
      </c>
      <c r="B29" s="19" t="s">
        <v>2224</v>
      </c>
      <c r="C29" s="29">
        <v>700</v>
      </c>
      <c r="D29" s="20">
        <v>10</v>
      </c>
      <c r="E29" s="7"/>
      <c r="F29" s="8">
        <v>0</v>
      </c>
      <c r="G29" s="10" t="s">
        <v>2143</v>
      </c>
      <c r="J29" s="31" t="s">
        <v>44</v>
      </c>
      <c r="K29" s="32" t="s">
        <v>45</v>
      </c>
      <c r="L29" s="35">
        <v>400</v>
      </c>
      <c r="M29" s="36"/>
      <c r="N29" s="31"/>
      <c r="O29" s="34">
        <v>39</v>
      </c>
      <c r="P29" s="39">
        <f t="shared" si="0"/>
        <v>39</v>
      </c>
    </row>
    <row r="30" spans="1:16" ht="102">
      <c r="A30" s="2" t="s">
        <v>113</v>
      </c>
      <c r="B30" s="3" t="s">
        <v>2153</v>
      </c>
      <c r="C30" s="28">
        <v>900</v>
      </c>
      <c r="D30" s="21">
        <v>100</v>
      </c>
      <c r="E30" s="7"/>
      <c r="F30" s="8">
        <v>0</v>
      </c>
      <c r="G30" s="10" t="s">
        <v>2143</v>
      </c>
      <c r="J30" s="31" t="s">
        <v>46</v>
      </c>
      <c r="K30" s="32" t="s">
        <v>2412</v>
      </c>
      <c r="L30" s="35">
        <v>300</v>
      </c>
      <c r="M30" s="36"/>
      <c r="N30" s="31"/>
      <c r="O30" s="34">
        <v>8</v>
      </c>
      <c r="P30" s="39">
        <f t="shared" si="0"/>
        <v>8</v>
      </c>
    </row>
    <row r="31" spans="1:16" ht="112.2">
      <c r="A31" s="2" t="s">
        <v>116</v>
      </c>
      <c r="B31" s="3" t="s">
        <v>2154</v>
      </c>
      <c r="C31" s="28">
        <v>400</v>
      </c>
      <c r="D31" s="21">
        <v>80</v>
      </c>
      <c r="E31" s="7"/>
      <c r="F31" s="8">
        <v>0</v>
      </c>
      <c r="G31" s="10" t="s">
        <v>2143</v>
      </c>
      <c r="J31" s="31" t="s">
        <v>47</v>
      </c>
      <c r="K31" s="32" t="s">
        <v>2413</v>
      </c>
      <c r="L31" s="35">
        <v>300</v>
      </c>
      <c r="M31" s="34">
        <v>6</v>
      </c>
      <c r="N31" s="31" t="s">
        <v>2396</v>
      </c>
      <c r="O31" s="34">
        <v>4</v>
      </c>
      <c r="P31" s="39">
        <f t="shared" si="0"/>
        <v>10</v>
      </c>
    </row>
    <row r="32" spans="1:16" ht="81.599999999999994">
      <c r="A32" s="2" t="s">
        <v>1906</v>
      </c>
      <c r="B32" s="3" t="s">
        <v>2155</v>
      </c>
      <c r="C32" s="28">
        <v>500</v>
      </c>
      <c r="D32" s="21">
        <v>50</v>
      </c>
      <c r="E32" s="7"/>
      <c r="F32" s="8">
        <v>0</v>
      </c>
      <c r="G32" s="10" t="s">
        <v>2143</v>
      </c>
      <c r="J32" s="31" t="s">
        <v>48</v>
      </c>
      <c r="K32" s="32" t="s">
        <v>2414</v>
      </c>
      <c r="L32" s="35">
        <v>300</v>
      </c>
      <c r="M32" s="36"/>
      <c r="N32" s="31"/>
      <c r="O32" s="34">
        <v>8</v>
      </c>
      <c r="P32" s="39">
        <f t="shared" si="0"/>
        <v>8</v>
      </c>
    </row>
    <row r="33" spans="1:16" ht="91.8">
      <c r="A33" s="2" t="s">
        <v>120</v>
      </c>
      <c r="B33" s="3" t="s">
        <v>121</v>
      </c>
      <c r="C33" s="28">
        <v>400</v>
      </c>
      <c r="D33" s="21">
        <v>100</v>
      </c>
      <c r="E33" s="7"/>
      <c r="F33" s="8">
        <v>0</v>
      </c>
      <c r="G33" s="10" t="s">
        <v>2143</v>
      </c>
      <c r="J33" s="31" t="s">
        <v>49</v>
      </c>
      <c r="K33" s="32" t="s">
        <v>2415</v>
      </c>
      <c r="L33" s="35">
        <v>450</v>
      </c>
      <c r="M33" s="34">
        <v>23</v>
      </c>
      <c r="N33" s="31" t="s">
        <v>2396</v>
      </c>
      <c r="O33" s="36"/>
      <c r="P33" s="39">
        <f t="shared" si="0"/>
        <v>23</v>
      </c>
    </row>
    <row r="34" spans="1:16" ht="103.8">
      <c r="A34" s="12" t="s">
        <v>122</v>
      </c>
      <c r="B34" s="12" t="s">
        <v>123</v>
      </c>
      <c r="C34" s="30">
        <v>350</v>
      </c>
      <c r="D34" s="21">
        <v>92</v>
      </c>
      <c r="E34" s="7"/>
      <c r="F34" s="8">
        <v>0</v>
      </c>
      <c r="G34" s="10" t="s">
        <v>2142</v>
      </c>
      <c r="J34" s="31" t="s">
        <v>52</v>
      </c>
      <c r="K34" s="32" t="s">
        <v>53</v>
      </c>
      <c r="L34" s="35">
        <v>350</v>
      </c>
      <c r="M34" s="34">
        <v>50</v>
      </c>
      <c r="N34" s="31" t="s">
        <v>2396</v>
      </c>
      <c r="O34" s="34">
        <v>22</v>
      </c>
      <c r="P34" s="39">
        <f t="shared" si="0"/>
        <v>72</v>
      </c>
    </row>
    <row r="35" spans="1:16" ht="92.4">
      <c r="A35" s="2" t="s">
        <v>122</v>
      </c>
      <c r="B35" s="3" t="s">
        <v>125</v>
      </c>
      <c r="C35" s="28">
        <v>750</v>
      </c>
      <c r="D35" s="21">
        <v>90</v>
      </c>
      <c r="E35" s="7"/>
      <c r="F35" s="8">
        <v>0</v>
      </c>
      <c r="G35" s="10" t="s">
        <v>2143</v>
      </c>
      <c r="J35" s="31" t="s">
        <v>50</v>
      </c>
      <c r="K35" s="32" t="s">
        <v>51</v>
      </c>
      <c r="L35" s="35">
        <v>500</v>
      </c>
      <c r="M35" s="34">
        <v>12</v>
      </c>
      <c r="N35" s="31" t="s">
        <v>2396</v>
      </c>
      <c r="O35" s="36"/>
      <c r="P35" s="39">
        <f t="shared" si="0"/>
        <v>12</v>
      </c>
    </row>
    <row r="36" spans="1:16" ht="103.8">
      <c r="A36" s="2" t="s">
        <v>126</v>
      </c>
      <c r="B36" s="3" t="s">
        <v>127</v>
      </c>
      <c r="C36" s="28">
        <v>400</v>
      </c>
      <c r="D36" s="21">
        <v>30</v>
      </c>
      <c r="E36" s="7"/>
      <c r="F36" s="8">
        <v>0</v>
      </c>
      <c r="G36" s="10" t="s">
        <v>2143</v>
      </c>
      <c r="J36" s="31" t="s">
        <v>54</v>
      </c>
      <c r="K36" s="32" t="s">
        <v>2416</v>
      </c>
      <c r="L36" s="35">
        <v>300</v>
      </c>
      <c r="M36" s="34">
        <v>23</v>
      </c>
      <c r="N36" s="31" t="s">
        <v>2396</v>
      </c>
      <c r="O36" s="34">
        <v>52</v>
      </c>
      <c r="P36" s="39">
        <f t="shared" si="0"/>
        <v>75</v>
      </c>
    </row>
    <row r="37" spans="1:16" ht="115.2">
      <c r="A37" s="18" t="s">
        <v>2225</v>
      </c>
      <c r="B37" s="19" t="s">
        <v>2226</v>
      </c>
      <c r="C37" s="29">
        <v>400</v>
      </c>
      <c r="D37" s="20">
        <v>30</v>
      </c>
      <c r="E37" s="7"/>
      <c r="F37" s="8">
        <v>0</v>
      </c>
      <c r="G37" s="10" t="s">
        <v>2143</v>
      </c>
      <c r="J37" s="31" t="s">
        <v>55</v>
      </c>
      <c r="K37" s="32" t="s">
        <v>2417</v>
      </c>
      <c r="L37" s="35">
        <v>300</v>
      </c>
      <c r="M37" s="34">
        <v>24</v>
      </c>
      <c r="N37" s="31" t="s">
        <v>2396</v>
      </c>
      <c r="O37" s="34">
        <v>88</v>
      </c>
      <c r="P37" s="39">
        <f t="shared" si="0"/>
        <v>112</v>
      </c>
    </row>
    <row r="38" spans="1:16" ht="115.2">
      <c r="A38" s="18" t="s">
        <v>2227</v>
      </c>
      <c r="B38" s="19" t="s">
        <v>2228</v>
      </c>
      <c r="C38" s="29">
        <v>750</v>
      </c>
      <c r="D38" s="20">
        <v>10</v>
      </c>
      <c r="E38" s="7"/>
      <c r="F38" s="8">
        <v>0</v>
      </c>
      <c r="G38" s="10" t="s">
        <v>2143</v>
      </c>
      <c r="J38" s="31" t="s">
        <v>56</v>
      </c>
      <c r="K38" s="32" t="s">
        <v>2418</v>
      </c>
      <c r="L38" s="35">
        <v>300</v>
      </c>
      <c r="M38" s="34">
        <v>61</v>
      </c>
      <c r="N38" s="31" t="s">
        <v>2396</v>
      </c>
      <c r="O38" s="36"/>
      <c r="P38" s="39">
        <f t="shared" si="0"/>
        <v>61</v>
      </c>
    </row>
    <row r="39" spans="1:16" ht="172.8">
      <c r="A39" s="18" t="s">
        <v>2229</v>
      </c>
      <c r="B39" s="19" t="s">
        <v>2230</v>
      </c>
      <c r="C39" s="29">
        <v>750</v>
      </c>
      <c r="D39" s="20">
        <v>10</v>
      </c>
      <c r="E39" s="7"/>
      <c r="F39" s="8">
        <v>0</v>
      </c>
      <c r="G39" s="10" t="s">
        <v>2143</v>
      </c>
      <c r="J39" s="31" t="s">
        <v>57</v>
      </c>
      <c r="K39" s="32" t="s">
        <v>2419</v>
      </c>
      <c r="L39" s="35">
        <v>300</v>
      </c>
      <c r="M39" s="36"/>
      <c r="N39" s="31"/>
      <c r="O39" s="34">
        <v>73</v>
      </c>
      <c r="P39" s="39">
        <f t="shared" si="0"/>
        <v>73</v>
      </c>
    </row>
    <row r="40" spans="1:16" ht="115.2">
      <c r="A40" s="18" t="s">
        <v>2231</v>
      </c>
      <c r="B40" s="19" t="s">
        <v>2232</v>
      </c>
      <c r="C40" s="29">
        <v>700</v>
      </c>
      <c r="D40" s="20">
        <v>10</v>
      </c>
      <c r="E40" s="7"/>
      <c r="F40" s="8">
        <v>0</v>
      </c>
      <c r="G40" s="10" t="s">
        <v>2143</v>
      </c>
      <c r="J40" s="31" t="s">
        <v>58</v>
      </c>
      <c r="K40" s="32" t="s">
        <v>59</v>
      </c>
      <c r="L40" s="35">
        <v>400</v>
      </c>
      <c r="M40" s="34">
        <v>3</v>
      </c>
      <c r="N40" s="31" t="s">
        <v>2396</v>
      </c>
      <c r="O40" s="36"/>
      <c r="P40" s="39">
        <f t="shared" si="0"/>
        <v>3</v>
      </c>
    </row>
    <row r="41" spans="1:16" ht="91.8">
      <c r="A41" s="18" t="s">
        <v>2233</v>
      </c>
      <c r="B41" s="19" t="s">
        <v>2234</v>
      </c>
      <c r="C41" s="29">
        <v>1000</v>
      </c>
      <c r="D41" s="20">
        <v>20</v>
      </c>
      <c r="E41" s="7"/>
      <c r="F41" s="8">
        <v>0</v>
      </c>
      <c r="G41" s="10" t="s">
        <v>2143</v>
      </c>
      <c r="J41" s="31" t="s">
        <v>60</v>
      </c>
      <c r="K41" s="32" t="s">
        <v>2420</v>
      </c>
      <c r="L41" s="35">
        <v>200</v>
      </c>
      <c r="M41" s="34">
        <v>115</v>
      </c>
      <c r="N41" s="31" t="s">
        <v>2396</v>
      </c>
      <c r="O41" s="34">
        <v>14</v>
      </c>
      <c r="P41" s="39">
        <f t="shared" si="0"/>
        <v>129</v>
      </c>
    </row>
    <row r="42" spans="1:16" ht="81.599999999999994">
      <c r="A42" s="3" t="s">
        <v>154</v>
      </c>
      <c r="B42" s="3" t="s">
        <v>2187</v>
      </c>
      <c r="C42" s="28">
        <v>1000</v>
      </c>
      <c r="D42" s="17">
        <v>50</v>
      </c>
      <c r="E42" s="7"/>
      <c r="F42" s="8">
        <v>0</v>
      </c>
      <c r="G42" s="10" t="s">
        <v>2143</v>
      </c>
      <c r="J42" s="31" t="s">
        <v>61</v>
      </c>
      <c r="K42" s="32" t="s">
        <v>2421</v>
      </c>
      <c r="L42" s="35">
        <v>800</v>
      </c>
      <c r="M42" s="34">
        <v>15</v>
      </c>
      <c r="N42" s="31" t="s">
        <v>2396</v>
      </c>
      <c r="O42" s="36"/>
      <c r="P42" s="39">
        <f t="shared" si="0"/>
        <v>15</v>
      </c>
    </row>
    <row r="43" spans="1:16" ht="69.599999999999994">
      <c r="A43" s="2" t="s">
        <v>203</v>
      </c>
      <c r="B43" s="3" t="s">
        <v>204</v>
      </c>
      <c r="C43" s="28">
        <v>500</v>
      </c>
      <c r="D43" s="21">
        <v>200</v>
      </c>
      <c r="E43" s="7"/>
      <c r="F43" s="8">
        <v>0</v>
      </c>
      <c r="G43" s="10" t="s">
        <v>2143</v>
      </c>
      <c r="J43" s="31" t="s">
        <v>62</v>
      </c>
      <c r="K43" s="32" t="s">
        <v>63</v>
      </c>
      <c r="L43" s="35">
        <v>250</v>
      </c>
      <c r="M43" s="34">
        <v>147</v>
      </c>
      <c r="N43" s="31" t="s">
        <v>2396</v>
      </c>
      <c r="O43" s="36"/>
      <c r="P43" s="39">
        <f t="shared" si="0"/>
        <v>147</v>
      </c>
    </row>
    <row r="44" spans="1:16" ht="71.400000000000006">
      <c r="A44" s="2" t="s">
        <v>207</v>
      </c>
      <c r="B44" s="3" t="s">
        <v>2150</v>
      </c>
      <c r="C44" s="28">
        <v>500</v>
      </c>
      <c r="D44" s="21">
        <v>200</v>
      </c>
      <c r="E44" s="7"/>
      <c r="F44" s="8">
        <v>0</v>
      </c>
      <c r="G44" s="10" t="s">
        <v>2143</v>
      </c>
      <c r="J44" s="31" t="s">
        <v>64</v>
      </c>
      <c r="K44" s="32" t="s">
        <v>65</v>
      </c>
      <c r="L44" s="35">
        <v>250</v>
      </c>
      <c r="M44" s="34">
        <v>41</v>
      </c>
      <c r="N44" s="31" t="s">
        <v>2396</v>
      </c>
      <c r="O44" s="36"/>
      <c r="P44" s="39">
        <f t="shared" si="0"/>
        <v>41</v>
      </c>
    </row>
    <row r="45" spans="1:16" ht="81">
      <c r="A45" s="2" t="s">
        <v>208</v>
      </c>
      <c r="B45" s="3" t="s">
        <v>2149</v>
      </c>
      <c r="C45" s="28">
        <v>500</v>
      </c>
      <c r="D45" s="21">
        <v>160</v>
      </c>
      <c r="E45" s="7"/>
      <c r="F45" s="8">
        <v>0</v>
      </c>
      <c r="G45" s="10" t="s">
        <v>2143</v>
      </c>
      <c r="J45" s="31" t="s">
        <v>68</v>
      </c>
      <c r="K45" s="32" t="s">
        <v>69</v>
      </c>
      <c r="L45" s="35">
        <v>500</v>
      </c>
      <c r="M45" s="34">
        <v>2</v>
      </c>
      <c r="N45" s="31" t="s">
        <v>2396</v>
      </c>
      <c r="O45" s="36"/>
      <c r="P45" s="39">
        <f t="shared" si="0"/>
        <v>2</v>
      </c>
    </row>
    <row r="46" spans="1:16" ht="81">
      <c r="A46" s="2" t="s">
        <v>218</v>
      </c>
      <c r="B46" s="3" t="s">
        <v>2148</v>
      </c>
      <c r="C46" s="28">
        <v>650</v>
      </c>
      <c r="D46" s="21">
        <v>220</v>
      </c>
      <c r="E46" s="7"/>
      <c r="F46" s="8">
        <v>0</v>
      </c>
      <c r="G46" s="10" t="s">
        <v>2143</v>
      </c>
      <c r="J46" s="31" t="s">
        <v>66</v>
      </c>
      <c r="K46" s="32" t="s">
        <v>67</v>
      </c>
      <c r="L46" s="35">
        <v>600</v>
      </c>
      <c r="M46" s="36"/>
      <c r="N46" s="31"/>
      <c r="O46" s="34">
        <v>8</v>
      </c>
      <c r="P46" s="39">
        <f t="shared" si="0"/>
        <v>8</v>
      </c>
    </row>
    <row r="47" spans="1:16" ht="144">
      <c r="A47" s="18" t="s">
        <v>2235</v>
      </c>
      <c r="B47" s="19" t="s">
        <v>2236</v>
      </c>
      <c r="C47" s="29">
        <v>900</v>
      </c>
      <c r="D47" s="20">
        <v>15</v>
      </c>
      <c r="E47" s="7"/>
      <c r="F47" s="8">
        <v>0</v>
      </c>
      <c r="G47" s="10" t="s">
        <v>2143</v>
      </c>
      <c r="J47" s="31" t="s">
        <v>70</v>
      </c>
      <c r="K47" s="32" t="s">
        <v>2422</v>
      </c>
      <c r="L47" s="35">
        <v>300</v>
      </c>
      <c r="M47" s="36"/>
      <c r="N47" s="31"/>
      <c r="O47" s="34">
        <v>2</v>
      </c>
      <c r="P47" s="39">
        <f t="shared" si="0"/>
        <v>2</v>
      </c>
    </row>
    <row r="48" spans="1:16" ht="112.2">
      <c r="A48" s="2" t="s">
        <v>221</v>
      </c>
      <c r="B48" s="3" t="s">
        <v>2147</v>
      </c>
      <c r="C48" s="28">
        <v>900</v>
      </c>
      <c r="D48" s="21">
        <v>350</v>
      </c>
      <c r="E48" s="7"/>
      <c r="F48" s="8">
        <v>0</v>
      </c>
      <c r="G48" s="10" t="s">
        <v>2143</v>
      </c>
      <c r="J48" s="31" t="s">
        <v>72</v>
      </c>
      <c r="K48" s="32" t="s">
        <v>2423</v>
      </c>
      <c r="L48" s="35">
        <v>500</v>
      </c>
      <c r="M48" s="34">
        <v>19</v>
      </c>
      <c r="N48" s="31" t="s">
        <v>2396</v>
      </c>
      <c r="O48" s="34">
        <v>42</v>
      </c>
      <c r="P48" s="39">
        <f t="shared" si="0"/>
        <v>61</v>
      </c>
    </row>
    <row r="49" spans="1:16" ht="132.6">
      <c r="A49" s="2" t="s">
        <v>222</v>
      </c>
      <c r="B49" s="3" t="s">
        <v>2146</v>
      </c>
      <c r="C49" s="28">
        <v>900</v>
      </c>
      <c r="D49" s="21">
        <v>200</v>
      </c>
      <c r="E49" s="7"/>
      <c r="F49" s="8">
        <v>0</v>
      </c>
      <c r="G49" s="10" t="s">
        <v>2143</v>
      </c>
      <c r="J49" s="31" t="s">
        <v>75</v>
      </c>
      <c r="K49" s="32" t="s">
        <v>76</v>
      </c>
      <c r="L49" s="33">
        <v>1600</v>
      </c>
      <c r="M49" s="34">
        <v>10</v>
      </c>
      <c r="N49" s="31" t="s">
        <v>2396</v>
      </c>
      <c r="O49" s="36"/>
      <c r="P49" s="39">
        <f t="shared" si="0"/>
        <v>10</v>
      </c>
    </row>
    <row r="50" spans="1:16" ht="112.2">
      <c r="A50" s="2" t="s">
        <v>226</v>
      </c>
      <c r="B50" s="3" t="s">
        <v>2145</v>
      </c>
      <c r="C50" s="28">
        <v>1000</v>
      </c>
      <c r="D50" s="21">
        <v>300</v>
      </c>
      <c r="E50" s="7"/>
      <c r="F50" s="8">
        <v>0</v>
      </c>
      <c r="G50" s="10" t="s">
        <v>2143</v>
      </c>
      <c r="J50" s="31" t="s">
        <v>78</v>
      </c>
      <c r="K50" s="32" t="s">
        <v>79</v>
      </c>
      <c r="L50" s="35">
        <v>400</v>
      </c>
      <c r="M50" s="34">
        <v>3</v>
      </c>
      <c r="N50" s="31" t="s">
        <v>2396</v>
      </c>
      <c r="O50" s="36"/>
      <c r="P50" s="39">
        <f t="shared" si="0"/>
        <v>3</v>
      </c>
    </row>
    <row r="51" spans="1:16" ht="115.2">
      <c r="A51" s="2" t="s">
        <v>229</v>
      </c>
      <c r="B51" s="3" t="s">
        <v>2156</v>
      </c>
      <c r="C51" s="28">
        <v>1000</v>
      </c>
      <c r="D51" s="21">
        <v>200</v>
      </c>
      <c r="E51" s="7"/>
      <c r="F51" s="8">
        <v>0</v>
      </c>
      <c r="G51" s="10" t="s">
        <v>2143</v>
      </c>
      <c r="J51" s="31" t="s">
        <v>81</v>
      </c>
      <c r="K51" s="32" t="s">
        <v>82</v>
      </c>
      <c r="L51" s="35">
        <v>600</v>
      </c>
      <c r="M51" s="36"/>
      <c r="N51" s="31"/>
      <c r="O51" s="34">
        <v>3</v>
      </c>
      <c r="P51" s="39">
        <f t="shared" si="0"/>
        <v>3</v>
      </c>
    </row>
    <row r="52" spans="1:16" ht="91.8">
      <c r="A52" s="2" t="s">
        <v>231</v>
      </c>
      <c r="B52" s="3" t="s">
        <v>2157</v>
      </c>
      <c r="C52" s="28">
        <v>1000</v>
      </c>
      <c r="D52" s="21">
        <v>225</v>
      </c>
      <c r="E52" s="7"/>
      <c r="F52" s="8">
        <v>0</v>
      </c>
      <c r="G52" s="10" t="s">
        <v>2143</v>
      </c>
      <c r="J52" s="31" t="s">
        <v>2207</v>
      </c>
      <c r="K52" s="32" t="s">
        <v>2424</v>
      </c>
      <c r="L52" s="35">
        <v>550</v>
      </c>
      <c r="M52" s="36"/>
      <c r="N52" s="31"/>
      <c r="O52" s="34">
        <v>12</v>
      </c>
      <c r="P52" s="39">
        <f t="shared" si="0"/>
        <v>12</v>
      </c>
    </row>
    <row r="53" spans="1:16" ht="92.4">
      <c r="A53" s="2" t="s">
        <v>232</v>
      </c>
      <c r="B53" s="3" t="s">
        <v>2158</v>
      </c>
      <c r="C53" s="28">
        <v>1000</v>
      </c>
      <c r="D53" s="21">
        <v>150</v>
      </c>
      <c r="E53" s="7"/>
      <c r="F53" s="8">
        <v>0</v>
      </c>
      <c r="G53" s="10" t="s">
        <v>2143</v>
      </c>
      <c r="J53" s="31" t="s">
        <v>85</v>
      </c>
      <c r="K53" s="32" t="s">
        <v>86</v>
      </c>
      <c r="L53" s="33">
        <v>2400</v>
      </c>
      <c r="M53" s="36"/>
      <c r="N53" s="31"/>
      <c r="O53" s="34">
        <v>1</v>
      </c>
      <c r="P53" s="39">
        <f t="shared" si="0"/>
        <v>1</v>
      </c>
    </row>
    <row r="54" spans="1:16" ht="92.4">
      <c r="A54" s="2" t="s">
        <v>233</v>
      </c>
      <c r="B54" s="3" t="s">
        <v>2162</v>
      </c>
      <c r="C54" s="28">
        <v>1100</v>
      </c>
      <c r="D54" s="21">
        <v>300</v>
      </c>
      <c r="E54" s="7"/>
      <c r="F54" s="8">
        <v>0</v>
      </c>
      <c r="G54" s="10" t="s">
        <v>2143</v>
      </c>
      <c r="J54" s="31" t="s">
        <v>87</v>
      </c>
      <c r="K54" s="32" t="s">
        <v>88</v>
      </c>
      <c r="L54" s="33">
        <v>3600</v>
      </c>
      <c r="M54" s="34">
        <v>1</v>
      </c>
      <c r="N54" s="31" t="s">
        <v>2396</v>
      </c>
      <c r="O54" s="36"/>
      <c r="P54" s="39">
        <f t="shared" si="0"/>
        <v>1</v>
      </c>
    </row>
    <row r="55" spans="1:16" ht="81">
      <c r="A55" s="2" t="s">
        <v>234</v>
      </c>
      <c r="B55" s="3" t="s">
        <v>2163</v>
      </c>
      <c r="C55" s="28">
        <v>1100</v>
      </c>
      <c r="D55" s="21">
        <v>200</v>
      </c>
      <c r="E55" s="7"/>
      <c r="F55" s="8">
        <v>0</v>
      </c>
      <c r="G55" s="10" t="s">
        <v>2143</v>
      </c>
      <c r="J55" s="31" t="s">
        <v>89</v>
      </c>
      <c r="K55" s="32" t="s">
        <v>90</v>
      </c>
      <c r="L55" s="35">
        <v>400</v>
      </c>
      <c r="M55" s="34">
        <v>6</v>
      </c>
      <c r="N55" s="31" t="s">
        <v>2396</v>
      </c>
      <c r="O55" s="36"/>
      <c r="P55" s="39">
        <f t="shared" si="0"/>
        <v>6</v>
      </c>
    </row>
    <row r="56" spans="1:16" ht="92.4">
      <c r="A56" s="2" t="s">
        <v>235</v>
      </c>
      <c r="B56" s="3" t="s">
        <v>2164</v>
      </c>
      <c r="C56" s="28">
        <v>1000</v>
      </c>
      <c r="D56" s="21">
        <v>215</v>
      </c>
      <c r="E56" s="7"/>
      <c r="F56" s="8">
        <v>0</v>
      </c>
      <c r="G56" s="10" t="s">
        <v>2143</v>
      </c>
      <c r="J56" s="31" t="s">
        <v>91</v>
      </c>
      <c r="K56" s="32" t="s">
        <v>2425</v>
      </c>
      <c r="L56" s="33">
        <v>2800</v>
      </c>
      <c r="M56" s="36"/>
      <c r="N56" s="31"/>
      <c r="O56" s="34">
        <v>1</v>
      </c>
      <c r="P56" s="39">
        <f t="shared" si="0"/>
        <v>1</v>
      </c>
    </row>
    <row r="57" spans="1:16" ht="103.8">
      <c r="A57" s="2" t="s">
        <v>1907</v>
      </c>
      <c r="B57" s="3" t="s">
        <v>2144</v>
      </c>
      <c r="C57" s="28">
        <v>1000</v>
      </c>
      <c r="D57" s="21">
        <v>100</v>
      </c>
      <c r="E57" s="7"/>
      <c r="F57" s="8">
        <v>0</v>
      </c>
      <c r="G57" s="10" t="s">
        <v>2143</v>
      </c>
      <c r="J57" s="31" t="s">
        <v>92</v>
      </c>
      <c r="K57" s="32" t="s">
        <v>2425</v>
      </c>
      <c r="L57" s="33">
        <v>4500</v>
      </c>
      <c r="M57" s="36"/>
      <c r="N57" s="31"/>
      <c r="O57" s="34">
        <v>1</v>
      </c>
      <c r="P57" s="39">
        <f t="shared" si="0"/>
        <v>1</v>
      </c>
    </row>
    <row r="58" spans="1:16" ht="103.8">
      <c r="A58" s="2" t="s">
        <v>1908</v>
      </c>
      <c r="B58" s="3" t="s">
        <v>2159</v>
      </c>
      <c r="C58" s="28">
        <v>1000</v>
      </c>
      <c r="D58" s="21">
        <v>100</v>
      </c>
      <c r="E58" s="7"/>
      <c r="F58" s="8">
        <v>0</v>
      </c>
      <c r="G58" s="10" t="s">
        <v>2143</v>
      </c>
      <c r="J58" s="31" t="s">
        <v>93</v>
      </c>
      <c r="K58" s="32" t="s">
        <v>2425</v>
      </c>
      <c r="L58" s="33">
        <v>2400</v>
      </c>
      <c r="M58" s="34">
        <v>1</v>
      </c>
      <c r="N58" s="31" t="s">
        <v>2396</v>
      </c>
      <c r="O58" s="34">
        <v>1</v>
      </c>
      <c r="P58" s="39">
        <f t="shared" si="0"/>
        <v>2</v>
      </c>
    </row>
    <row r="59" spans="1:16" ht="144">
      <c r="A59" s="18" t="s">
        <v>2237</v>
      </c>
      <c r="B59" s="19" t="s">
        <v>2238</v>
      </c>
      <c r="C59" s="29">
        <v>1500</v>
      </c>
      <c r="D59" s="20">
        <v>100</v>
      </c>
      <c r="E59" s="7"/>
      <c r="F59" s="8">
        <v>0</v>
      </c>
      <c r="G59" s="10" t="s">
        <v>2143</v>
      </c>
      <c r="J59" s="31" t="s">
        <v>94</v>
      </c>
      <c r="K59" s="32" t="s">
        <v>95</v>
      </c>
      <c r="L59" s="33">
        <v>1800</v>
      </c>
      <c r="M59" s="36"/>
      <c r="N59" s="31"/>
      <c r="O59" s="34">
        <v>1</v>
      </c>
      <c r="P59" s="39">
        <f t="shared" si="0"/>
        <v>1</v>
      </c>
    </row>
    <row r="60" spans="1:16" ht="103.8">
      <c r="A60" s="2" t="s">
        <v>1909</v>
      </c>
      <c r="B60" s="3" t="s">
        <v>2160</v>
      </c>
      <c r="C60" s="28">
        <v>1000</v>
      </c>
      <c r="D60" s="21">
        <v>200</v>
      </c>
      <c r="E60" s="7"/>
      <c r="F60" s="8">
        <v>0</v>
      </c>
      <c r="G60" s="10" t="s">
        <v>2143</v>
      </c>
      <c r="J60" s="31" t="s">
        <v>96</v>
      </c>
      <c r="K60" s="32" t="s">
        <v>2426</v>
      </c>
      <c r="L60" s="35">
        <v>500</v>
      </c>
      <c r="M60" s="34">
        <v>17</v>
      </c>
      <c r="N60" s="31" t="s">
        <v>2396</v>
      </c>
      <c r="O60" s="36"/>
      <c r="P60" s="39">
        <f t="shared" si="0"/>
        <v>17</v>
      </c>
    </row>
    <row r="61" spans="1:16" ht="103.8">
      <c r="A61" s="2" t="s">
        <v>1910</v>
      </c>
      <c r="B61" s="3" t="s">
        <v>2161</v>
      </c>
      <c r="C61" s="28">
        <v>1000</v>
      </c>
      <c r="D61" s="21">
        <v>200</v>
      </c>
      <c r="E61" s="7"/>
      <c r="F61" s="8">
        <v>0</v>
      </c>
      <c r="G61" s="10" t="s">
        <v>2143</v>
      </c>
      <c r="J61" s="31" t="s">
        <v>97</v>
      </c>
      <c r="K61" s="32" t="s">
        <v>2426</v>
      </c>
      <c r="L61" s="33">
        <v>2650</v>
      </c>
      <c r="M61" s="34">
        <v>1</v>
      </c>
      <c r="N61" s="31" t="s">
        <v>2396</v>
      </c>
      <c r="O61" s="36"/>
      <c r="P61" s="39">
        <f t="shared" si="0"/>
        <v>1</v>
      </c>
    </row>
    <row r="62" spans="1:16" ht="201.6">
      <c r="A62" s="18" t="s">
        <v>2239</v>
      </c>
      <c r="B62" s="19" t="s">
        <v>2240</v>
      </c>
      <c r="C62" s="29">
        <v>1000</v>
      </c>
      <c r="D62" s="20">
        <v>15</v>
      </c>
      <c r="E62" s="7"/>
      <c r="F62" s="8">
        <v>0</v>
      </c>
      <c r="G62" s="10" t="s">
        <v>2143</v>
      </c>
      <c r="J62" s="31" t="s">
        <v>98</v>
      </c>
      <c r="K62" s="32" t="s">
        <v>99</v>
      </c>
      <c r="L62" s="33">
        <v>3600</v>
      </c>
      <c r="M62" s="36"/>
      <c r="N62" s="31"/>
      <c r="O62" s="34">
        <v>2</v>
      </c>
      <c r="P62" s="39">
        <f t="shared" si="0"/>
        <v>2</v>
      </c>
    </row>
    <row r="63" spans="1:16" ht="91.8">
      <c r="A63" s="18" t="s">
        <v>2241</v>
      </c>
      <c r="B63" s="19" t="s">
        <v>2242</v>
      </c>
      <c r="C63" s="29">
        <v>1000</v>
      </c>
      <c r="D63" s="20">
        <v>30</v>
      </c>
      <c r="E63" s="7"/>
      <c r="F63" s="8">
        <v>0</v>
      </c>
      <c r="G63" s="10" t="s">
        <v>2143</v>
      </c>
      <c r="J63" s="31" t="s">
        <v>100</v>
      </c>
      <c r="K63" s="32" t="s">
        <v>2427</v>
      </c>
      <c r="L63" s="35">
        <v>950</v>
      </c>
      <c r="M63" s="34">
        <v>25</v>
      </c>
      <c r="N63" s="31" t="s">
        <v>2396</v>
      </c>
      <c r="O63" s="36"/>
      <c r="P63" s="39">
        <f t="shared" si="0"/>
        <v>25</v>
      </c>
    </row>
    <row r="64" spans="1:16" ht="91.8">
      <c r="A64" s="3" t="s">
        <v>267</v>
      </c>
      <c r="B64" s="3" t="s">
        <v>2165</v>
      </c>
      <c r="C64" s="28">
        <v>1100</v>
      </c>
      <c r="D64" s="17">
        <v>100</v>
      </c>
      <c r="E64" s="7"/>
      <c r="F64" s="8">
        <v>0</v>
      </c>
      <c r="G64" s="10" t="s">
        <v>2143</v>
      </c>
      <c r="J64" s="31" t="s">
        <v>2217</v>
      </c>
      <c r="K64" s="32" t="s">
        <v>2428</v>
      </c>
      <c r="L64" s="35">
        <v>400</v>
      </c>
      <c r="M64" s="36"/>
      <c r="N64" s="31"/>
      <c r="O64" s="34">
        <v>7</v>
      </c>
      <c r="P64" s="39">
        <f t="shared" si="0"/>
        <v>7</v>
      </c>
    </row>
    <row r="65" spans="1:16" ht="72">
      <c r="A65" s="18" t="s">
        <v>2243</v>
      </c>
      <c r="B65" s="19" t="s">
        <v>2244</v>
      </c>
      <c r="C65" s="29">
        <v>1000</v>
      </c>
      <c r="D65" s="20">
        <v>50</v>
      </c>
      <c r="E65" s="7"/>
      <c r="F65" s="8">
        <v>0</v>
      </c>
      <c r="G65" s="10" t="s">
        <v>2143</v>
      </c>
      <c r="J65" s="31" t="s">
        <v>103</v>
      </c>
      <c r="K65" s="32" t="s">
        <v>104</v>
      </c>
      <c r="L65" s="35">
        <v>240</v>
      </c>
      <c r="M65" s="36"/>
      <c r="N65" s="31"/>
      <c r="O65" s="34">
        <v>65</v>
      </c>
      <c r="P65" s="39">
        <f t="shared" si="0"/>
        <v>65</v>
      </c>
    </row>
    <row r="66" spans="1:16" ht="72">
      <c r="A66" s="18" t="s">
        <v>2245</v>
      </c>
      <c r="B66" s="19" t="s">
        <v>2246</v>
      </c>
      <c r="C66" s="29">
        <v>1000</v>
      </c>
      <c r="D66" s="20">
        <v>5</v>
      </c>
      <c r="E66" s="7"/>
      <c r="F66" s="8">
        <v>0</v>
      </c>
      <c r="G66" s="10" t="s">
        <v>2143</v>
      </c>
      <c r="J66" s="31" t="s">
        <v>105</v>
      </c>
      <c r="K66" s="32" t="s">
        <v>106</v>
      </c>
      <c r="L66" s="35">
        <v>340</v>
      </c>
      <c r="M66" s="36"/>
      <c r="N66" s="31"/>
      <c r="O66" s="34">
        <v>73</v>
      </c>
      <c r="P66" s="39">
        <f t="shared" ref="P66:P129" si="1">M66+O66</f>
        <v>73</v>
      </c>
    </row>
    <row r="67" spans="1:16" ht="81">
      <c r="A67" s="2" t="s">
        <v>290</v>
      </c>
      <c r="B67" s="3" t="s">
        <v>291</v>
      </c>
      <c r="C67" s="28">
        <v>600</v>
      </c>
      <c r="D67" s="21">
        <v>500</v>
      </c>
      <c r="E67" s="7"/>
      <c r="F67" s="8">
        <v>0</v>
      </c>
      <c r="G67" s="10" t="s">
        <v>2143</v>
      </c>
      <c r="J67" s="31" t="s">
        <v>107</v>
      </c>
      <c r="K67" s="32" t="s">
        <v>108</v>
      </c>
      <c r="L67" s="35">
        <v>900</v>
      </c>
      <c r="M67" s="36"/>
      <c r="N67" s="31"/>
      <c r="O67" s="34">
        <v>4</v>
      </c>
      <c r="P67" s="39">
        <f t="shared" si="1"/>
        <v>4</v>
      </c>
    </row>
    <row r="68" spans="1:16" ht="92.4">
      <c r="A68" s="2" t="s">
        <v>292</v>
      </c>
      <c r="B68" s="3" t="s">
        <v>293</v>
      </c>
      <c r="C68" s="28">
        <v>1200</v>
      </c>
      <c r="D68" s="21">
        <v>500</v>
      </c>
      <c r="E68" s="7"/>
      <c r="F68" s="8">
        <v>0</v>
      </c>
      <c r="G68" s="10" t="s">
        <v>2143</v>
      </c>
      <c r="J68" s="31" t="s">
        <v>109</v>
      </c>
      <c r="K68" s="32" t="s">
        <v>110</v>
      </c>
      <c r="L68" s="33">
        <v>1600</v>
      </c>
      <c r="M68" s="36"/>
      <c r="N68" s="31"/>
      <c r="O68" s="34">
        <v>3</v>
      </c>
      <c r="P68" s="39">
        <f t="shared" si="1"/>
        <v>3</v>
      </c>
    </row>
    <row r="69" spans="1:16" ht="102">
      <c r="A69" s="18" t="s">
        <v>2247</v>
      </c>
      <c r="B69" s="19" t="s">
        <v>2248</v>
      </c>
      <c r="C69" s="29">
        <v>500</v>
      </c>
      <c r="D69" s="20">
        <v>10</v>
      </c>
      <c r="E69" s="7"/>
      <c r="F69" s="8">
        <v>0</v>
      </c>
      <c r="G69" s="10" t="s">
        <v>2143</v>
      </c>
      <c r="J69" s="31" t="s">
        <v>2429</v>
      </c>
      <c r="K69" s="32" t="s">
        <v>2430</v>
      </c>
      <c r="L69" s="33">
        <v>1300</v>
      </c>
      <c r="M69" s="36"/>
      <c r="N69" s="31"/>
      <c r="O69" s="34">
        <v>30</v>
      </c>
      <c r="P69" s="39">
        <f t="shared" si="1"/>
        <v>30</v>
      </c>
    </row>
    <row r="70" spans="1:16" ht="91.8">
      <c r="A70" s="2" t="s">
        <v>336</v>
      </c>
      <c r="B70" s="3" t="s">
        <v>2176</v>
      </c>
      <c r="C70" s="28">
        <v>3650</v>
      </c>
      <c r="D70" s="21">
        <v>5</v>
      </c>
      <c r="E70" s="7"/>
      <c r="F70" s="8">
        <v>0</v>
      </c>
      <c r="G70" s="10" t="s">
        <v>2143</v>
      </c>
      <c r="J70" s="31" t="s">
        <v>2431</v>
      </c>
      <c r="K70" s="32" t="s">
        <v>2432</v>
      </c>
      <c r="L70" s="33">
        <v>1200</v>
      </c>
      <c r="M70" s="36"/>
      <c r="N70" s="31"/>
      <c r="O70" s="34">
        <v>28</v>
      </c>
      <c r="P70" s="39">
        <f t="shared" si="1"/>
        <v>28</v>
      </c>
    </row>
    <row r="71" spans="1:16" ht="103.8">
      <c r="A71" s="12" t="s">
        <v>344</v>
      </c>
      <c r="B71" s="12" t="s">
        <v>345</v>
      </c>
      <c r="C71" s="30">
        <v>7500</v>
      </c>
      <c r="D71" s="21">
        <v>2</v>
      </c>
      <c r="E71" s="7"/>
      <c r="F71" s="8">
        <v>0</v>
      </c>
      <c r="G71" s="10" t="s">
        <v>2142</v>
      </c>
      <c r="J71" s="31" t="s">
        <v>111</v>
      </c>
      <c r="K71" s="32" t="s">
        <v>112</v>
      </c>
      <c r="L71" s="33">
        <v>1100</v>
      </c>
      <c r="M71" s="36"/>
      <c r="N71" s="31"/>
      <c r="O71" s="34">
        <v>16</v>
      </c>
      <c r="P71" s="39">
        <f t="shared" si="1"/>
        <v>16</v>
      </c>
    </row>
    <row r="72" spans="1:16" ht="103.8">
      <c r="A72" s="2" t="s">
        <v>350</v>
      </c>
      <c r="B72" s="3" t="s">
        <v>2166</v>
      </c>
      <c r="C72" s="28">
        <v>7300</v>
      </c>
      <c r="D72" s="21">
        <v>20</v>
      </c>
      <c r="E72" s="7"/>
      <c r="F72" s="8">
        <v>0</v>
      </c>
      <c r="G72" s="10" t="s">
        <v>2143</v>
      </c>
      <c r="J72" s="31" t="s">
        <v>2219</v>
      </c>
      <c r="K72" s="32" t="s">
        <v>2433</v>
      </c>
      <c r="L72" s="35">
        <v>850</v>
      </c>
      <c r="M72" s="36"/>
      <c r="N72" s="31"/>
      <c r="O72" s="34">
        <v>7</v>
      </c>
      <c r="P72" s="39">
        <f t="shared" si="1"/>
        <v>7</v>
      </c>
    </row>
    <row r="73" spans="1:16" ht="122.4">
      <c r="A73" s="2" t="s">
        <v>359</v>
      </c>
      <c r="B73" s="3" t="s">
        <v>2167</v>
      </c>
      <c r="C73" s="28">
        <v>32000</v>
      </c>
      <c r="D73" s="21">
        <v>5</v>
      </c>
      <c r="E73" s="7"/>
      <c r="F73" s="8">
        <v>0</v>
      </c>
      <c r="G73" s="10" t="s">
        <v>2143</v>
      </c>
      <c r="J73" s="31" t="s">
        <v>2221</v>
      </c>
      <c r="K73" s="32" t="s">
        <v>2434</v>
      </c>
      <c r="L73" s="35">
        <v>550</v>
      </c>
      <c r="M73" s="36"/>
      <c r="N73" s="31"/>
      <c r="O73" s="34">
        <v>5</v>
      </c>
      <c r="P73" s="39">
        <f t="shared" si="1"/>
        <v>5</v>
      </c>
    </row>
    <row r="74" spans="1:16" ht="102">
      <c r="A74" s="2" t="s">
        <v>360</v>
      </c>
      <c r="B74" s="3" t="s">
        <v>2168</v>
      </c>
      <c r="C74" s="28">
        <v>5200</v>
      </c>
      <c r="D74" s="21">
        <v>5</v>
      </c>
      <c r="E74" s="7"/>
      <c r="F74" s="8">
        <v>0</v>
      </c>
      <c r="G74" s="10" t="s">
        <v>2143</v>
      </c>
      <c r="J74" s="31" t="s">
        <v>2223</v>
      </c>
      <c r="K74" s="32" t="s">
        <v>2435</v>
      </c>
      <c r="L74" s="35">
        <v>850</v>
      </c>
      <c r="M74" s="36"/>
      <c r="N74" s="31"/>
      <c r="O74" s="34">
        <v>7</v>
      </c>
      <c r="P74" s="39">
        <f t="shared" si="1"/>
        <v>7</v>
      </c>
    </row>
    <row r="75" spans="1:16" ht="69.599999999999994">
      <c r="A75" s="2" t="s">
        <v>367</v>
      </c>
      <c r="B75" s="3" t="s">
        <v>2169</v>
      </c>
      <c r="C75" s="28">
        <v>6000</v>
      </c>
      <c r="D75" s="21">
        <v>4</v>
      </c>
      <c r="E75" s="7"/>
      <c r="F75" s="8">
        <v>0</v>
      </c>
      <c r="G75" s="10" t="s">
        <v>2143</v>
      </c>
      <c r="J75" s="31" t="s">
        <v>115</v>
      </c>
      <c r="K75" s="32" t="s">
        <v>2436</v>
      </c>
      <c r="L75" s="35">
        <v>450</v>
      </c>
      <c r="M75" s="37"/>
      <c r="N75" s="31" t="s">
        <v>2409</v>
      </c>
      <c r="O75" s="36"/>
      <c r="P75" s="39">
        <f t="shared" si="1"/>
        <v>0</v>
      </c>
    </row>
    <row r="76" spans="1:16" ht="81">
      <c r="A76" s="2" t="s">
        <v>368</v>
      </c>
      <c r="B76" s="3" t="s">
        <v>2170</v>
      </c>
      <c r="C76" s="28">
        <v>9000</v>
      </c>
      <c r="D76" s="21">
        <v>1</v>
      </c>
      <c r="E76" s="7"/>
      <c r="F76" s="8">
        <v>0</v>
      </c>
      <c r="G76" s="10" t="s">
        <v>2143</v>
      </c>
      <c r="J76" s="31" t="s">
        <v>114</v>
      </c>
      <c r="K76" s="32" t="s">
        <v>2437</v>
      </c>
      <c r="L76" s="33">
        <v>3950</v>
      </c>
      <c r="M76" s="34">
        <v>2</v>
      </c>
      <c r="N76" s="31" t="s">
        <v>2396</v>
      </c>
      <c r="O76" s="36"/>
      <c r="P76" s="39">
        <f t="shared" si="1"/>
        <v>2</v>
      </c>
    </row>
    <row r="77" spans="1:16" ht="91.8">
      <c r="A77" s="2" t="s">
        <v>370</v>
      </c>
      <c r="B77" s="3" t="s">
        <v>2171</v>
      </c>
      <c r="C77" s="28">
        <v>12000</v>
      </c>
      <c r="D77" s="21">
        <v>5</v>
      </c>
      <c r="E77" s="7"/>
      <c r="F77" s="8">
        <v>0</v>
      </c>
      <c r="G77" s="10" t="s">
        <v>2143</v>
      </c>
      <c r="J77" s="31" t="s">
        <v>113</v>
      </c>
      <c r="K77" s="32" t="s">
        <v>2438</v>
      </c>
      <c r="L77" s="35">
        <v>600</v>
      </c>
      <c r="M77" s="36"/>
      <c r="N77" s="31"/>
      <c r="O77" s="34">
        <v>63</v>
      </c>
      <c r="P77" s="39">
        <f t="shared" si="1"/>
        <v>63</v>
      </c>
    </row>
    <row r="78" spans="1:16" ht="92.4">
      <c r="A78" s="2" t="s">
        <v>377</v>
      </c>
      <c r="B78" s="3" t="s">
        <v>2172</v>
      </c>
      <c r="C78" s="28">
        <v>6000</v>
      </c>
      <c r="D78" s="21">
        <v>10</v>
      </c>
      <c r="E78" s="7"/>
      <c r="F78" s="8">
        <v>0</v>
      </c>
      <c r="G78" s="10" t="s">
        <v>2143</v>
      </c>
      <c r="J78" s="31" t="s">
        <v>117</v>
      </c>
      <c r="K78" s="32" t="s">
        <v>118</v>
      </c>
      <c r="L78" s="35">
        <v>200</v>
      </c>
      <c r="M78" s="34">
        <v>268</v>
      </c>
      <c r="N78" s="31" t="s">
        <v>2396</v>
      </c>
      <c r="O78" s="36"/>
      <c r="P78" s="39">
        <f t="shared" si="1"/>
        <v>268</v>
      </c>
    </row>
    <row r="79" spans="1:16" ht="112.2">
      <c r="A79" s="2" t="s">
        <v>378</v>
      </c>
      <c r="B79" s="3" t="s">
        <v>379</v>
      </c>
      <c r="C79" s="28">
        <v>9500</v>
      </c>
      <c r="D79" s="21">
        <v>5</v>
      </c>
      <c r="E79" s="7"/>
      <c r="F79" s="8">
        <v>0</v>
      </c>
      <c r="G79" s="10" t="s">
        <v>2143</v>
      </c>
      <c r="J79" s="31" t="s">
        <v>119</v>
      </c>
      <c r="K79" s="32" t="s">
        <v>2439</v>
      </c>
      <c r="L79" s="35">
        <v>300</v>
      </c>
      <c r="M79" s="34">
        <v>16</v>
      </c>
      <c r="N79" s="31" t="s">
        <v>2396</v>
      </c>
      <c r="O79" s="36"/>
      <c r="P79" s="39">
        <f t="shared" si="1"/>
        <v>16</v>
      </c>
    </row>
    <row r="80" spans="1:16" ht="92.4">
      <c r="A80" s="2" t="s">
        <v>380</v>
      </c>
      <c r="B80" s="3" t="s">
        <v>2173</v>
      </c>
      <c r="C80" s="28">
        <v>27150</v>
      </c>
      <c r="D80" s="21">
        <v>2</v>
      </c>
      <c r="E80" s="7"/>
      <c r="F80" s="8">
        <v>0</v>
      </c>
      <c r="G80" s="10" t="s">
        <v>2143</v>
      </c>
      <c r="J80" s="31" t="s">
        <v>128</v>
      </c>
      <c r="K80" s="32" t="s">
        <v>129</v>
      </c>
      <c r="L80" s="35">
        <v>700</v>
      </c>
      <c r="M80" s="34">
        <v>12</v>
      </c>
      <c r="N80" s="31" t="s">
        <v>2396</v>
      </c>
      <c r="O80" s="34">
        <v>8</v>
      </c>
      <c r="P80" s="39">
        <f t="shared" si="1"/>
        <v>20</v>
      </c>
    </row>
    <row r="81" spans="1:16" ht="122.4">
      <c r="A81" s="2" t="s">
        <v>381</v>
      </c>
      <c r="B81" s="3" t="s">
        <v>2175</v>
      </c>
      <c r="C81" s="28">
        <v>3900</v>
      </c>
      <c r="D81" s="21">
        <v>32</v>
      </c>
      <c r="E81" s="7"/>
      <c r="F81" s="8">
        <v>0</v>
      </c>
      <c r="G81" s="10" t="s">
        <v>2143</v>
      </c>
      <c r="J81" s="31" t="s">
        <v>122</v>
      </c>
      <c r="K81" s="32" t="s">
        <v>123</v>
      </c>
      <c r="L81" s="35">
        <v>450</v>
      </c>
      <c r="M81" s="36"/>
      <c r="N81" s="31"/>
      <c r="O81" s="34">
        <v>92</v>
      </c>
      <c r="P81" s="39">
        <f t="shared" si="1"/>
        <v>92</v>
      </c>
    </row>
    <row r="82" spans="1:16" ht="122.4">
      <c r="A82" s="2" t="s">
        <v>384</v>
      </c>
      <c r="B82" s="3" t="s">
        <v>2174</v>
      </c>
      <c r="C82" s="28">
        <v>3600</v>
      </c>
      <c r="D82" s="21">
        <v>20</v>
      </c>
      <c r="E82" s="7"/>
      <c r="F82" s="8">
        <v>0</v>
      </c>
      <c r="G82" s="10" t="s">
        <v>2143</v>
      </c>
      <c r="J82" s="31" t="s">
        <v>124</v>
      </c>
      <c r="K82" s="32" t="s">
        <v>123</v>
      </c>
      <c r="L82" s="35">
        <v>350</v>
      </c>
      <c r="M82" s="34">
        <v>62</v>
      </c>
      <c r="N82" s="31" t="s">
        <v>2396</v>
      </c>
      <c r="O82" s="36"/>
      <c r="P82" s="39">
        <f t="shared" si="1"/>
        <v>62</v>
      </c>
    </row>
    <row r="83" spans="1:16" ht="132.6">
      <c r="A83" s="2" t="s">
        <v>388</v>
      </c>
      <c r="B83" s="3" t="s">
        <v>2141</v>
      </c>
      <c r="C83" s="28">
        <v>8300</v>
      </c>
      <c r="D83" s="21">
        <v>20</v>
      </c>
      <c r="E83" s="7"/>
      <c r="F83" s="8">
        <v>0</v>
      </c>
      <c r="G83" s="10" t="s">
        <v>2143</v>
      </c>
      <c r="J83" s="31" t="s">
        <v>130</v>
      </c>
      <c r="K83" s="32" t="s">
        <v>131</v>
      </c>
      <c r="L83" s="35">
        <v>400</v>
      </c>
      <c r="M83" s="34">
        <v>4</v>
      </c>
      <c r="N83" s="31" t="s">
        <v>2396</v>
      </c>
      <c r="O83" s="36"/>
      <c r="P83" s="39">
        <f t="shared" si="1"/>
        <v>4</v>
      </c>
    </row>
    <row r="84" spans="1:16" ht="71.400000000000006">
      <c r="A84" s="2" t="s">
        <v>391</v>
      </c>
      <c r="B84" s="3" t="s">
        <v>2140</v>
      </c>
      <c r="C84" s="28">
        <v>450</v>
      </c>
      <c r="D84" s="21">
        <v>80</v>
      </c>
      <c r="E84" s="7"/>
      <c r="F84" s="8">
        <v>0</v>
      </c>
      <c r="G84" s="10" t="s">
        <v>2143</v>
      </c>
      <c r="J84" s="31" t="s">
        <v>132</v>
      </c>
      <c r="K84" s="32" t="s">
        <v>2440</v>
      </c>
      <c r="L84" s="35">
        <v>360</v>
      </c>
      <c r="M84" s="34">
        <v>3</v>
      </c>
      <c r="N84" s="31" t="s">
        <v>2396</v>
      </c>
      <c r="O84" s="36"/>
      <c r="P84" s="39">
        <f t="shared" si="1"/>
        <v>3</v>
      </c>
    </row>
    <row r="85" spans="1:16" ht="92.4">
      <c r="A85" s="2" t="s">
        <v>392</v>
      </c>
      <c r="B85" s="3" t="s">
        <v>393</v>
      </c>
      <c r="C85" s="28">
        <v>17600</v>
      </c>
      <c r="D85" s="21">
        <v>7</v>
      </c>
      <c r="E85" s="7"/>
      <c r="F85" s="8">
        <v>0</v>
      </c>
      <c r="G85" s="10" t="s">
        <v>2143</v>
      </c>
      <c r="J85" s="31" t="s">
        <v>133</v>
      </c>
      <c r="K85" s="32" t="s">
        <v>134</v>
      </c>
      <c r="L85" s="35">
        <v>250</v>
      </c>
      <c r="M85" s="34">
        <v>3</v>
      </c>
      <c r="N85" s="31" t="s">
        <v>2396</v>
      </c>
      <c r="O85" s="36"/>
      <c r="P85" s="39">
        <f t="shared" si="1"/>
        <v>3</v>
      </c>
    </row>
    <row r="86" spans="1:16" ht="81">
      <c r="A86" s="2" t="s">
        <v>394</v>
      </c>
      <c r="B86" s="3" t="s">
        <v>2139</v>
      </c>
      <c r="C86" s="28">
        <v>17000</v>
      </c>
      <c r="D86" s="21">
        <v>2</v>
      </c>
      <c r="E86" s="7"/>
      <c r="F86" s="8">
        <v>0</v>
      </c>
      <c r="G86" s="10" t="s">
        <v>2143</v>
      </c>
      <c r="J86" s="31" t="s">
        <v>135</v>
      </c>
      <c r="K86" s="32" t="s">
        <v>136</v>
      </c>
      <c r="L86" s="35">
        <v>399</v>
      </c>
      <c r="M86" s="36"/>
      <c r="N86" s="31"/>
      <c r="O86" s="34">
        <v>9</v>
      </c>
      <c r="P86" s="39">
        <f t="shared" si="1"/>
        <v>9</v>
      </c>
    </row>
    <row r="87" spans="1:16" ht="81">
      <c r="A87" s="2" t="s">
        <v>395</v>
      </c>
      <c r="B87" s="3" t="s">
        <v>2138</v>
      </c>
      <c r="C87" s="28">
        <v>12200</v>
      </c>
      <c r="D87" s="21">
        <v>2</v>
      </c>
      <c r="E87" s="7"/>
      <c r="F87" s="8">
        <v>0</v>
      </c>
      <c r="G87" s="10" t="s">
        <v>2143</v>
      </c>
      <c r="J87" s="31" t="s">
        <v>137</v>
      </c>
      <c r="K87" s="32" t="s">
        <v>138</v>
      </c>
      <c r="L87" s="35">
        <v>440</v>
      </c>
      <c r="M87" s="34">
        <v>85</v>
      </c>
      <c r="N87" s="31" t="s">
        <v>2396</v>
      </c>
      <c r="O87" s="34">
        <v>45</v>
      </c>
      <c r="P87" s="39">
        <f t="shared" si="1"/>
        <v>130</v>
      </c>
    </row>
    <row r="88" spans="1:16" ht="69.599999999999994">
      <c r="A88" s="2" t="s">
        <v>396</v>
      </c>
      <c r="B88" s="3" t="s">
        <v>2137</v>
      </c>
      <c r="C88" s="28">
        <v>8500</v>
      </c>
      <c r="D88" s="21">
        <v>15</v>
      </c>
      <c r="E88" s="7"/>
      <c r="F88" s="8">
        <v>0</v>
      </c>
      <c r="G88" s="10" t="s">
        <v>2143</v>
      </c>
      <c r="J88" s="31" t="s">
        <v>139</v>
      </c>
      <c r="K88" s="32" t="s">
        <v>138</v>
      </c>
      <c r="L88" s="35">
        <v>400</v>
      </c>
      <c r="M88" s="34">
        <v>17</v>
      </c>
      <c r="N88" s="31" t="s">
        <v>2396</v>
      </c>
      <c r="O88" s="34">
        <v>1</v>
      </c>
      <c r="P88" s="39">
        <f t="shared" si="1"/>
        <v>18</v>
      </c>
    </row>
    <row r="89" spans="1:16" ht="92.4">
      <c r="A89" s="2" t="s">
        <v>405</v>
      </c>
      <c r="B89" s="3" t="s">
        <v>2136</v>
      </c>
      <c r="C89" s="28">
        <v>14000</v>
      </c>
      <c r="D89" s="21">
        <v>1</v>
      </c>
      <c r="E89" s="7"/>
      <c r="F89" s="8">
        <v>0</v>
      </c>
      <c r="G89" s="10" t="s">
        <v>2143</v>
      </c>
      <c r="J89" s="31" t="s">
        <v>140</v>
      </c>
      <c r="K89" s="32" t="s">
        <v>141</v>
      </c>
      <c r="L89" s="35">
        <v>399</v>
      </c>
      <c r="M89" s="36"/>
      <c r="N89" s="31"/>
      <c r="O89" s="34">
        <v>1</v>
      </c>
      <c r="P89" s="39">
        <f t="shared" si="1"/>
        <v>1</v>
      </c>
    </row>
    <row r="90" spans="1:16" ht="81">
      <c r="A90" s="2" t="s">
        <v>411</v>
      </c>
      <c r="B90" s="3" t="s">
        <v>2135</v>
      </c>
      <c r="C90" s="28">
        <v>8500</v>
      </c>
      <c r="D90" s="21">
        <v>15</v>
      </c>
      <c r="E90" s="7"/>
      <c r="F90" s="8">
        <v>0</v>
      </c>
      <c r="G90" s="10" t="s">
        <v>2143</v>
      </c>
      <c r="J90" s="31" t="s">
        <v>142</v>
      </c>
      <c r="K90" s="32" t="s">
        <v>143</v>
      </c>
      <c r="L90" s="35">
        <v>495</v>
      </c>
      <c r="M90" s="34">
        <v>96</v>
      </c>
      <c r="N90" s="31" t="s">
        <v>2396</v>
      </c>
      <c r="O90" s="34">
        <v>13</v>
      </c>
      <c r="P90" s="39">
        <f t="shared" si="1"/>
        <v>109</v>
      </c>
    </row>
    <row r="91" spans="1:16" ht="92.4">
      <c r="A91" s="2" t="s">
        <v>414</v>
      </c>
      <c r="B91" s="3" t="s">
        <v>2134</v>
      </c>
      <c r="C91" s="28">
        <v>6300</v>
      </c>
      <c r="D91" s="21">
        <v>10</v>
      </c>
      <c r="E91" s="7"/>
      <c r="F91" s="8">
        <v>0</v>
      </c>
      <c r="G91" s="10" t="s">
        <v>2143</v>
      </c>
      <c r="J91" s="31" t="s">
        <v>144</v>
      </c>
      <c r="K91" s="32" t="s">
        <v>143</v>
      </c>
      <c r="L91" s="35">
        <v>400</v>
      </c>
      <c r="M91" s="34">
        <v>35</v>
      </c>
      <c r="N91" s="31" t="s">
        <v>2396</v>
      </c>
      <c r="O91" s="36"/>
      <c r="P91" s="39">
        <f t="shared" si="1"/>
        <v>35</v>
      </c>
    </row>
    <row r="92" spans="1:16" ht="81">
      <c r="A92" s="2" t="s">
        <v>2200</v>
      </c>
      <c r="B92" s="3" t="s">
        <v>2188</v>
      </c>
      <c r="C92" s="28">
        <v>8000</v>
      </c>
      <c r="D92" s="21">
        <v>10</v>
      </c>
      <c r="E92" s="7"/>
      <c r="F92" s="8">
        <v>0</v>
      </c>
      <c r="G92" s="10" t="s">
        <v>2143</v>
      </c>
      <c r="J92" s="31" t="s">
        <v>145</v>
      </c>
      <c r="K92" s="32" t="s">
        <v>146</v>
      </c>
      <c r="L92" s="35">
        <v>399</v>
      </c>
      <c r="M92" s="34">
        <v>2</v>
      </c>
      <c r="N92" s="31" t="s">
        <v>2396</v>
      </c>
      <c r="O92" s="36"/>
      <c r="P92" s="39">
        <f t="shared" si="1"/>
        <v>2</v>
      </c>
    </row>
    <row r="93" spans="1:16" ht="91.8">
      <c r="A93" s="2" t="s">
        <v>419</v>
      </c>
      <c r="B93" s="3" t="s">
        <v>420</v>
      </c>
      <c r="C93" s="28">
        <v>1300</v>
      </c>
      <c r="D93" s="21">
        <v>50</v>
      </c>
      <c r="E93" s="7"/>
      <c r="F93" s="8">
        <v>0</v>
      </c>
      <c r="G93" s="10" t="s">
        <v>2143</v>
      </c>
      <c r="J93" s="31" t="s">
        <v>2225</v>
      </c>
      <c r="K93" s="32" t="s">
        <v>2441</v>
      </c>
      <c r="L93" s="35">
        <v>500</v>
      </c>
      <c r="M93" s="36"/>
      <c r="N93" s="31"/>
      <c r="O93" s="34">
        <v>19</v>
      </c>
      <c r="P93" s="39">
        <f t="shared" si="1"/>
        <v>19</v>
      </c>
    </row>
    <row r="94" spans="1:16" ht="112.2">
      <c r="A94" s="2" t="s">
        <v>422</v>
      </c>
      <c r="B94" s="3" t="s">
        <v>2189</v>
      </c>
      <c r="C94" s="28">
        <v>1300</v>
      </c>
      <c r="D94" s="21">
        <v>2</v>
      </c>
      <c r="E94" s="7"/>
      <c r="F94" s="8">
        <v>0</v>
      </c>
      <c r="G94" s="10" t="s">
        <v>2143</v>
      </c>
      <c r="J94" s="31" t="s">
        <v>147</v>
      </c>
      <c r="K94" s="32" t="s">
        <v>148</v>
      </c>
      <c r="L94" s="35">
        <v>600</v>
      </c>
      <c r="M94" s="34">
        <v>1</v>
      </c>
      <c r="N94" s="31" t="s">
        <v>2396</v>
      </c>
      <c r="O94" s="34">
        <v>37</v>
      </c>
      <c r="P94" s="39">
        <f t="shared" si="1"/>
        <v>38</v>
      </c>
    </row>
    <row r="95" spans="1:16" ht="102">
      <c r="A95" s="2" t="s">
        <v>421</v>
      </c>
      <c r="B95" s="3" t="s">
        <v>2133</v>
      </c>
      <c r="C95" s="28">
        <v>1300</v>
      </c>
      <c r="D95" s="21">
        <v>100</v>
      </c>
      <c r="E95" s="7"/>
      <c r="F95" s="8">
        <v>0</v>
      </c>
      <c r="G95" s="10" t="s">
        <v>2143</v>
      </c>
      <c r="J95" s="31" t="s">
        <v>149</v>
      </c>
      <c r="K95" s="32" t="s">
        <v>150</v>
      </c>
      <c r="L95" s="35">
        <v>400</v>
      </c>
      <c r="M95" s="34">
        <v>1</v>
      </c>
      <c r="N95" s="31" t="s">
        <v>2396</v>
      </c>
      <c r="O95" s="36"/>
      <c r="P95" s="39">
        <f t="shared" si="1"/>
        <v>1</v>
      </c>
    </row>
    <row r="96" spans="1:16" ht="92.4">
      <c r="A96" s="2" t="s">
        <v>423</v>
      </c>
      <c r="B96" s="3" t="s">
        <v>2190</v>
      </c>
      <c r="C96" s="28">
        <v>9000</v>
      </c>
      <c r="D96" s="21">
        <v>20</v>
      </c>
      <c r="E96" s="7"/>
      <c r="F96" s="8">
        <v>0</v>
      </c>
      <c r="G96" s="10" t="s">
        <v>2143</v>
      </c>
      <c r="J96" s="31" t="s">
        <v>2231</v>
      </c>
      <c r="K96" s="32" t="s">
        <v>2442</v>
      </c>
      <c r="L96" s="35">
        <v>850</v>
      </c>
      <c r="M96" s="36"/>
      <c r="N96" s="31"/>
      <c r="O96" s="34">
        <v>6</v>
      </c>
      <c r="P96" s="39">
        <f t="shared" si="1"/>
        <v>6</v>
      </c>
    </row>
    <row r="97" spans="1:16" ht="92.4">
      <c r="A97" s="2" t="s">
        <v>424</v>
      </c>
      <c r="B97" s="3" t="s">
        <v>2132</v>
      </c>
      <c r="C97" s="28">
        <v>11000</v>
      </c>
      <c r="D97" s="21">
        <v>10</v>
      </c>
      <c r="E97" s="7"/>
      <c r="F97" s="8">
        <v>0</v>
      </c>
      <c r="G97" s="10" t="s">
        <v>2143</v>
      </c>
      <c r="J97" s="31" t="s">
        <v>151</v>
      </c>
      <c r="K97" s="32" t="s">
        <v>152</v>
      </c>
      <c r="L97" s="35">
        <v>350</v>
      </c>
      <c r="M97" s="34">
        <v>2</v>
      </c>
      <c r="N97" s="31" t="s">
        <v>2396</v>
      </c>
      <c r="O97" s="36"/>
      <c r="P97" s="39">
        <f t="shared" si="1"/>
        <v>2</v>
      </c>
    </row>
    <row r="98" spans="1:16" ht="81">
      <c r="A98" s="2" t="s">
        <v>425</v>
      </c>
      <c r="B98" s="3" t="s">
        <v>2131</v>
      </c>
      <c r="C98" s="28">
        <v>700</v>
      </c>
      <c r="D98" s="21">
        <v>360</v>
      </c>
      <c r="E98" s="7"/>
      <c r="F98" s="8">
        <v>0</v>
      </c>
      <c r="G98" s="10" t="s">
        <v>2143</v>
      </c>
      <c r="J98" s="31" t="s">
        <v>2233</v>
      </c>
      <c r="K98" s="32" t="s">
        <v>2443</v>
      </c>
      <c r="L98" s="33">
        <v>1000</v>
      </c>
      <c r="M98" s="36"/>
      <c r="N98" s="31"/>
      <c r="O98" s="34">
        <v>20</v>
      </c>
      <c r="P98" s="39">
        <f t="shared" si="1"/>
        <v>20</v>
      </c>
    </row>
    <row r="99" spans="1:16" ht="69.599999999999994">
      <c r="A99" s="2" t="s">
        <v>430</v>
      </c>
      <c r="B99" s="3" t="s">
        <v>2130</v>
      </c>
      <c r="C99" s="28">
        <v>11000</v>
      </c>
      <c r="D99" s="21">
        <v>74</v>
      </c>
      <c r="E99" s="7"/>
      <c r="F99" s="8">
        <v>0</v>
      </c>
      <c r="G99" s="10" t="s">
        <v>2143</v>
      </c>
      <c r="J99" s="31" t="s">
        <v>154</v>
      </c>
      <c r="K99" s="32" t="s">
        <v>2444</v>
      </c>
      <c r="L99" s="35">
        <v>900</v>
      </c>
      <c r="M99" s="34">
        <v>73</v>
      </c>
      <c r="N99" s="31" t="s">
        <v>2396</v>
      </c>
      <c r="O99" s="34">
        <v>44</v>
      </c>
      <c r="P99" s="39">
        <f t="shared" si="1"/>
        <v>117</v>
      </c>
    </row>
    <row r="100" spans="1:16" ht="92.4">
      <c r="A100" s="2" t="s">
        <v>433</v>
      </c>
      <c r="B100" s="3" t="s">
        <v>2129</v>
      </c>
      <c r="C100" s="28">
        <v>22600</v>
      </c>
      <c r="D100" s="21">
        <v>1</v>
      </c>
      <c r="E100" s="7"/>
      <c r="F100" s="8">
        <v>0</v>
      </c>
      <c r="G100" s="10" t="s">
        <v>2143</v>
      </c>
      <c r="J100" s="31" t="s">
        <v>153</v>
      </c>
      <c r="K100" s="32" t="s">
        <v>2445</v>
      </c>
      <c r="L100" s="35">
        <v>400</v>
      </c>
      <c r="M100" s="36"/>
      <c r="N100" s="31"/>
      <c r="O100" s="34">
        <v>48</v>
      </c>
      <c r="P100" s="39">
        <f t="shared" si="1"/>
        <v>48</v>
      </c>
    </row>
    <row r="101" spans="1:16" ht="81">
      <c r="A101" s="2" t="s">
        <v>438</v>
      </c>
      <c r="B101" s="3" t="s">
        <v>2128</v>
      </c>
      <c r="C101" s="28">
        <v>10400</v>
      </c>
      <c r="D101" s="21">
        <v>10</v>
      </c>
      <c r="E101" s="7"/>
      <c r="F101" s="8">
        <v>0</v>
      </c>
      <c r="G101" s="10" t="s">
        <v>2143</v>
      </c>
      <c r="J101" s="31" t="s">
        <v>155</v>
      </c>
      <c r="K101" s="32" t="s">
        <v>156</v>
      </c>
      <c r="L101" s="33">
        <v>1500</v>
      </c>
      <c r="M101" s="34">
        <v>4</v>
      </c>
      <c r="N101" s="31" t="s">
        <v>2396</v>
      </c>
      <c r="O101" s="36"/>
      <c r="P101" s="39">
        <f t="shared" si="1"/>
        <v>4</v>
      </c>
    </row>
    <row r="102" spans="1:16" ht="92.4">
      <c r="A102" s="2" t="s">
        <v>439</v>
      </c>
      <c r="B102" s="3" t="s">
        <v>2127</v>
      </c>
      <c r="C102" s="28">
        <v>5800</v>
      </c>
      <c r="D102" s="21">
        <v>5</v>
      </c>
      <c r="E102" s="7"/>
      <c r="F102" s="8">
        <v>0</v>
      </c>
      <c r="G102" s="10" t="s">
        <v>2143</v>
      </c>
      <c r="J102" s="31" t="s">
        <v>157</v>
      </c>
      <c r="K102" s="32" t="s">
        <v>156</v>
      </c>
      <c r="L102" s="35">
        <v>399</v>
      </c>
      <c r="M102" s="34">
        <v>2</v>
      </c>
      <c r="N102" s="31" t="s">
        <v>2396</v>
      </c>
      <c r="O102" s="34">
        <v>6</v>
      </c>
      <c r="P102" s="39">
        <f t="shared" si="1"/>
        <v>8</v>
      </c>
    </row>
    <row r="103" spans="1:16" ht="92.4">
      <c r="A103" s="2" t="s">
        <v>440</v>
      </c>
      <c r="B103" s="3" t="s">
        <v>2126</v>
      </c>
      <c r="C103" s="28">
        <v>6500</v>
      </c>
      <c r="D103" s="21">
        <v>3</v>
      </c>
      <c r="E103" s="7"/>
      <c r="F103" s="8">
        <v>0</v>
      </c>
      <c r="G103" s="10" t="s">
        <v>2143</v>
      </c>
      <c r="J103" s="31" t="s">
        <v>158</v>
      </c>
      <c r="K103" s="32" t="s">
        <v>159</v>
      </c>
      <c r="L103" s="33">
        <v>6600</v>
      </c>
      <c r="M103" s="34">
        <v>26</v>
      </c>
      <c r="N103" s="31" t="s">
        <v>2396</v>
      </c>
      <c r="O103" s="36"/>
      <c r="P103" s="39">
        <f t="shared" si="1"/>
        <v>26</v>
      </c>
    </row>
    <row r="104" spans="1:16" ht="81">
      <c r="A104" s="2" t="s">
        <v>441</v>
      </c>
      <c r="B104" s="3" t="s">
        <v>2125</v>
      </c>
      <c r="C104" s="28">
        <v>2300</v>
      </c>
      <c r="D104" s="21">
        <v>30</v>
      </c>
      <c r="E104" s="7"/>
      <c r="F104" s="8">
        <v>0</v>
      </c>
      <c r="G104" s="10" t="s">
        <v>2143</v>
      </c>
      <c r="J104" s="31" t="s">
        <v>160</v>
      </c>
      <c r="K104" s="32" t="s">
        <v>161</v>
      </c>
      <c r="L104" s="33">
        <v>1000</v>
      </c>
      <c r="M104" s="34">
        <v>1</v>
      </c>
      <c r="N104" s="31" t="s">
        <v>2396</v>
      </c>
      <c r="O104" s="36"/>
      <c r="P104" s="39">
        <f t="shared" si="1"/>
        <v>1</v>
      </c>
    </row>
    <row r="105" spans="1:16" ht="81">
      <c r="A105" s="2" t="s">
        <v>442</v>
      </c>
      <c r="B105" s="3" t="s">
        <v>2124</v>
      </c>
      <c r="C105" s="28">
        <v>1200</v>
      </c>
      <c r="D105" s="21">
        <v>20</v>
      </c>
      <c r="E105" s="7"/>
      <c r="F105" s="8">
        <v>0</v>
      </c>
      <c r="G105" s="10" t="s">
        <v>2143</v>
      </c>
      <c r="J105" s="31" t="s">
        <v>162</v>
      </c>
      <c r="K105" s="32" t="s">
        <v>2446</v>
      </c>
      <c r="L105" s="35">
        <v>300</v>
      </c>
      <c r="M105" s="36"/>
      <c r="N105" s="31"/>
      <c r="O105" s="34">
        <v>17</v>
      </c>
      <c r="P105" s="39">
        <f t="shared" si="1"/>
        <v>17</v>
      </c>
    </row>
    <row r="106" spans="1:16" ht="112.2">
      <c r="A106" s="2" t="s">
        <v>443</v>
      </c>
      <c r="B106" s="3" t="s">
        <v>2123</v>
      </c>
      <c r="C106" s="28">
        <v>2300</v>
      </c>
      <c r="D106" s="21">
        <v>30</v>
      </c>
      <c r="E106" s="7"/>
      <c r="F106" s="8">
        <v>0</v>
      </c>
      <c r="G106" s="10" t="s">
        <v>2143</v>
      </c>
      <c r="J106" s="31" t="s">
        <v>164</v>
      </c>
      <c r="K106" s="32" t="s">
        <v>2447</v>
      </c>
      <c r="L106" s="35">
        <v>200</v>
      </c>
      <c r="M106" s="34">
        <v>8</v>
      </c>
      <c r="N106" s="31" t="s">
        <v>2396</v>
      </c>
      <c r="O106" s="36"/>
      <c r="P106" s="39">
        <f t="shared" si="1"/>
        <v>8</v>
      </c>
    </row>
    <row r="107" spans="1:16" ht="91.8">
      <c r="A107" s="2" t="s">
        <v>448</v>
      </c>
      <c r="B107" s="3" t="s">
        <v>2122</v>
      </c>
      <c r="C107" s="28">
        <v>2250</v>
      </c>
      <c r="D107" s="21">
        <v>10</v>
      </c>
      <c r="E107" s="7"/>
      <c r="F107" s="8">
        <v>0</v>
      </c>
      <c r="G107" s="10" t="s">
        <v>2143</v>
      </c>
      <c r="J107" s="31" t="s">
        <v>163</v>
      </c>
      <c r="K107" s="32" t="s">
        <v>2448</v>
      </c>
      <c r="L107" s="35">
        <v>300</v>
      </c>
      <c r="M107" s="36"/>
      <c r="N107" s="31"/>
      <c r="O107" s="34">
        <v>55</v>
      </c>
      <c r="P107" s="39">
        <f t="shared" si="1"/>
        <v>55</v>
      </c>
    </row>
    <row r="108" spans="1:16" ht="91.8">
      <c r="A108" s="3" t="s">
        <v>487</v>
      </c>
      <c r="B108" s="3" t="s">
        <v>2191</v>
      </c>
      <c r="C108" s="28">
        <v>850</v>
      </c>
      <c r="D108" s="17">
        <v>50</v>
      </c>
      <c r="E108" s="7"/>
      <c r="F108" s="8">
        <v>0</v>
      </c>
      <c r="G108" s="10" t="s">
        <v>2143</v>
      </c>
      <c r="J108" s="31" t="s">
        <v>165</v>
      </c>
      <c r="K108" s="32" t="s">
        <v>2449</v>
      </c>
      <c r="L108" s="35">
        <v>200</v>
      </c>
      <c r="M108" s="34">
        <v>3</v>
      </c>
      <c r="N108" s="31" t="s">
        <v>2396</v>
      </c>
      <c r="O108" s="36"/>
      <c r="P108" s="39">
        <f t="shared" si="1"/>
        <v>3</v>
      </c>
    </row>
    <row r="109" spans="1:16" ht="71.400000000000006">
      <c r="A109" s="3" t="s">
        <v>491</v>
      </c>
      <c r="B109" s="3" t="s">
        <v>2121</v>
      </c>
      <c r="C109" s="28">
        <v>400</v>
      </c>
      <c r="D109" s="17">
        <v>300</v>
      </c>
      <c r="E109" s="7"/>
      <c r="F109" s="8">
        <v>0</v>
      </c>
      <c r="G109" s="10" t="s">
        <v>2143</v>
      </c>
      <c r="J109" s="31" t="s">
        <v>166</v>
      </c>
      <c r="K109" s="32" t="s">
        <v>167</v>
      </c>
      <c r="L109" s="35">
        <v>450</v>
      </c>
      <c r="M109" s="36"/>
      <c r="N109" s="31"/>
      <c r="O109" s="34">
        <v>22</v>
      </c>
      <c r="P109" s="39">
        <f t="shared" si="1"/>
        <v>22</v>
      </c>
    </row>
    <row r="110" spans="1:16" ht="61.2">
      <c r="A110" s="3" t="s">
        <v>496</v>
      </c>
      <c r="B110" s="3" t="s">
        <v>2120</v>
      </c>
      <c r="C110" s="28">
        <v>450</v>
      </c>
      <c r="D110" s="17">
        <v>50</v>
      </c>
      <c r="E110" s="7"/>
      <c r="F110" s="8">
        <v>0</v>
      </c>
      <c r="G110" s="10" t="s">
        <v>2143</v>
      </c>
      <c r="J110" s="31" t="s">
        <v>168</v>
      </c>
      <c r="K110" s="32" t="s">
        <v>169</v>
      </c>
      <c r="L110" s="35">
        <v>450</v>
      </c>
      <c r="M110" s="36"/>
      <c r="N110" s="31"/>
      <c r="O110" s="34">
        <v>39</v>
      </c>
      <c r="P110" s="39">
        <f t="shared" si="1"/>
        <v>39</v>
      </c>
    </row>
    <row r="111" spans="1:16" ht="102">
      <c r="A111" s="3" t="s">
        <v>503</v>
      </c>
      <c r="B111" s="3" t="s">
        <v>2119</v>
      </c>
      <c r="C111" s="28">
        <v>450</v>
      </c>
      <c r="D111" s="17">
        <v>50</v>
      </c>
      <c r="E111" s="7"/>
      <c r="F111" s="8">
        <v>0</v>
      </c>
      <c r="G111" s="10" t="s">
        <v>2143</v>
      </c>
      <c r="J111" s="31" t="s">
        <v>170</v>
      </c>
      <c r="K111" s="32" t="s">
        <v>171</v>
      </c>
      <c r="L111" s="35">
        <v>300</v>
      </c>
      <c r="M111" s="34">
        <v>13</v>
      </c>
      <c r="N111" s="31" t="s">
        <v>2396</v>
      </c>
      <c r="O111" s="34">
        <v>17</v>
      </c>
      <c r="P111" s="39">
        <f t="shared" si="1"/>
        <v>30</v>
      </c>
    </row>
    <row r="112" spans="1:16" ht="103.8">
      <c r="A112" s="2" t="s">
        <v>520</v>
      </c>
      <c r="B112" s="3" t="s">
        <v>2118</v>
      </c>
      <c r="C112" s="28">
        <v>100</v>
      </c>
      <c r="D112" s="21">
        <v>600</v>
      </c>
      <c r="E112" s="7"/>
      <c r="F112" s="8">
        <v>0</v>
      </c>
      <c r="G112" s="10" t="s">
        <v>2143</v>
      </c>
      <c r="J112" s="31" t="s">
        <v>172</v>
      </c>
      <c r="K112" s="32" t="s">
        <v>173</v>
      </c>
      <c r="L112" s="35">
        <v>600</v>
      </c>
      <c r="M112" s="34">
        <v>11</v>
      </c>
      <c r="N112" s="31" t="s">
        <v>2396</v>
      </c>
      <c r="O112" s="36"/>
      <c r="P112" s="39">
        <f t="shared" si="1"/>
        <v>11</v>
      </c>
    </row>
    <row r="113" spans="1:16" ht="103.8">
      <c r="A113" s="2" t="s">
        <v>521</v>
      </c>
      <c r="B113" s="3" t="s">
        <v>2193</v>
      </c>
      <c r="C113" s="28">
        <v>100</v>
      </c>
      <c r="D113" s="21">
        <v>600</v>
      </c>
      <c r="E113" s="7"/>
      <c r="F113" s="8">
        <v>0</v>
      </c>
      <c r="G113" s="10" t="s">
        <v>2143</v>
      </c>
      <c r="J113" s="31" t="s">
        <v>174</v>
      </c>
      <c r="K113" s="32" t="s">
        <v>175</v>
      </c>
      <c r="L113" s="35">
        <v>230</v>
      </c>
      <c r="M113" s="34">
        <v>5</v>
      </c>
      <c r="N113" s="31" t="s">
        <v>2396</v>
      </c>
      <c r="O113" s="36"/>
      <c r="P113" s="39">
        <f t="shared" si="1"/>
        <v>5</v>
      </c>
    </row>
    <row r="114" spans="1:16" ht="92.4">
      <c r="A114" s="2" t="s">
        <v>522</v>
      </c>
      <c r="B114" s="3" t="s">
        <v>2194</v>
      </c>
      <c r="C114" s="28">
        <v>100</v>
      </c>
      <c r="D114" s="21">
        <v>1000</v>
      </c>
      <c r="E114" s="7"/>
      <c r="F114" s="8">
        <v>0</v>
      </c>
      <c r="G114" s="10" t="s">
        <v>2143</v>
      </c>
      <c r="J114" s="31" t="s">
        <v>176</v>
      </c>
      <c r="K114" s="32" t="s">
        <v>177</v>
      </c>
      <c r="L114" s="35">
        <v>230</v>
      </c>
      <c r="M114" s="34">
        <v>7</v>
      </c>
      <c r="N114" s="31" t="s">
        <v>2396</v>
      </c>
      <c r="O114" s="36"/>
      <c r="P114" s="39">
        <f t="shared" si="1"/>
        <v>7</v>
      </c>
    </row>
    <row r="115" spans="1:16" ht="115.2">
      <c r="A115" s="2" t="s">
        <v>523</v>
      </c>
      <c r="B115" s="3" t="s">
        <v>2117</v>
      </c>
      <c r="C115" s="28">
        <v>50</v>
      </c>
      <c r="D115" s="21">
        <v>800</v>
      </c>
      <c r="E115" s="7"/>
      <c r="F115" s="8">
        <v>0</v>
      </c>
      <c r="G115" s="10" t="s">
        <v>2143</v>
      </c>
      <c r="J115" s="31" t="s">
        <v>178</v>
      </c>
      <c r="K115" s="32" t="s">
        <v>179</v>
      </c>
      <c r="L115" s="35">
        <v>300</v>
      </c>
      <c r="M115" s="34">
        <v>1</v>
      </c>
      <c r="N115" s="31" t="s">
        <v>2396</v>
      </c>
      <c r="O115" s="36"/>
      <c r="P115" s="39">
        <f t="shared" si="1"/>
        <v>1</v>
      </c>
    </row>
    <row r="116" spans="1:16" ht="112.2">
      <c r="A116" s="2" t="s">
        <v>534</v>
      </c>
      <c r="B116" s="3" t="s">
        <v>2116</v>
      </c>
      <c r="C116" s="28">
        <v>4100</v>
      </c>
      <c r="D116" s="21">
        <v>17</v>
      </c>
      <c r="E116" s="7"/>
      <c r="F116" s="8">
        <v>0</v>
      </c>
      <c r="G116" s="10" t="s">
        <v>2143</v>
      </c>
      <c r="J116" s="31" t="s">
        <v>180</v>
      </c>
      <c r="K116" s="32" t="s">
        <v>181</v>
      </c>
      <c r="L116" s="35">
        <v>250</v>
      </c>
      <c r="M116" s="36"/>
      <c r="N116" s="31"/>
      <c r="O116" s="34">
        <v>84.3</v>
      </c>
      <c r="P116" s="39">
        <f t="shared" si="1"/>
        <v>84.3</v>
      </c>
    </row>
    <row r="117" spans="1:16" ht="112.2">
      <c r="A117" s="2" t="s">
        <v>535</v>
      </c>
      <c r="B117" s="3" t="s">
        <v>2192</v>
      </c>
      <c r="C117" s="28">
        <v>2500</v>
      </c>
      <c r="D117" s="21">
        <v>10</v>
      </c>
      <c r="E117" s="7"/>
      <c r="F117" s="8">
        <v>0</v>
      </c>
      <c r="G117" s="10" t="s">
        <v>2143</v>
      </c>
      <c r="J117" s="31" t="s">
        <v>182</v>
      </c>
      <c r="K117" s="32" t="s">
        <v>183</v>
      </c>
      <c r="L117" s="35">
        <v>150</v>
      </c>
      <c r="M117" s="36"/>
      <c r="N117" s="31"/>
      <c r="O117" s="34">
        <v>80</v>
      </c>
      <c r="P117" s="39">
        <f t="shared" si="1"/>
        <v>80</v>
      </c>
    </row>
    <row r="118" spans="1:16" ht="102">
      <c r="A118" s="2" t="s">
        <v>544</v>
      </c>
      <c r="B118" s="3" t="s">
        <v>2115</v>
      </c>
      <c r="C118" s="28">
        <v>900</v>
      </c>
      <c r="D118" s="21">
        <v>30</v>
      </c>
      <c r="E118" s="7"/>
      <c r="F118" s="8">
        <v>0</v>
      </c>
      <c r="G118" s="10" t="s">
        <v>2143</v>
      </c>
      <c r="J118" s="31" t="s">
        <v>184</v>
      </c>
      <c r="K118" s="32" t="s">
        <v>185</v>
      </c>
      <c r="L118" s="35">
        <v>80</v>
      </c>
      <c r="M118" s="36"/>
      <c r="N118" s="31"/>
      <c r="O118" s="34">
        <v>17</v>
      </c>
      <c r="P118" s="39">
        <f t="shared" si="1"/>
        <v>17</v>
      </c>
    </row>
    <row r="119" spans="1:16" ht="163.19999999999999">
      <c r="A119" s="2" t="s">
        <v>547</v>
      </c>
      <c r="B119" s="3" t="s">
        <v>2114</v>
      </c>
      <c r="C119" s="28">
        <v>3000</v>
      </c>
      <c r="D119" s="21">
        <v>5</v>
      </c>
      <c r="E119" s="7"/>
      <c r="F119" s="8">
        <v>0</v>
      </c>
      <c r="G119" s="10" t="s">
        <v>2143</v>
      </c>
      <c r="J119" s="31" t="s">
        <v>1110</v>
      </c>
      <c r="K119" s="32" t="s">
        <v>2450</v>
      </c>
      <c r="L119" s="35">
        <v>150</v>
      </c>
      <c r="M119" s="36"/>
      <c r="N119" s="31"/>
      <c r="O119" s="34">
        <v>162</v>
      </c>
      <c r="P119" s="39">
        <f t="shared" si="1"/>
        <v>162</v>
      </c>
    </row>
    <row r="120" spans="1:16" ht="100.8">
      <c r="A120" s="18" t="s">
        <v>2249</v>
      </c>
      <c r="B120" s="19" t="s">
        <v>2250</v>
      </c>
      <c r="C120" s="29">
        <v>350</v>
      </c>
      <c r="D120" s="20">
        <v>30</v>
      </c>
      <c r="E120" s="7"/>
      <c r="F120" s="8">
        <v>0</v>
      </c>
      <c r="G120" s="10" t="s">
        <v>2143</v>
      </c>
      <c r="J120" s="31" t="s">
        <v>186</v>
      </c>
      <c r="K120" s="32" t="s">
        <v>187</v>
      </c>
      <c r="L120" s="33">
        <v>5400</v>
      </c>
      <c r="M120" s="36"/>
      <c r="N120" s="31"/>
      <c r="O120" s="34">
        <v>5</v>
      </c>
      <c r="P120" s="39">
        <f t="shared" si="1"/>
        <v>5</v>
      </c>
    </row>
    <row r="121" spans="1:16" ht="102">
      <c r="A121" s="2" t="s">
        <v>552</v>
      </c>
      <c r="B121" s="3" t="s">
        <v>2113</v>
      </c>
      <c r="C121" s="28">
        <v>750</v>
      </c>
      <c r="D121" s="21">
        <v>100</v>
      </c>
      <c r="E121" s="7"/>
      <c r="F121" s="8">
        <v>0</v>
      </c>
      <c r="G121" s="10" t="s">
        <v>2143</v>
      </c>
      <c r="J121" s="31" t="s">
        <v>188</v>
      </c>
      <c r="K121" s="32" t="s">
        <v>189</v>
      </c>
      <c r="L121" s="35">
        <v>180</v>
      </c>
      <c r="M121" s="36"/>
      <c r="N121" s="31"/>
      <c r="O121" s="34">
        <v>13</v>
      </c>
      <c r="P121" s="39">
        <f t="shared" si="1"/>
        <v>13</v>
      </c>
    </row>
    <row r="122" spans="1:16" ht="51">
      <c r="A122" s="18" t="s">
        <v>561</v>
      </c>
      <c r="B122" s="19" t="s">
        <v>2251</v>
      </c>
      <c r="C122" s="29">
        <v>400</v>
      </c>
      <c r="D122" s="20">
        <v>20</v>
      </c>
      <c r="E122" s="7"/>
      <c r="F122" s="8">
        <v>0</v>
      </c>
      <c r="G122" s="10" t="s">
        <v>2143</v>
      </c>
      <c r="J122" s="31" t="s">
        <v>190</v>
      </c>
      <c r="K122" s="32" t="s">
        <v>191</v>
      </c>
      <c r="L122" s="33">
        <v>1300</v>
      </c>
      <c r="M122" s="34">
        <v>8</v>
      </c>
      <c r="N122" s="31" t="s">
        <v>2396</v>
      </c>
      <c r="O122" s="36"/>
      <c r="P122" s="39">
        <f t="shared" si="1"/>
        <v>8</v>
      </c>
    </row>
    <row r="123" spans="1:16" ht="81">
      <c r="A123" s="2" t="s">
        <v>567</v>
      </c>
      <c r="B123" s="3" t="s">
        <v>2112</v>
      </c>
      <c r="C123" s="28">
        <v>1200</v>
      </c>
      <c r="D123" s="21">
        <v>5</v>
      </c>
      <c r="E123" s="7"/>
      <c r="F123" s="8">
        <v>0</v>
      </c>
      <c r="G123" s="10" t="s">
        <v>2143</v>
      </c>
      <c r="J123" s="31" t="s">
        <v>192</v>
      </c>
      <c r="K123" s="32" t="s">
        <v>193</v>
      </c>
      <c r="L123" s="33">
        <v>4300</v>
      </c>
      <c r="M123" s="34">
        <v>1</v>
      </c>
      <c r="N123" s="31" t="s">
        <v>2396</v>
      </c>
      <c r="O123" s="36"/>
      <c r="P123" s="39">
        <f t="shared" si="1"/>
        <v>1</v>
      </c>
    </row>
    <row r="124" spans="1:16" ht="158.4">
      <c r="A124" s="18" t="s">
        <v>2252</v>
      </c>
      <c r="B124" s="19" t="s">
        <v>2253</v>
      </c>
      <c r="C124" s="29">
        <v>300</v>
      </c>
      <c r="D124" s="20">
        <v>10</v>
      </c>
      <c r="E124" s="7"/>
      <c r="F124" s="8">
        <v>0</v>
      </c>
      <c r="G124" s="10" t="s">
        <v>2143</v>
      </c>
      <c r="J124" s="31" t="s">
        <v>194</v>
      </c>
      <c r="K124" s="32" t="s">
        <v>195</v>
      </c>
      <c r="L124" s="33">
        <v>2700</v>
      </c>
      <c r="M124" s="34">
        <v>1</v>
      </c>
      <c r="N124" s="31" t="s">
        <v>2396</v>
      </c>
      <c r="O124" s="36"/>
      <c r="P124" s="39">
        <f t="shared" si="1"/>
        <v>1</v>
      </c>
    </row>
    <row r="125" spans="1:16" ht="81">
      <c r="A125" s="2" t="s">
        <v>574</v>
      </c>
      <c r="B125" s="3" t="s">
        <v>2111</v>
      </c>
      <c r="C125" s="28">
        <v>1200</v>
      </c>
      <c r="D125" s="21">
        <v>83</v>
      </c>
      <c r="E125" s="7"/>
      <c r="F125" s="8">
        <v>0</v>
      </c>
      <c r="G125" s="10" t="s">
        <v>2143</v>
      </c>
      <c r="J125" s="31" t="s">
        <v>196</v>
      </c>
      <c r="K125" s="32" t="s">
        <v>197</v>
      </c>
      <c r="L125" s="35">
        <v>30</v>
      </c>
      <c r="M125" s="34">
        <v>16</v>
      </c>
      <c r="N125" s="31" t="s">
        <v>2396</v>
      </c>
      <c r="O125" s="36"/>
      <c r="P125" s="39">
        <f t="shared" si="1"/>
        <v>16</v>
      </c>
    </row>
    <row r="126" spans="1:16" ht="112.2">
      <c r="A126" s="2" t="s">
        <v>575</v>
      </c>
      <c r="B126" s="3" t="s">
        <v>2110</v>
      </c>
      <c r="C126" s="28">
        <v>850</v>
      </c>
      <c r="D126" s="21">
        <v>160</v>
      </c>
      <c r="E126" s="7"/>
      <c r="F126" s="8">
        <v>0</v>
      </c>
      <c r="G126" s="10" t="s">
        <v>2143</v>
      </c>
      <c r="J126" s="31" t="s">
        <v>198</v>
      </c>
      <c r="K126" s="32" t="s">
        <v>2451</v>
      </c>
      <c r="L126" s="33">
        <v>1200</v>
      </c>
      <c r="M126" s="34">
        <v>4</v>
      </c>
      <c r="N126" s="31" t="s">
        <v>2396</v>
      </c>
      <c r="O126" s="36"/>
      <c r="P126" s="39">
        <f t="shared" si="1"/>
        <v>4</v>
      </c>
    </row>
    <row r="127" spans="1:16" ht="112.2">
      <c r="A127" s="18" t="s">
        <v>2254</v>
      </c>
      <c r="B127" s="19" t="s">
        <v>2255</v>
      </c>
      <c r="C127" s="29">
        <v>350</v>
      </c>
      <c r="D127" s="20">
        <v>10</v>
      </c>
      <c r="E127" s="7"/>
      <c r="F127" s="8">
        <v>0</v>
      </c>
      <c r="G127" s="10" t="s">
        <v>2143</v>
      </c>
      <c r="J127" s="31" t="s">
        <v>199</v>
      </c>
      <c r="K127" s="32" t="s">
        <v>200</v>
      </c>
      <c r="L127" s="35">
        <v>405</v>
      </c>
      <c r="M127" s="36"/>
      <c r="N127" s="31"/>
      <c r="O127" s="34">
        <v>13</v>
      </c>
      <c r="P127" s="39">
        <f t="shared" si="1"/>
        <v>13</v>
      </c>
    </row>
    <row r="128" spans="1:16" ht="112.2">
      <c r="A128" s="2" t="s">
        <v>596</v>
      </c>
      <c r="B128" s="3" t="s">
        <v>2109</v>
      </c>
      <c r="C128" s="28">
        <v>450</v>
      </c>
      <c r="D128" s="21">
        <v>500</v>
      </c>
      <c r="E128" s="7"/>
      <c r="F128" s="8">
        <v>0</v>
      </c>
      <c r="G128" s="10" t="s">
        <v>2143</v>
      </c>
      <c r="J128" s="31" t="s">
        <v>201</v>
      </c>
      <c r="K128" s="32" t="s">
        <v>202</v>
      </c>
      <c r="L128" s="35">
        <v>400</v>
      </c>
      <c r="M128" s="37"/>
      <c r="N128" s="31" t="s">
        <v>2409</v>
      </c>
      <c r="O128" s="37"/>
      <c r="P128" s="39">
        <f t="shared" si="1"/>
        <v>0</v>
      </c>
    </row>
    <row r="129" spans="1:16" ht="122.4">
      <c r="A129" s="2" t="s">
        <v>627</v>
      </c>
      <c r="B129" s="3" t="s">
        <v>2108</v>
      </c>
      <c r="C129" s="28">
        <v>500</v>
      </c>
      <c r="D129" s="21">
        <v>1631</v>
      </c>
      <c r="E129" s="7"/>
      <c r="F129" s="8">
        <v>0</v>
      </c>
      <c r="G129" s="10" t="s">
        <v>2143</v>
      </c>
      <c r="J129" s="31" t="s">
        <v>205</v>
      </c>
      <c r="K129" s="32" t="s">
        <v>206</v>
      </c>
      <c r="L129" s="35">
        <v>400</v>
      </c>
      <c r="M129" s="34">
        <v>8</v>
      </c>
      <c r="N129" s="31" t="s">
        <v>2396</v>
      </c>
      <c r="O129" s="36"/>
      <c r="P129" s="39">
        <f t="shared" si="1"/>
        <v>8</v>
      </c>
    </row>
    <row r="130" spans="1:16" ht="122.4">
      <c r="A130" s="2" t="s">
        <v>640</v>
      </c>
      <c r="B130" s="3" t="s">
        <v>2107</v>
      </c>
      <c r="C130" s="28">
        <v>750</v>
      </c>
      <c r="D130" s="21">
        <v>80</v>
      </c>
      <c r="E130" s="7"/>
      <c r="F130" s="8">
        <v>0</v>
      </c>
      <c r="G130" s="10" t="s">
        <v>2143</v>
      </c>
      <c r="J130" s="31" t="s">
        <v>210</v>
      </c>
      <c r="K130" s="32" t="s">
        <v>211</v>
      </c>
      <c r="L130" s="35">
        <v>950</v>
      </c>
      <c r="M130" s="36"/>
      <c r="N130" s="31"/>
      <c r="O130" s="34">
        <v>40</v>
      </c>
      <c r="P130" s="39">
        <f t="shared" ref="P130:P193" si="2">M130+O130</f>
        <v>40</v>
      </c>
    </row>
    <row r="131" spans="1:16" ht="112.2">
      <c r="A131" s="2" t="s">
        <v>641</v>
      </c>
      <c r="B131" s="3" t="s">
        <v>2106</v>
      </c>
      <c r="C131" s="28">
        <v>750</v>
      </c>
      <c r="D131" s="21">
        <v>80</v>
      </c>
      <c r="E131" s="7"/>
      <c r="F131" s="8">
        <v>0</v>
      </c>
      <c r="G131" s="10" t="s">
        <v>2143</v>
      </c>
      <c r="J131" s="31" t="s">
        <v>212</v>
      </c>
      <c r="K131" s="32" t="s">
        <v>213</v>
      </c>
      <c r="L131" s="35">
        <v>500</v>
      </c>
      <c r="M131" s="36"/>
      <c r="N131" s="31"/>
      <c r="O131" s="37"/>
      <c r="P131" s="39">
        <f t="shared" si="2"/>
        <v>0</v>
      </c>
    </row>
    <row r="132" spans="1:16" ht="144">
      <c r="A132" s="18" t="s">
        <v>2256</v>
      </c>
      <c r="B132" s="19" t="s">
        <v>2257</v>
      </c>
      <c r="C132" s="29">
        <v>1000</v>
      </c>
      <c r="D132" s="20">
        <v>5</v>
      </c>
      <c r="E132" s="7"/>
      <c r="F132" s="8">
        <v>0</v>
      </c>
      <c r="G132" s="10" t="s">
        <v>2143</v>
      </c>
      <c r="J132" s="31" t="s">
        <v>209</v>
      </c>
      <c r="K132" s="32" t="s">
        <v>2452</v>
      </c>
      <c r="L132" s="35">
        <v>950</v>
      </c>
      <c r="M132" s="34">
        <v>4</v>
      </c>
      <c r="N132" s="31" t="s">
        <v>2396</v>
      </c>
      <c r="O132" s="34">
        <v>6</v>
      </c>
      <c r="P132" s="39">
        <f t="shared" si="2"/>
        <v>10</v>
      </c>
    </row>
    <row r="133" spans="1:16" ht="115.2">
      <c r="A133" s="18" t="s">
        <v>2258</v>
      </c>
      <c r="B133" s="19" t="s">
        <v>2259</v>
      </c>
      <c r="C133" s="29">
        <v>1000</v>
      </c>
      <c r="D133" s="20">
        <v>5</v>
      </c>
      <c r="E133" s="7"/>
      <c r="F133" s="8">
        <v>0</v>
      </c>
      <c r="G133" s="10" t="s">
        <v>2143</v>
      </c>
      <c r="J133" s="31" t="s">
        <v>214</v>
      </c>
      <c r="K133" s="32" t="s">
        <v>215</v>
      </c>
      <c r="L133" s="35">
        <v>850</v>
      </c>
      <c r="M133" s="37"/>
      <c r="N133" s="31" t="s">
        <v>2409</v>
      </c>
      <c r="O133" s="36"/>
      <c r="P133" s="39">
        <f t="shared" si="2"/>
        <v>0</v>
      </c>
    </row>
    <row r="134" spans="1:16" ht="129.6">
      <c r="A134" s="18" t="s">
        <v>2260</v>
      </c>
      <c r="B134" s="19" t="s">
        <v>2261</v>
      </c>
      <c r="C134" s="29">
        <v>1000</v>
      </c>
      <c r="D134" s="20">
        <v>5</v>
      </c>
      <c r="E134" s="7"/>
      <c r="F134" s="8">
        <v>0</v>
      </c>
      <c r="G134" s="10" t="s">
        <v>2143</v>
      </c>
      <c r="J134" s="31" t="s">
        <v>216</v>
      </c>
      <c r="K134" s="32" t="s">
        <v>217</v>
      </c>
      <c r="L134" s="33">
        <v>1200</v>
      </c>
      <c r="M134" s="36"/>
      <c r="N134" s="31"/>
      <c r="O134" s="34">
        <v>19</v>
      </c>
      <c r="P134" s="39">
        <f t="shared" si="2"/>
        <v>19</v>
      </c>
    </row>
    <row r="135" spans="1:16" ht="158.4">
      <c r="A135" s="18" t="s">
        <v>2262</v>
      </c>
      <c r="B135" s="19" t="s">
        <v>2263</v>
      </c>
      <c r="C135" s="29">
        <v>1000</v>
      </c>
      <c r="D135" s="20">
        <v>5</v>
      </c>
      <c r="E135" s="7"/>
      <c r="F135" s="8">
        <v>0</v>
      </c>
      <c r="G135" s="10" t="s">
        <v>2143</v>
      </c>
      <c r="J135" s="31" t="s">
        <v>218</v>
      </c>
      <c r="K135" s="32" t="s">
        <v>2453</v>
      </c>
      <c r="L135" s="35">
        <v>800</v>
      </c>
      <c r="M135" s="36"/>
      <c r="N135" s="31"/>
      <c r="O135" s="34">
        <v>34</v>
      </c>
      <c r="P135" s="39">
        <f t="shared" si="2"/>
        <v>34</v>
      </c>
    </row>
    <row r="136" spans="1:16" ht="122.4">
      <c r="A136" s="18" t="s">
        <v>2264</v>
      </c>
      <c r="B136" s="19" t="s">
        <v>2265</v>
      </c>
      <c r="C136" s="29">
        <v>1000</v>
      </c>
      <c r="D136" s="20">
        <v>5</v>
      </c>
      <c r="E136" s="7"/>
      <c r="F136" s="8">
        <v>0</v>
      </c>
      <c r="G136" s="10" t="s">
        <v>2143</v>
      </c>
      <c r="J136" s="31" t="s">
        <v>219</v>
      </c>
      <c r="K136" s="32" t="s">
        <v>220</v>
      </c>
      <c r="L136" s="33">
        <v>1300</v>
      </c>
      <c r="M136" s="34">
        <v>1</v>
      </c>
      <c r="N136" s="31" t="s">
        <v>2396</v>
      </c>
      <c r="O136" s="36"/>
      <c r="P136" s="39">
        <f t="shared" si="2"/>
        <v>1</v>
      </c>
    </row>
    <row r="137" spans="1:16" ht="122.4">
      <c r="A137" s="18" t="s">
        <v>2266</v>
      </c>
      <c r="B137" s="19" t="s">
        <v>2267</v>
      </c>
      <c r="C137" s="29">
        <v>850</v>
      </c>
      <c r="D137" s="20">
        <v>10</v>
      </c>
      <c r="E137" s="7"/>
      <c r="F137" s="8">
        <v>0</v>
      </c>
      <c r="G137" s="10" t="s">
        <v>2143</v>
      </c>
      <c r="J137" s="31" t="s">
        <v>2235</v>
      </c>
      <c r="K137" s="32" t="s">
        <v>2454</v>
      </c>
      <c r="L137" s="33">
        <v>1100</v>
      </c>
      <c r="M137" s="36"/>
      <c r="N137" s="31"/>
      <c r="O137" s="34">
        <v>9</v>
      </c>
      <c r="P137" s="39">
        <f t="shared" si="2"/>
        <v>9</v>
      </c>
    </row>
    <row r="138" spans="1:16" ht="132.6">
      <c r="A138" s="18" t="s">
        <v>2268</v>
      </c>
      <c r="B138" s="19" t="s">
        <v>2269</v>
      </c>
      <c r="C138" s="29">
        <v>950</v>
      </c>
      <c r="D138" s="20">
        <v>5</v>
      </c>
      <c r="E138" s="7"/>
      <c r="F138" s="8">
        <v>0</v>
      </c>
      <c r="G138" s="10" t="s">
        <v>2143</v>
      </c>
      <c r="J138" s="31" t="s">
        <v>225</v>
      </c>
      <c r="K138" s="32" t="s">
        <v>2455</v>
      </c>
      <c r="L138" s="35">
        <v>600</v>
      </c>
      <c r="M138" s="36"/>
      <c r="N138" s="31"/>
      <c r="O138" s="37"/>
      <c r="P138" s="39">
        <f t="shared" si="2"/>
        <v>0</v>
      </c>
    </row>
    <row r="139" spans="1:16" ht="129.6">
      <c r="A139" s="18" t="s">
        <v>2270</v>
      </c>
      <c r="B139" s="19" t="s">
        <v>2271</v>
      </c>
      <c r="C139" s="29">
        <v>850</v>
      </c>
      <c r="D139" s="20">
        <v>5</v>
      </c>
      <c r="E139" s="7"/>
      <c r="F139" s="8">
        <v>0</v>
      </c>
      <c r="G139" s="10" t="s">
        <v>2143</v>
      </c>
      <c r="J139" s="31" t="s">
        <v>223</v>
      </c>
      <c r="K139" s="32" t="s">
        <v>224</v>
      </c>
      <c r="L139" s="35">
        <v>500</v>
      </c>
      <c r="M139" s="36"/>
      <c r="N139" s="31"/>
      <c r="O139" s="37"/>
      <c r="P139" s="39">
        <f t="shared" si="2"/>
        <v>0</v>
      </c>
    </row>
    <row r="140" spans="1:16" ht="144">
      <c r="A140" s="22" t="s">
        <v>2272</v>
      </c>
      <c r="B140" s="23" t="s">
        <v>2273</v>
      </c>
      <c r="C140" s="29">
        <v>850</v>
      </c>
      <c r="D140" s="20">
        <v>5</v>
      </c>
      <c r="E140" s="7"/>
      <c r="F140" s="8">
        <v>0</v>
      </c>
      <c r="G140" s="10" t="s">
        <v>2143</v>
      </c>
      <c r="J140" s="31" t="s">
        <v>227</v>
      </c>
      <c r="K140" s="32" t="s">
        <v>228</v>
      </c>
      <c r="L140" s="35">
        <v>500</v>
      </c>
      <c r="M140" s="36"/>
      <c r="N140" s="31"/>
      <c r="O140" s="34">
        <v>31</v>
      </c>
      <c r="P140" s="39">
        <f t="shared" si="2"/>
        <v>31</v>
      </c>
    </row>
    <row r="141" spans="1:16" ht="142.80000000000001">
      <c r="A141" s="2" t="s">
        <v>666</v>
      </c>
      <c r="B141" s="3" t="s">
        <v>2105</v>
      </c>
      <c r="C141" s="28">
        <v>300</v>
      </c>
      <c r="D141" s="21">
        <v>300</v>
      </c>
      <c r="E141" s="7"/>
      <c r="F141" s="8">
        <v>0</v>
      </c>
      <c r="G141" s="10" t="s">
        <v>2143</v>
      </c>
      <c r="J141" s="31" t="s">
        <v>230</v>
      </c>
      <c r="K141" s="32" t="s">
        <v>2456</v>
      </c>
      <c r="L141" s="33">
        <v>1200</v>
      </c>
      <c r="M141" s="34">
        <v>1</v>
      </c>
      <c r="N141" s="31" t="s">
        <v>2396</v>
      </c>
      <c r="O141" s="34">
        <v>101</v>
      </c>
      <c r="P141" s="39">
        <f t="shared" si="2"/>
        <v>102</v>
      </c>
    </row>
    <row r="142" spans="1:16" ht="122.4">
      <c r="A142" s="2" t="s">
        <v>673</v>
      </c>
      <c r="B142" s="3" t="s">
        <v>2104</v>
      </c>
      <c r="C142" s="28">
        <v>400</v>
      </c>
      <c r="D142" s="21">
        <v>80</v>
      </c>
      <c r="E142" s="7"/>
      <c r="F142" s="8">
        <v>0</v>
      </c>
      <c r="G142" s="10" t="s">
        <v>2143</v>
      </c>
      <c r="J142" s="31" t="s">
        <v>236</v>
      </c>
      <c r="K142" s="32" t="s">
        <v>2457</v>
      </c>
      <c r="L142" s="33">
        <v>1200</v>
      </c>
      <c r="M142" s="34">
        <v>12</v>
      </c>
      <c r="N142" s="31" t="s">
        <v>2396</v>
      </c>
      <c r="O142" s="36"/>
      <c r="P142" s="39">
        <f t="shared" si="2"/>
        <v>12</v>
      </c>
    </row>
    <row r="143" spans="1:16" ht="132.6">
      <c r="A143" s="18" t="s">
        <v>2274</v>
      </c>
      <c r="B143" s="19" t="s">
        <v>2275</v>
      </c>
      <c r="C143" s="29">
        <v>350</v>
      </c>
      <c r="D143" s="20">
        <v>10</v>
      </c>
      <c r="E143" s="7"/>
      <c r="F143" s="8">
        <v>0</v>
      </c>
      <c r="G143" s="10" t="s">
        <v>2143</v>
      </c>
      <c r="J143" s="31" t="s">
        <v>237</v>
      </c>
      <c r="K143" s="32" t="s">
        <v>238</v>
      </c>
      <c r="L143" s="33">
        <v>1200</v>
      </c>
      <c r="M143" s="34">
        <v>5</v>
      </c>
      <c r="N143" s="31" t="s">
        <v>2396</v>
      </c>
      <c r="O143" s="34">
        <v>24</v>
      </c>
      <c r="P143" s="39">
        <f t="shared" si="2"/>
        <v>29</v>
      </c>
    </row>
    <row r="144" spans="1:16" ht="132.6">
      <c r="A144" s="18" t="s">
        <v>2276</v>
      </c>
      <c r="B144" s="19" t="s">
        <v>2277</v>
      </c>
      <c r="C144" s="29">
        <v>350</v>
      </c>
      <c r="D144" s="20">
        <v>10</v>
      </c>
      <c r="E144" s="7"/>
      <c r="F144" s="8">
        <v>0</v>
      </c>
      <c r="G144" s="10" t="s">
        <v>2143</v>
      </c>
      <c r="J144" s="31" t="s">
        <v>239</v>
      </c>
      <c r="K144" s="32" t="s">
        <v>2458</v>
      </c>
      <c r="L144" s="33">
        <v>1200</v>
      </c>
      <c r="M144" s="36"/>
      <c r="N144" s="31"/>
      <c r="O144" s="37"/>
      <c r="P144" s="39">
        <f t="shared" si="2"/>
        <v>0</v>
      </c>
    </row>
    <row r="145" spans="1:16" ht="122.4">
      <c r="A145" s="15" t="s">
        <v>2205</v>
      </c>
      <c r="B145" s="16" t="s">
        <v>2206</v>
      </c>
      <c r="C145" s="30">
        <v>300</v>
      </c>
      <c r="D145" s="21">
        <v>100</v>
      </c>
      <c r="E145" s="14"/>
      <c r="F145" s="8">
        <v>0</v>
      </c>
      <c r="G145" s="10" t="s">
        <v>2142</v>
      </c>
      <c r="J145" s="31" t="s">
        <v>2237</v>
      </c>
      <c r="K145" s="32" t="s">
        <v>2459</v>
      </c>
      <c r="L145" s="33">
        <v>1800</v>
      </c>
      <c r="M145" s="36"/>
      <c r="N145" s="31"/>
      <c r="O145" s="34">
        <v>81</v>
      </c>
      <c r="P145" s="39">
        <f t="shared" si="2"/>
        <v>81</v>
      </c>
    </row>
    <row r="146" spans="1:16" ht="122.4">
      <c r="A146" s="18" t="s">
        <v>2278</v>
      </c>
      <c r="B146" s="19" t="s">
        <v>2279</v>
      </c>
      <c r="C146" s="29">
        <v>350</v>
      </c>
      <c r="D146" s="20">
        <v>10</v>
      </c>
      <c r="E146" s="7"/>
      <c r="F146" s="8">
        <v>0</v>
      </c>
      <c r="G146" s="10" t="s">
        <v>2143</v>
      </c>
      <c r="J146" s="31" t="s">
        <v>254</v>
      </c>
      <c r="K146" s="32" t="s">
        <v>2460</v>
      </c>
      <c r="L146" s="33">
        <v>1200</v>
      </c>
      <c r="M146" s="34">
        <v>16</v>
      </c>
      <c r="N146" s="31" t="s">
        <v>2396</v>
      </c>
      <c r="O146" s="36"/>
      <c r="P146" s="39">
        <f t="shared" si="2"/>
        <v>16</v>
      </c>
    </row>
    <row r="147" spans="1:16" ht="122.4">
      <c r="A147" s="18" t="s">
        <v>2280</v>
      </c>
      <c r="B147" s="19" t="s">
        <v>2281</v>
      </c>
      <c r="C147" s="29">
        <v>350</v>
      </c>
      <c r="D147" s="20">
        <v>10</v>
      </c>
      <c r="E147" s="7"/>
      <c r="F147" s="8">
        <v>0</v>
      </c>
      <c r="G147" s="10" t="s">
        <v>2143</v>
      </c>
      <c r="J147" s="31" t="s">
        <v>240</v>
      </c>
      <c r="K147" s="32" t="s">
        <v>241</v>
      </c>
      <c r="L147" s="33">
        <v>1200</v>
      </c>
      <c r="M147" s="36"/>
      <c r="N147" s="31"/>
      <c r="O147" s="34">
        <v>70</v>
      </c>
      <c r="P147" s="39">
        <f t="shared" si="2"/>
        <v>70</v>
      </c>
    </row>
    <row r="148" spans="1:16" ht="132.6">
      <c r="A148" s="2" t="s">
        <v>722</v>
      </c>
      <c r="B148" s="3" t="s">
        <v>2103</v>
      </c>
      <c r="C148" s="28">
        <v>400</v>
      </c>
      <c r="D148" s="21">
        <v>150</v>
      </c>
      <c r="E148" s="7"/>
      <c r="F148" s="8">
        <v>0</v>
      </c>
      <c r="G148" s="10" t="s">
        <v>2143</v>
      </c>
      <c r="J148" s="31" t="s">
        <v>242</v>
      </c>
      <c r="K148" s="32" t="s">
        <v>243</v>
      </c>
      <c r="L148" s="33">
        <v>1200</v>
      </c>
      <c r="M148" s="37"/>
      <c r="N148" s="31" t="s">
        <v>2409</v>
      </c>
      <c r="O148" s="36"/>
      <c r="P148" s="39">
        <f t="shared" si="2"/>
        <v>0</v>
      </c>
    </row>
    <row r="149" spans="1:16" ht="112.2">
      <c r="A149" s="2" t="s">
        <v>723</v>
      </c>
      <c r="B149" s="3" t="s">
        <v>2102</v>
      </c>
      <c r="C149" s="28">
        <v>400</v>
      </c>
      <c r="D149" s="21">
        <v>162</v>
      </c>
      <c r="E149" s="7"/>
      <c r="F149" s="8">
        <v>0</v>
      </c>
      <c r="G149" s="10" t="s">
        <v>2143</v>
      </c>
      <c r="J149" s="31" t="s">
        <v>244</v>
      </c>
      <c r="K149" s="32" t="s">
        <v>245</v>
      </c>
      <c r="L149" s="35">
        <v>350</v>
      </c>
      <c r="M149" s="37"/>
      <c r="N149" s="31" t="s">
        <v>2409</v>
      </c>
      <c r="O149" s="36"/>
      <c r="P149" s="39">
        <f t="shared" si="2"/>
        <v>0</v>
      </c>
    </row>
    <row r="150" spans="1:16" ht="112.2">
      <c r="A150" s="2" t="s">
        <v>724</v>
      </c>
      <c r="B150" s="3" t="s">
        <v>2101</v>
      </c>
      <c r="C150" s="28">
        <v>400</v>
      </c>
      <c r="D150" s="21">
        <v>145</v>
      </c>
      <c r="E150" s="7"/>
      <c r="F150" s="8">
        <v>0</v>
      </c>
      <c r="G150" s="10" t="s">
        <v>2143</v>
      </c>
      <c r="J150" s="31" t="s">
        <v>246</v>
      </c>
      <c r="K150" s="32" t="s">
        <v>247</v>
      </c>
      <c r="L150" s="33">
        <v>1450</v>
      </c>
      <c r="M150" s="36"/>
      <c r="N150" s="31"/>
      <c r="O150" s="34">
        <v>24</v>
      </c>
      <c r="P150" s="39">
        <f t="shared" si="2"/>
        <v>24</v>
      </c>
    </row>
    <row r="151" spans="1:16" ht="153">
      <c r="A151" s="24" t="s">
        <v>2282</v>
      </c>
      <c r="B151" s="24" t="s">
        <v>2283</v>
      </c>
      <c r="C151" s="29">
        <v>600</v>
      </c>
      <c r="D151" s="25">
        <v>10</v>
      </c>
      <c r="E151" s="7"/>
      <c r="F151" s="8">
        <v>0</v>
      </c>
      <c r="G151" s="10" t="s">
        <v>2143</v>
      </c>
      <c r="J151" s="31" t="s">
        <v>248</v>
      </c>
      <c r="K151" s="32" t="s">
        <v>2461</v>
      </c>
      <c r="L151" s="33">
        <v>1350</v>
      </c>
      <c r="M151" s="34">
        <v>46</v>
      </c>
      <c r="N151" s="31" t="s">
        <v>2396</v>
      </c>
      <c r="O151" s="34">
        <v>38</v>
      </c>
      <c r="P151" s="39">
        <f t="shared" si="2"/>
        <v>84</v>
      </c>
    </row>
    <row r="152" spans="1:16" ht="132.6">
      <c r="A152" s="2" t="s">
        <v>735</v>
      </c>
      <c r="B152" s="3" t="s">
        <v>2100</v>
      </c>
      <c r="C152" s="28">
        <v>400</v>
      </c>
      <c r="D152" s="21">
        <v>100</v>
      </c>
      <c r="E152" s="7"/>
      <c r="F152" s="8">
        <v>0</v>
      </c>
      <c r="G152" s="10" t="s">
        <v>2143</v>
      </c>
      <c r="J152" s="31" t="s">
        <v>249</v>
      </c>
      <c r="K152" s="32" t="s">
        <v>250</v>
      </c>
      <c r="L152" s="33">
        <v>1400</v>
      </c>
      <c r="M152" s="34">
        <v>39</v>
      </c>
      <c r="N152" s="31" t="s">
        <v>2396</v>
      </c>
      <c r="O152" s="36"/>
      <c r="P152" s="39">
        <f t="shared" si="2"/>
        <v>39</v>
      </c>
    </row>
    <row r="153" spans="1:16" ht="122.4">
      <c r="A153" s="26" t="s">
        <v>738</v>
      </c>
      <c r="B153" s="27" t="s">
        <v>2099</v>
      </c>
      <c r="C153" s="28">
        <v>500</v>
      </c>
      <c r="D153" s="21">
        <v>100</v>
      </c>
      <c r="E153" s="7"/>
      <c r="F153" s="8">
        <v>0</v>
      </c>
      <c r="G153" s="10" t="s">
        <v>2143</v>
      </c>
      <c r="J153" s="31" t="s">
        <v>251</v>
      </c>
      <c r="K153" s="32" t="s">
        <v>252</v>
      </c>
      <c r="L153" s="35">
        <v>750</v>
      </c>
      <c r="M153" s="34">
        <v>2</v>
      </c>
      <c r="N153" s="31" t="s">
        <v>2396</v>
      </c>
      <c r="O153" s="36"/>
      <c r="P153" s="39">
        <f t="shared" si="2"/>
        <v>2</v>
      </c>
    </row>
    <row r="154" spans="1:16" ht="158.4">
      <c r="A154" s="18" t="s">
        <v>2284</v>
      </c>
      <c r="B154" s="19" t="s">
        <v>2285</v>
      </c>
      <c r="C154" s="29">
        <v>400</v>
      </c>
      <c r="D154" s="20">
        <v>10</v>
      </c>
      <c r="E154" s="7"/>
      <c r="F154" s="8">
        <v>0</v>
      </c>
      <c r="G154" s="10" t="s">
        <v>2143</v>
      </c>
      <c r="J154" s="31" t="s">
        <v>253</v>
      </c>
      <c r="K154" s="32" t="s">
        <v>2462</v>
      </c>
      <c r="L154" s="33">
        <v>1300</v>
      </c>
      <c r="M154" s="36"/>
      <c r="N154" s="31"/>
      <c r="O154" s="37"/>
      <c r="P154" s="39">
        <f t="shared" si="2"/>
        <v>0</v>
      </c>
    </row>
    <row r="155" spans="1:16" ht="153">
      <c r="A155" s="2" t="s">
        <v>746</v>
      </c>
      <c r="B155" s="3" t="s">
        <v>2098</v>
      </c>
      <c r="C155" s="28">
        <v>600</v>
      </c>
      <c r="D155" s="21">
        <v>100</v>
      </c>
      <c r="E155" s="7"/>
      <c r="F155" s="8">
        <v>0</v>
      </c>
      <c r="G155" s="10" t="s">
        <v>2143</v>
      </c>
      <c r="J155" s="31" t="s">
        <v>2239</v>
      </c>
      <c r="K155" s="32" t="s">
        <v>2463</v>
      </c>
      <c r="L155" s="33">
        <v>1200</v>
      </c>
      <c r="M155" s="36"/>
      <c r="N155" s="31"/>
      <c r="O155" s="34">
        <v>10</v>
      </c>
      <c r="P155" s="39">
        <f t="shared" si="2"/>
        <v>10</v>
      </c>
    </row>
    <row r="156" spans="1:16" ht="144">
      <c r="A156" s="18" t="s">
        <v>2286</v>
      </c>
      <c r="B156" s="19" t="s">
        <v>2287</v>
      </c>
      <c r="C156" s="29">
        <v>700</v>
      </c>
      <c r="D156" s="20">
        <v>10</v>
      </c>
      <c r="E156" s="7"/>
      <c r="F156" s="8">
        <v>0</v>
      </c>
      <c r="G156" s="10" t="s">
        <v>2143</v>
      </c>
      <c r="J156" s="31" t="s">
        <v>255</v>
      </c>
      <c r="K156" s="32" t="s">
        <v>256</v>
      </c>
      <c r="L156" s="35">
        <v>950</v>
      </c>
      <c r="M156" s="34">
        <v>15</v>
      </c>
      <c r="N156" s="31" t="s">
        <v>2396</v>
      </c>
      <c r="O156" s="36"/>
      <c r="P156" s="39">
        <f t="shared" si="2"/>
        <v>15</v>
      </c>
    </row>
    <row r="157" spans="1:16" ht="129.6">
      <c r="A157" s="18" t="s">
        <v>2288</v>
      </c>
      <c r="B157" s="19" t="s">
        <v>2289</v>
      </c>
      <c r="C157" s="29">
        <v>550</v>
      </c>
      <c r="D157" s="20">
        <v>20</v>
      </c>
      <c r="E157" s="7"/>
      <c r="F157" s="8">
        <v>0</v>
      </c>
      <c r="G157" s="10" t="s">
        <v>2143</v>
      </c>
      <c r="J157" s="31" t="s">
        <v>257</v>
      </c>
      <c r="K157" s="32" t="s">
        <v>258</v>
      </c>
      <c r="L157" s="35">
        <v>100</v>
      </c>
      <c r="M157" s="36"/>
      <c r="N157" s="31"/>
      <c r="O157" s="34">
        <v>36</v>
      </c>
      <c r="P157" s="39">
        <f t="shared" si="2"/>
        <v>36</v>
      </c>
    </row>
    <row r="158" spans="1:16" ht="102">
      <c r="A158" s="2" t="s">
        <v>768</v>
      </c>
      <c r="B158" s="3" t="s">
        <v>2097</v>
      </c>
      <c r="C158" s="28">
        <v>3900</v>
      </c>
      <c r="D158" s="21">
        <v>5</v>
      </c>
      <c r="E158" s="7"/>
      <c r="F158" s="8">
        <v>0</v>
      </c>
      <c r="G158" s="10" t="s">
        <v>2143</v>
      </c>
      <c r="J158" s="31" t="s">
        <v>2464</v>
      </c>
      <c r="K158" s="32" t="s">
        <v>2465</v>
      </c>
      <c r="L158" s="35">
        <v>11</v>
      </c>
      <c r="M158" s="36"/>
      <c r="N158" s="31"/>
      <c r="O158" s="34">
        <v>16</v>
      </c>
      <c r="P158" s="39">
        <f t="shared" si="2"/>
        <v>16</v>
      </c>
    </row>
    <row r="159" spans="1:16" ht="102">
      <c r="A159" s="2" t="s">
        <v>769</v>
      </c>
      <c r="B159" s="3" t="s">
        <v>2096</v>
      </c>
      <c r="C159" s="28">
        <v>3900</v>
      </c>
      <c r="D159" s="21">
        <v>30</v>
      </c>
      <c r="E159" s="7"/>
      <c r="F159" s="8">
        <v>0</v>
      </c>
      <c r="G159" s="10" t="s">
        <v>2143</v>
      </c>
      <c r="J159" s="31" t="s">
        <v>2466</v>
      </c>
      <c r="K159" s="32" t="s">
        <v>2467</v>
      </c>
      <c r="L159" s="35">
        <v>17</v>
      </c>
      <c r="M159" s="36"/>
      <c r="N159" s="31"/>
      <c r="O159" s="34">
        <v>3</v>
      </c>
      <c r="P159" s="39">
        <f t="shared" si="2"/>
        <v>3</v>
      </c>
    </row>
    <row r="160" spans="1:16" ht="126.6">
      <c r="A160" s="2" t="s">
        <v>2177</v>
      </c>
      <c r="B160" s="6" t="s">
        <v>2095</v>
      </c>
      <c r="C160" s="28">
        <v>200</v>
      </c>
      <c r="D160" s="21">
        <v>300</v>
      </c>
      <c r="E160" s="7"/>
      <c r="F160" s="8">
        <v>0</v>
      </c>
      <c r="G160" s="10" t="s">
        <v>2143</v>
      </c>
      <c r="J160" s="31" t="s">
        <v>2468</v>
      </c>
      <c r="K160" s="32" t="s">
        <v>2469</v>
      </c>
      <c r="L160" s="35">
        <v>40</v>
      </c>
      <c r="M160" s="36"/>
      <c r="N160" s="31"/>
      <c r="O160" s="34">
        <v>10</v>
      </c>
      <c r="P160" s="39">
        <f t="shared" si="2"/>
        <v>10</v>
      </c>
    </row>
    <row r="161" spans="1:16" ht="122.4">
      <c r="A161" s="15" t="s">
        <v>2201</v>
      </c>
      <c r="B161" s="16" t="s">
        <v>2202</v>
      </c>
      <c r="C161" s="30">
        <v>200</v>
      </c>
      <c r="D161" s="21">
        <v>100</v>
      </c>
      <c r="E161" s="7"/>
      <c r="F161" s="8">
        <v>0</v>
      </c>
      <c r="G161" s="10" t="s">
        <v>2142</v>
      </c>
      <c r="J161" s="31" t="s">
        <v>259</v>
      </c>
      <c r="K161" s="32" t="s">
        <v>260</v>
      </c>
      <c r="L161" s="35">
        <v>800</v>
      </c>
      <c r="M161" s="36"/>
      <c r="N161" s="31"/>
      <c r="O161" s="34">
        <v>2</v>
      </c>
      <c r="P161" s="39">
        <f t="shared" si="2"/>
        <v>2</v>
      </c>
    </row>
    <row r="162" spans="1:16" ht="81.599999999999994">
      <c r="A162" s="15" t="s">
        <v>2203</v>
      </c>
      <c r="B162" s="16" t="s">
        <v>2204</v>
      </c>
      <c r="C162" s="30">
        <v>200</v>
      </c>
      <c r="D162" s="21">
        <v>100</v>
      </c>
      <c r="E162" s="7"/>
      <c r="F162" s="8">
        <v>0</v>
      </c>
      <c r="G162" s="10" t="s">
        <v>2142</v>
      </c>
      <c r="J162" s="31" t="s">
        <v>261</v>
      </c>
      <c r="K162" s="32" t="s">
        <v>262</v>
      </c>
      <c r="L162" s="33">
        <v>2184</v>
      </c>
      <c r="M162" s="36"/>
      <c r="N162" s="31"/>
      <c r="O162" s="34">
        <v>5</v>
      </c>
      <c r="P162" s="39">
        <f t="shared" si="2"/>
        <v>5</v>
      </c>
    </row>
    <row r="163" spans="1:16" ht="86.4">
      <c r="A163" s="18" t="s">
        <v>2290</v>
      </c>
      <c r="B163" s="19" t="s">
        <v>2291</v>
      </c>
      <c r="C163" s="29">
        <v>300</v>
      </c>
      <c r="D163" s="20">
        <v>20</v>
      </c>
      <c r="E163" s="7"/>
      <c r="F163" s="8">
        <v>0</v>
      </c>
      <c r="G163" s="10" t="s">
        <v>2143</v>
      </c>
      <c r="J163" s="31" t="s">
        <v>263</v>
      </c>
      <c r="K163" s="32" t="s">
        <v>264</v>
      </c>
      <c r="L163" s="33">
        <v>2825</v>
      </c>
      <c r="M163" s="36"/>
      <c r="N163" s="31"/>
      <c r="O163" s="34">
        <v>5</v>
      </c>
      <c r="P163" s="39">
        <f t="shared" si="2"/>
        <v>5</v>
      </c>
    </row>
    <row r="164" spans="1:16" ht="72">
      <c r="A164" s="18" t="s">
        <v>805</v>
      </c>
      <c r="B164" s="19" t="s">
        <v>2292</v>
      </c>
      <c r="C164" s="29">
        <v>300</v>
      </c>
      <c r="D164" s="20">
        <v>20</v>
      </c>
      <c r="E164" s="7"/>
      <c r="F164" s="8">
        <v>0</v>
      </c>
      <c r="G164" s="10" t="s">
        <v>2143</v>
      </c>
      <c r="J164" s="31" t="s">
        <v>2470</v>
      </c>
      <c r="K164" s="32" t="s">
        <v>2471</v>
      </c>
      <c r="L164" s="35">
        <v>400</v>
      </c>
      <c r="M164" s="36"/>
      <c r="N164" s="31"/>
      <c r="O164" s="34">
        <v>47</v>
      </c>
      <c r="P164" s="39">
        <f t="shared" si="2"/>
        <v>47</v>
      </c>
    </row>
    <row r="165" spans="1:16" ht="72">
      <c r="A165" s="18" t="s">
        <v>2293</v>
      </c>
      <c r="B165" s="19" t="s">
        <v>2294</v>
      </c>
      <c r="C165" s="29">
        <v>550</v>
      </c>
      <c r="D165" s="20">
        <v>10</v>
      </c>
      <c r="E165" s="7"/>
      <c r="F165" s="8">
        <v>0</v>
      </c>
      <c r="G165" s="10" t="s">
        <v>2143</v>
      </c>
      <c r="J165" s="31" t="s">
        <v>2241</v>
      </c>
      <c r="K165" s="32" t="s">
        <v>2472</v>
      </c>
      <c r="L165" s="33">
        <v>1000</v>
      </c>
      <c r="M165" s="36"/>
      <c r="N165" s="31"/>
      <c r="O165" s="34">
        <v>30</v>
      </c>
      <c r="P165" s="39">
        <f t="shared" si="2"/>
        <v>30</v>
      </c>
    </row>
    <row r="166" spans="1:16" ht="61.2">
      <c r="A166" s="18" t="s">
        <v>817</v>
      </c>
      <c r="B166" s="19" t="s">
        <v>2295</v>
      </c>
      <c r="C166" s="29">
        <v>350</v>
      </c>
      <c r="D166" s="20">
        <v>10</v>
      </c>
      <c r="E166" s="7"/>
      <c r="F166" s="8">
        <v>0</v>
      </c>
      <c r="G166" s="10" t="s">
        <v>2143</v>
      </c>
      <c r="J166" s="31" t="s">
        <v>265</v>
      </c>
      <c r="K166" s="32" t="s">
        <v>266</v>
      </c>
      <c r="L166" s="33">
        <v>11000</v>
      </c>
      <c r="M166" s="36"/>
      <c r="N166" s="31"/>
      <c r="O166" s="34">
        <v>1</v>
      </c>
      <c r="P166" s="39">
        <f t="shared" si="2"/>
        <v>1</v>
      </c>
    </row>
    <row r="167" spans="1:16" ht="69.599999999999994">
      <c r="A167" s="2" t="s">
        <v>817</v>
      </c>
      <c r="B167" s="3" t="s">
        <v>2195</v>
      </c>
      <c r="C167" s="28">
        <v>550</v>
      </c>
      <c r="D167" s="21">
        <v>10</v>
      </c>
      <c r="E167" s="7"/>
      <c r="F167" s="8">
        <v>0</v>
      </c>
      <c r="G167" s="10" t="s">
        <v>2143</v>
      </c>
      <c r="J167" s="31" t="s">
        <v>267</v>
      </c>
      <c r="K167" s="32" t="s">
        <v>268</v>
      </c>
      <c r="L167" s="33">
        <v>1000</v>
      </c>
      <c r="M167" s="34">
        <v>21</v>
      </c>
      <c r="N167" s="31" t="s">
        <v>2396</v>
      </c>
      <c r="O167" s="34">
        <v>23</v>
      </c>
      <c r="P167" s="39">
        <f t="shared" si="2"/>
        <v>44</v>
      </c>
    </row>
    <row r="168" spans="1:16" ht="72">
      <c r="A168" s="18" t="s">
        <v>2296</v>
      </c>
      <c r="B168" s="19" t="s">
        <v>2297</v>
      </c>
      <c r="C168" s="29">
        <v>350</v>
      </c>
      <c r="D168" s="20">
        <v>10</v>
      </c>
      <c r="E168" s="7"/>
      <c r="F168" s="8">
        <v>0</v>
      </c>
      <c r="G168" s="10" t="s">
        <v>2143</v>
      </c>
      <c r="J168" s="31" t="s">
        <v>269</v>
      </c>
      <c r="K168" s="32" t="s">
        <v>270</v>
      </c>
      <c r="L168" s="33">
        <v>11000</v>
      </c>
      <c r="M168" s="36"/>
      <c r="N168" s="31"/>
      <c r="O168" s="34">
        <v>1</v>
      </c>
      <c r="P168" s="39">
        <f t="shared" si="2"/>
        <v>1</v>
      </c>
    </row>
    <row r="169" spans="1:16" ht="72">
      <c r="A169" s="18" t="s">
        <v>2298</v>
      </c>
      <c r="B169" s="19" t="s">
        <v>2299</v>
      </c>
      <c r="C169" s="29">
        <v>350</v>
      </c>
      <c r="D169" s="20">
        <v>10</v>
      </c>
      <c r="E169" s="7"/>
      <c r="F169" s="8">
        <v>0</v>
      </c>
      <c r="G169" s="10" t="s">
        <v>2143</v>
      </c>
      <c r="J169" s="31" t="s">
        <v>271</v>
      </c>
      <c r="K169" s="32" t="s">
        <v>272</v>
      </c>
      <c r="L169" s="35">
        <v>700</v>
      </c>
      <c r="M169" s="34">
        <v>6</v>
      </c>
      <c r="N169" s="31" t="s">
        <v>2396</v>
      </c>
      <c r="O169" s="36"/>
      <c r="P169" s="39">
        <f t="shared" si="2"/>
        <v>6</v>
      </c>
    </row>
    <row r="170" spans="1:16" ht="72">
      <c r="A170" s="18" t="s">
        <v>2300</v>
      </c>
      <c r="B170" s="19" t="s">
        <v>2301</v>
      </c>
      <c r="C170" s="29">
        <v>450</v>
      </c>
      <c r="D170" s="20">
        <v>20</v>
      </c>
      <c r="E170" s="7"/>
      <c r="F170" s="8">
        <v>0</v>
      </c>
      <c r="G170" s="10" t="s">
        <v>2143</v>
      </c>
      <c r="J170" s="31" t="s">
        <v>273</v>
      </c>
      <c r="K170" s="32" t="s">
        <v>274</v>
      </c>
      <c r="L170" s="35">
        <v>900</v>
      </c>
      <c r="M170" s="34">
        <v>3</v>
      </c>
      <c r="N170" s="31" t="s">
        <v>2396</v>
      </c>
      <c r="O170" s="34">
        <v>11</v>
      </c>
      <c r="P170" s="39">
        <f t="shared" si="2"/>
        <v>14</v>
      </c>
    </row>
    <row r="171" spans="1:16" ht="72">
      <c r="A171" s="18" t="s">
        <v>2302</v>
      </c>
      <c r="B171" s="19" t="s">
        <v>2303</v>
      </c>
      <c r="C171" s="29">
        <v>350</v>
      </c>
      <c r="D171" s="20">
        <v>10</v>
      </c>
      <c r="E171" s="7"/>
      <c r="F171" s="8">
        <v>0</v>
      </c>
      <c r="G171" s="10" t="s">
        <v>2143</v>
      </c>
      <c r="J171" s="31" t="s">
        <v>2243</v>
      </c>
      <c r="K171" s="32" t="s">
        <v>2473</v>
      </c>
      <c r="L171" s="33">
        <v>1000</v>
      </c>
      <c r="M171" s="36"/>
      <c r="N171" s="31"/>
      <c r="O171" s="34">
        <v>50</v>
      </c>
      <c r="P171" s="39">
        <f t="shared" si="2"/>
        <v>50</v>
      </c>
    </row>
    <row r="172" spans="1:16" ht="72">
      <c r="A172" s="18" t="s">
        <v>2304</v>
      </c>
      <c r="B172" s="19" t="s">
        <v>2305</v>
      </c>
      <c r="C172" s="29">
        <v>350</v>
      </c>
      <c r="D172" s="20">
        <v>10</v>
      </c>
      <c r="E172" s="7"/>
      <c r="F172" s="8">
        <v>0</v>
      </c>
      <c r="G172" s="10" t="s">
        <v>2143</v>
      </c>
      <c r="J172" s="31" t="s">
        <v>2245</v>
      </c>
      <c r="K172" s="32" t="s">
        <v>2474</v>
      </c>
      <c r="L172" s="33">
        <v>1000</v>
      </c>
      <c r="M172" s="36"/>
      <c r="N172" s="31"/>
      <c r="O172" s="34">
        <v>5</v>
      </c>
      <c r="P172" s="39">
        <f t="shared" si="2"/>
        <v>5</v>
      </c>
    </row>
    <row r="173" spans="1:16" ht="81">
      <c r="A173" s="2" t="s">
        <v>827</v>
      </c>
      <c r="B173" s="3" t="s">
        <v>2094</v>
      </c>
      <c r="C173" s="28">
        <v>450</v>
      </c>
      <c r="D173" s="21">
        <v>120</v>
      </c>
      <c r="E173" s="7"/>
      <c r="F173" s="8">
        <v>0</v>
      </c>
      <c r="G173" s="10" t="s">
        <v>2143</v>
      </c>
      <c r="J173" s="31" t="s">
        <v>275</v>
      </c>
      <c r="K173" s="32" t="s">
        <v>276</v>
      </c>
      <c r="L173" s="35">
        <v>700</v>
      </c>
      <c r="M173" s="36"/>
      <c r="N173" s="31"/>
      <c r="O173" s="34">
        <v>1</v>
      </c>
      <c r="P173" s="39">
        <f t="shared" si="2"/>
        <v>1</v>
      </c>
    </row>
    <row r="174" spans="1:16" ht="81">
      <c r="A174" s="2" t="s">
        <v>829</v>
      </c>
      <c r="B174" s="3" t="s">
        <v>2093</v>
      </c>
      <c r="C174" s="28">
        <v>1000</v>
      </c>
      <c r="D174" s="21">
        <v>30</v>
      </c>
      <c r="E174" s="7"/>
      <c r="F174" s="8">
        <v>0</v>
      </c>
      <c r="G174" s="10" t="s">
        <v>2143</v>
      </c>
      <c r="J174" s="31" t="s">
        <v>277</v>
      </c>
      <c r="K174" s="32" t="s">
        <v>278</v>
      </c>
      <c r="L174" s="33">
        <v>1000</v>
      </c>
      <c r="M174" s="34">
        <v>50</v>
      </c>
      <c r="N174" s="31" t="s">
        <v>2396</v>
      </c>
      <c r="O174" s="34">
        <v>35</v>
      </c>
      <c r="P174" s="39">
        <f t="shared" si="2"/>
        <v>85</v>
      </c>
    </row>
    <row r="175" spans="1:16" ht="92.4">
      <c r="A175" s="2" t="s">
        <v>833</v>
      </c>
      <c r="B175" s="3" t="s">
        <v>2092</v>
      </c>
      <c r="C175" s="28">
        <v>450</v>
      </c>
      <c r="D175" s="21">
        <v>80</v>
      </c>
      <c r="E175" s="7"/>
      <c r="F175" s="8">
        <v>0</v>
      </c>
      <c r="G175" s="10" t="s">
        <v>2143</v>
      </c>
      <c r="J175" s="31" t="s">
        <v>281</v>
      </c>
      <c r="K175" s="32" t="s">
        <v>282</v>
      </c>
      <c r="L175" s="33">
        <v>3500</v>
      </c>
      <c r="M175" s="34">
        <v>18</v>
      </c>
      <c r="N175" s="31" t="s">
        <v>2396</v>
      </c>
      <c r="O175" s="36"/>
      <c r="P175" s="39">
        <f t="shared" si="2"/>
        <v>18</v>
      </c>
    </row>
    <row r="176" spans="1:16" ht="86.4">
      <c r="A176" s="18" t="s">
        <v>2306</v>
      </c>
      <c r="B176" s="19" t="s">
        <v>2307</v>
      </c>
      <c r="C176" s="29">
        <v>3000</v>
      </c>
      <c r="D176" s="20">
        <v>20</v>
      </c>
      <c r="E176" s="7"/>
      <c r="F176" s="8">
        <v>0</v>
      </c>
      <c r="G176" s="10" t="s">
        <v>2143</v>
      </c>
      <c r="J176" s="31" t="s">
        <v>279</v>
      </c>
      <c r="K176" s="32" t="s">
        <v>280</v>
      </c>
      <c r="L176" s="33">
        <v>5310</v>
      </c>
      <c r="M176" s="34">
        <v>2</v>
      </c>
      <c r="N176" s="31" t="s">
        <v>2396</v>
      </c>
      <c r="O176" s="36"/>
      <c r="P176" s="39">
        <f t="shared" si="2"/>
        <v>2</v>
      </c>
    </row>
    <row r="177" spans="1:16" ht="81">
      <c r="A177" s="2" t="s">
        <v>869</v>
      </c>
      <c r="B177" s="3" t="s">
        <v>2091</v>
      </c>
      <c r="C177" s="28">
        <v>3500</v>
      </c>
      <c r="D177" s="21">
        <v>5</v>
      </c>
      <c r="E177" s="7"/>
      <c r="F177" s="8">
        <v>0</v>
      </c>
      <c r="G177" s="10" t="s">
        <v>2143</v>
      </c>
      <c r="J177" s="31" t="s">
        <v>2475</v>
      </c>
      <c r="K177" s="32" t="s">
        <v>2476</v>
      </c>
      <c r="L177" s="33">
        <v>5520</v>
      </c>
      <c r="M177" s="34">
        <v>6</v>
      </c>
      <c r="N177" s="31" t="s">
        <v>2396</v>
      </c>
      <c r="O177" s="36"/>
      <c r="P177" s="39">
        <f t="shared" si="2"/>
        <v>6</v>
      </c>
    </row>
    <row r="178" spans="1:16" ht="122.4">
      <c r="A178" s="2" t="s">
        <v>882</v>
      </c>
      <c r="B178" s="3" t="s">
        <v>2090</v>
      </c>
      <c r="C178" s="28">
        <v>5600</v>
      </c>
      <c r="D178" s="21">
        <v>2</v>
      </c>
      <c r="E178" s="7"/>
      <c r="F178" s="8">
        <v>0</v>
      </c>
      <c r="G178" s="10" t="s">
        <v>2143</v>
      </c>
      <c r="J178" s="31" t="s">
        <v>2477</v>
      </c>
      <c r="K178" s="32" t="s">
        <v>2478</v>
      </c>
      <c r="L178" s="33">
        <v>21000</v>
      </c>
      <c r="M178" s="34">
        <v>1</v>
      </c>
      <c r="N178" s="31" t="s">
        <v>2396</v>
      </c>
      <c r="O178" s="36"/>
      <c r="P178" s="39">
        <f t="shared" si="2"/>
        <v>1</v>
      </c>
    </row>
    <row r="179" spans="1:16" ht="103.8">
      <c r="A179" s="2" t="s">
        <v>883</v>
      </c>
      <c r="B179" s="3" t="s">
        <v>2089</v>
      </c>
      <c r="C179" s="28">
        <v>1200</v>
      </c>
      <c r="D179" s="21">
        <v>30</v>
      </c>
      <c r="E179" s="7"/>
      <c r="F179" s="8">
        <v>0</v>
      </c>
      <c r="G179" s="10" t="s">
        <v>2143</v>
      </c>
      <c r="J179" s="31" t="s">
        <v>308</v>
      </c>
      <c r="K179" s="32" t="s">
        <v>2479</v>
      </c>
      <c r="L179" s="35">
        <v>600</v>
      </c>
      <c r="M179" s="34">
        <v>59</v>
      </c>
      <c r="N179" s="31" t="s">
        <v>2396</v>
      </c>
      <c r="O179" s="36"/>
      <c r="P179" s="39">
        <f t="shared" si="2"/>
        <v>59</v>
      </c>
    </row>
    <row r="180" spans="1:16" ht="103.8">
      <c r="A180" s="2" t="s">
        <v>884</v>
      </c>
      <c r="B180" s="3" t="s">
        <v>2088</v>
      </c>
      <c r="C180" s="28">
        <v>2000</v>
      </c>
      <c r="D180" s="21">
        <v>20</v>
      </c>
      <c r="E180" s="7"/>
      <c r="F180" s="8">
        <v>0</v>
      </c>
      <c r="G180" s="10" t="s">
        <v>2143</v>
      </c>
      <c r="J180" s="31" t="s">
        <v>309</v>
      </c>
      <c r="K180" s="32" t="s">
        <v>2480</v>
      </c>
      <c r="L180" s="35">
        <v>550</v>
      </c>
      <c r="M180" s="34">
        <v>69</v>
      </c>
      <c r="N180" s="31" t="s">
        <v>2396</v>
      </c>
      <c r="O180" s="36"/>
      <c r="P180" s="39">
        <f t="shared" si="2"/>
        <v>69</v>
      </c>
    </row>
    <row r="181" spans="1:16" ht="103.8">
      <c r="A181" s="2" t="s">
        <v>889</v>
      </c>
      <c r="B181" s="3" t="s">
        <v>2087</v>
      </c>
      <c r="C181" s="28">
        <v>1100</v>
      </c>
      <c r="D181" s="21">
        <v>30</v>
      </c>
      <c r="E181" s="7"/>
      <c r="F181" s="8">
        <v>0</v>
      </c>
      <c r="G181" s="10" t="s">
        <v>2143</v>
      </c>
      <c r="J181" s="31" t="s">
        <v>284</v>
      </c>
      <c r="K181" s="32" t="s">
        <v>285</v>
      </c>
      <c r="L181" s="35">
        <v>450</v>
      </c>
      <c r="M181" s="34">
        <v>5</v>
      </c>
      <c r="N181" s="31" t="s">
        <v>2396</v>
      </c>
      <c r="O181" s="36"/>
      <c r="P181" s="39">
        <f t="shared" si="2"/>
        <v>5</v>
      </c>
    </row>
    <row r="182" spans="1:16" ht="92.4">
      <c r="A182" s="2" t="s">
        <v>892</v>
      </c>
      <c r="B182" s="3" t="s">
        <v>2086</v>
      </c>
      <c r="C182" s="28">
        <v>550</v>
      </c>
      <c r="D182" s="21">
        <v>80</v>
      </c>
      <c r="E182" s="7"/>
      <c r="F182" s="8">
        <v>0</v>
      </c>
      <c r="G182" s="10" t="s">
        <v>2143</v>
      </c>
      <c r="J182" s="31" t="s">
        <v>286</v>
      </c>
      <c r="K182" s="32" t="s">
        <v>287</v>
      </c>
      <c r="L182" s="35">
        <v>650</v>
      </c>
      <c r="M182" s="36"/>
      <c r="N182" s="31"/>
      <c r="O182" s="34">
        <v>1</v>
      </c>
      <c r="P182" s="39">
        <f t="shared" si="2"/>
        <v>1</v>
      </c>
    </row>
    <row r="183" spans="1:16" ht="115.2">
      <c r="A183" s="2" t="s">
        <v>897</v>
      </c>
      <c r="B183" s="3" t="s">
        <v>2085</v>
      </c>
      <c r="C183" s="28">
        <v>1200</v>
      </c>
      <c r="D183" s="21">
        <v>20</v>
      </c>
      <c r="E183" s="7"/>
      <c r="F183" s="8">
        <v>0</v>
      </c>
      <c r="G183" s="10" t="s">
        <v>2143</v>
      </c>
      <c r="J183" s="31" t="s">
        <v>288</v>
      </c>
      <c r="K183" s="32" t="s">
        <v>289</v>
      </c>
      <c r="L183" s="35">
        <v>600</v>
      </c>
      <c r="M183" s="34">
        <v>405</v>
      </c>
      <c r="N183" s="31" t="s">
        <v>2396</v>
      </c>
      <c r="O183" s="36"/>
      <c r="P183" s="39">
        <f t="shared" si="2"/>
        <v>405</v>
      </c>
    </row>
    <row r="184" spans="1:16" ht="103.8">
      <c r="A184" s="2" t="s">
        <v>898</v>
      </c>
      <c r="B184" s="3" t="s">
        <v>2084</v>
      </c>
      <c r="C184" s="28">
        <v>1000</v>
      </c>
      <c r="D184" s="21">
        <v>30</v>
      </c>
      <c r="E184" s="7"/>
      <c r="F184" s="8">
        <v>0</v>
      </c>
      <c r="G184" s="10" t="s">
        <v>2143</v>
      </c>
      <c r="J184" s="31" t="s">
        <v>310</v>
      </c>
      <c r="K184" s="32" t="s">
        <v>2481</v>
      </c>
      <c r="L184" s="33">
        <v>3600</v>
      </c>
      <c r="M184" s="36"/>
      <c r="N184" s="31"/>
      <c r="O184" s="34">
        <v>9</v>
      </c>
      <c r="P184" s="39">
        <f t="shared" si="2"/>
        <v>9</v>
      </c>
    </row>
    <row r="185" spans="1:16" ht="102">
      <c r="A185" s="2" t="s">
        <v>899</v>
      </c>
      <c r="B185" s="3" t="s">
        <v>2083</v>
      </c>
      <c r="C185" s="28">
        <v>400</v>
      </c>
      <c r="D185" s="21">
        <v>80</v>
      </c>
      <c r="E185" s="7"/>
      <c r="F185" s="8">
        <v>0</v>
      </c>
      <c r="G185" s="10" t="s">
        <v>2143</v>
      </c>
      <c r="J185" s="31" t="s">
        <v>299</v>
      </c>
      <c r="K185" s="32" t="s">
        <v>2482</v>
      </c>
      <c r="L185" s="35">
        <v>650</v>
      </c>
      <c r="M185" s="36"/>
      <c r="N185" s="31"/>
      <c r="O185" s="34">
        <v>38</v>
      </c>
      <c r="P185" s="39">
        <f t="shared" si="2"/>
        <v>38</v>
      </c>
    </row>
    <row r="186" spans="1:16" ht="103.8">
      <c r="A186" s="2" t="s">
        <v>902</v>
      </c>
      <c r="B186" s="3" t="s">
        <v>2082</v>
      </c>
      <c r="C186" s="28">
        <v>3700</v>
      </c>
      <c r="D186" s="21">
        <v>22</v>
      </c>
      <c r="E186" s="7"/>
      <c r="F186" s="8">
        <v>0</v>
      </c>
      <c r="G186" s="10" t="s">
        <v>2143</v>
      </c>
      <c r="J186" s="31" t="s">
        <v>300</v>
      </c>
      <c r="K186" s="32" t="s">
        <v>2483</v>
      </c>
      <c r="L186" s="33">
        <v>1100</v>
      </c>
      <c r="M186" s="34">
        <v>676</v>
      </c>
      <c r="N186" s="31" t="s">
        <v>2396</v>
      </c>
      <c r="O186" s="34">
        <v>76</v>
      </c>
      <c r="P186" s="39">
        <f t="shared" si="2"/>
        <v>752</v>
      </c>
    </row>
    <row r="187" spans="1:16" ht="92.4">
      <c r="A187" s="2" t="s">
        <v>903</v>
      </c>
      <c r="B187" s="3" t="s">
        <v>2081</v>
      </c>
      <c r="C187" s="28">
        <v>400</v>
      </c>
      <c r="D187" s="21">
        <v>160</v>
      </c>
      <c r="E187" s="7"/>
      <c r="F187" s="8">
        <v>0</v>
      </c>
      <c r="G187" s="10" t="s">
        <v>2143</v>
      </c>
      <c r="J187" s="31" t="s">
        <v>298</v>
      </c>
      <c r="K187" s="32" t="s">
        <v>2484</v>
      </c>
      <c r="L187" s="35">
        <v>550</v>
      </c>
      <c r="M187" s="34">
        <v>222</v>
      </c>
      <c r="N187" s="31" t="s">
        <v>2396</v>
      </c>
      <c r="O187" s="34">
        <v>21</v>
      </c>
      <c r="P187" s="39">
        <f t="shared" si="2"/>
        <v>243</v>
      </c>
    </row>
    <row r="188" spans="1:16" ht="81.599999999999994">
      <c r="A188" s="2" t="s">
        <v>906</v>
      </c>
      <c r="B188" s="3" t="s">
        <v>2080</v>
      </c>
      <c r="C188" s="28">
        <v>900</v>
      </c>
      <c r="D188" s="21">
        <v>50</v>
      </c>
      <c r="E188" s="7"/>
      <c r="F188" s="8">
        <v>0</v>
      </c>
      <c r="G188" s="10" t="s">
        <v>2143</v>
      </c>
      <c r="J188" s="31" t="s">
        <v>294</v>
      </c>
      <c r="K188" s="32" t="s">
        <v>295</v>
      </c>
      <c r="L188" s="35">
        <v>950</v>
      </c>
      <c r="M188" s="34">
        <v>1</v>
      </c>
      <c r="N188" s="31" t="s">
        <v>2396</v>
      </c>
      <c r="O188" s="36"/>
      <c r="P188" s="39">
        <f t="shared" si="2"/>
        <v>1</v>
      </c>
    </row>
    <row r="189" spans="1:16" ht="81.599999999999994">
      <c r="A189" s="2" t="s">
        <v>907</v>
      </c>
      <c r="B189" s="3" t="s">
        <v>2079</v>
      </c>
      <c r="C189" s="28">
        <v>5700</v>
      </c>
      <c r="D189" s="21">
        <v>20</v>
      </c>
      <c r="E189" s="7"/>
      <c r="F189" s="8">
        <v>0</v>
      </c>
      <c r="G189" s="10" t="s">
        <v>2143</v>
      </c>
      <c r="J189" s="31" t="s">
        <v>296</v>
      </c>
      <c r="K189" s="32" t="s">
        <v>297</v>
      </c>
      <c r="L189" s="35">
        <v>400</v>
      </c>
      <c r="M189" s="34">
        <v>208</v>
      </c>
      <c r="N189" s="31" t="s">
        <v>2396</v>
      </c>
      <c r="O189" s="36"/>
      <c r="P189" s="39">
        <f t="shared" si="2"/>
        <v>208</v>
      </c>
    </row>
    <row r="190" spans="1:16" ht="92.4">
      <c r="A190" s="2" t="s">
        <v>916</v>
      </c>
      <c r="B190" s="3" t="s">
        <v>2078</v>
      </c>
      <c r="C190" s="28">
        <v>900</v>
      </c>
      <c r="D190" s="21">
        <v>30</v>
      </c>
      <c r="E190" s="7"/>
      <c r="F190" s="8">
        <v>0</v>
      </c>
      <c r="G190" s="10" t="s">
        <v>2143</v>
      </c>
      <c r="J190" s="31" t="s">
        <v>312</v>
      </c>
      <c r="K190" s="32" t="s">
        <v>2485</v>
      </c>
      <c r="L190" s="35">
        <v>800</v>
      </c>
      <c r="M190" s="34">
        <v>21</v>
      </c>
      <c r="N190" s="31" t="s">
        <v>2396</v>
      </c>
      <c r="O190" s="34">
        <v>9</v>
      </c>
      <c r="P190" s="39">
        <f t="shared" si="2"/>
        <v>30</v>
      </c>
    </row>
    <row r="191" spans="1:16" ht="91.8">
      <c r="A191" s="2" t="s">
        <v>919</v>
      </c>
      <c r="B191" s="3" t="s">
        <v>2077</v>
      </c>
      <c r="C191" s="28">
        <v>3500</v>
      </c>
      <c r="D191" s="21">
        <v>10</v>
      </c>
      <c r="E191" s="7"/>
      <c r="F191" s="8">
        <v>0</v>
      </c>
      <c r="G191" s="10" t="s">
        <v>2143</v>
      </c>
      <c r="J191" s="31" t="s">
        <v>283</v>
      </c>
      <c r="K191" s="32" t="s">
        <v>2486</v>
      </c>
      <c r="L191" s="33">
        <v>2400</v>
      </c>
      <c r="M191" s="34">
        <v>26</v>
      </c>
      <c r="N191" s="31" t="s">
        <v>2396</v>
      </c>
      <c r="O191" s="36"/>
      <c r="P191" s="39">
        <f t="shared" si="2"/>
        <v>26</v>
      </c>
    </row>
    <row r="192" spans="1:16" ht="102">
      <c r="A192" s="2" t="s">
        <v>930</v>
      </c>
      <c r="B192" s="3" t="s">
        <v>2076</v>
      </c>
      <c r="C192" s="28">
        <v>1700</v>
      </c>
      <c r="D192" s="21">
        <v>30</v>
      </c>
      <c r="E192" s="7"/>
      <c r="F192" s="8">
        <v>0</v>
      </c>
      <c r="G192" s="10" t="s">
        <v>2143</v>
      </c>
      <c r="J192" s="31" t="s">
        <v>311</v>
      </c>
      <c r="K192" s="32" t="s">
        <v>2487</v>
      </c>
      <c r="L192" s="35">
        <v>600</v>
      </c>
      <c r="M192" s="34">
        <v>14</v>
      </c>
      <c r="N192" s="31" t="s">
        <v>2396</v>
      </c>
      <c r="O192" s="36"/>
      <c r="P192" s="39">
        <f t="shared" si="2"/>
        <v>14</v>
      </c>
    </row>
    <row r="193" spans="1:16" ht="92.4">
      <c r="A193" s="2" t="s">
        <v>931</v>
      </c>
      <c r="B193" s="3" t="s">
        <v>2075</v>
      </c>
      <c r="C193" s="28">
        <v>2500</v>
      </c>
      <c r="D193" s="21">
        <v>20</v>
      </c>
      <c r="E193" s="7"/>
      <c r="F193" s="8">
        <v>0</v>
      </c>
      <c r="G193" s="10" t="s">
        <v>2143</v>
      </c>
      <c r="J193" s="31" t="s">
        <v>313</v>
      </c>
      <c r="K193" s="32" t="s">
        <v>2488</v>
      </c>
      <c r="L193" s="35">
        <v>550</v>
      </c>
      <c r="M193" s="34">
        <v>104</v>
      </c>
      <c r="N193" s="31" t="s">
        <v>2396</v>
      </c>
      <c r="O193" s="34">
        <v>18</v>
      </c>
      <c r="P193" s="39">
        <f t="shared" si="2"/>
        <v>122</v>
      </c>
    </row>
    <row r="194" spans="1:16" ht="92.4">
      <c r="A194" s="2" t="s">
        <v>932</v>
      </c>
      <c r="B194" s="3" t="s">
        <v>2074</v>
      </c>
      <c r="C194" s="28">
        <v>9200</v>
      </c>
      <c r="D194" s="21">
        <v>50</v>
      </c>
      <c r="E194" s="7"/>
      <c r="F194" s="8">
        <v>0</v>
      </c>
      <c r="G194" s="10" t="s">
        <v>2143</v>
      </c>
      <c r="J194" s="31" t="s">
        <v>305</v>
      </c>
      <c r="K194" s="32" t="s">
        <v>2489</v>
      </c>
      <c r="L194" s="35">
        <v>650</v>
      </c>
      <c r="M194" s="34">
        <v>731</v>
      </c>
      <c r="N194" s="31" t="s">
        <v>2396</v>
      </c>
      <c r="O194" s="34">
        <v>41</v>
      </c>
      <c r="P194" s="39">
        <f t="shared" ref="P194:P257" si="3">M194+O194</f>
        <v>772</v>
      </c>
    </row>
    <row r="195" spans="1:16" ht="92.4">
      <c r="A195" s="2" t="s">
        <v>933</v>
      </c>
      <c r="B195" s="3" t="s">
        <v>2073</v>
      </c>
      <c r="C195" s="28">
        <v>1000</v>
      </c>
      <c r="D195" s="21">
        <v>30</v>
      </c>
      <c r="E195" s="7"/>
      <c r="F195" s="8">
        <v>0</v>
      </c>
      <c r="G195" s="10" t="s">
        <v>2143</v>
      </c>
      <c r="J195" s="31" t="s">
        <v>301</v>
      </c>
      <c r="K195" s="32" t="s">
        <v>302</v>
      </c>
      <c r="L195" s="35">
        <v>350</v>
      </c>
      <c r="M195" s="36"/>
      <c r="N195" s="31"/>
      <c r="O195" s="34">
        <v>60</v>
      </c>
      <c r="P195" s="39">
        <f t="shared" si="3"/>
        <v>60</v>
      </c>
    </row>
    <row r="196" spans="1:16" ht="92.4">
      <c r="A196" s="2" t="s">
        <v>934</v>
      </c>
      <c r="B196" s="3" t="s">
        <v>2072</v>
      </c>
      <c r="C196" s="28">
        <v>1300</v>
      </c>
      <c r="D196" s="21">
        <v>20</v>
      </c>
      <c r="E196" s="7"/>
      <c r="F196" s="8">
        <v>0</v>
      </c>
      <c r="G196" s="10" t="s">
        <v>2143</v>
      </c>
      <c r="J196" s="31" t="s">
        <v>303</v>
      </c>
      <c r="K196" s="32" t="s">
        <v>304</v>
      </c>
      <c r="L196" s="35">
        <v>550</v>
      </c>
      <c r="M196" s="36"/>
      <c r="N196" s="31"/>
      <c r="O196" s="34">
        <v>1</v>
      </c>
      <c r="P196" s="39">
        <f t="shared" si="3"/>
        <v>1</v>
      </c>
    </row>
    <row r="197" spans="1:16" ht="103.8">
      <c r="A197" s="2" t="s">
        <v>935</v>
      </c>
      <c r="B197" s="3" t="s">
        <v>2071</v>
      </c>
      <c r="C197" s="28">
        <v>4500</v>
      </c>
      <c r="D197" s="21">
        <v>100</v>
      </c>
      <c r="E197" s="7"/>
      <c r="F197" s="8">
        <v>0</v>
      </c>
      <c r="G197" s="10" t="s">
        <v>2143</v>
      </c>
      <c r="J197" s="31" t="s">
        <v>306</v>
      </c>
      <c r="K197" s="32" t="s">
        <v>307</v>
      </c>
      <c r="L197" s="35">
        <v>550</v>
      </c>
      <c r="M197" s="34">
        <v>13</v>
      </c>
      <c r="N197" s="31" t="s">
        <v>2396</v>
      </c>
      <c r="O197" s="36"/>
      <c r="P197" s="39">
        <f t="shared" si="3"/>
        <v>13</v>
      </c>
    </row>
    <row r="198" spans="1:16" ht="103.8">
      <c r="A198" s="2" t="s">
        <v>936</v>
      </c>
      <c r="B198" s="3" t="s">
        <v>2070</v>
      </c>
      <c r="C198" s="28">
        <v>1150</v>
      </c>
      <c r="D198" s="21">
        <v>30</v>
      </c>
      <c r="E198" s="7"/>
      <c r="F198" s="8">
        <v>0</v>
      </c>
      <c r="G198" s="10" t="s">
        <v>2143</v>
      </c>
      <c r="J198" s="31" t="s">
        <v>314</v>
      </c>
      <c r="K198" s="32" t="s">
        <v>315</v>
      </c>
      <c r="L198" s="33">
        <v>1800</v>
      </c>
      <c r="M198" s="34">
        <v>46</v>
      </c>
      <c r="N198" s="31" t="s">
        <v>2396</v>
      </c>
      <c r="O198" s="34">
        <v>9</v>
      </c>
      <c r="P198" s="39">
        <f t="shared" si="3"/>
        <v>55</v>
      </c>
    </row>
    <row r="199" spans="1:16" ht="103.8">
      <c r="A199" s="2" t="s">
        <v>943</v>
      </c>
      <c r="B199" s="3" t="s">
        <v>2196</v>
      </c>
      <c r="C199" s="28">
        <v>850</v>
      </c>
      <c r="D199" s="21">
        <v>80</v>
      </c>
      <c r="E199" s="7"/>
      <c r="F199" s="8">
        <v>0</v>
      </c>
      <c r="G199" s="10" t="s">
        <v>2143</v>
      </c>
      <c r="J199" s="31" t="s">
        <v>316</v>
      </c>
      <c r="K199" s="32" t="s">
        <v>317</v>
      </c>
      <c r="L199" s="33">
        <v>1860</v>
      </c>
      <c r="M199" s="36"/>
      <c r="N199" s="31"/>
      <c r="O199" s="34">
        <v>20</v>
      </c>
      <c r="P199" s="39">
        <f t="shared" si="3"/>
        <v>20</v>
      </c>
    </row>
    <row r="200" spans="1:16" ht="81">
      <c r="A200" s="2" t="s">
        <v>947</v>
      </c>
      <c r="B200" s="3" t="s">
        <v>2069</v>
      </c>
      <c r="C200" s="28">
        <v>1500</v>
      </c>
      <c r="D200" s="21">
        <v>30</v>
      </c>
      <c r="E200" s="7"/>
      <c r="F200" s="8">
        <v>0</v>
      </c>
      <c r="G200" s="10" t="s">
        <v>2143</v>
      </c>
      <c r="J200" s="31" t="s">
        <v>318</v>
      </c>
      <c r="K200" s="32" t="s">
        <v>317</v>
      </c>
      <c r="L200" s="33">
        <v>1860</v>
      </c>
      <c r="M200" s="36"/>
      <c r="N200" s="31"/>
      <c r="O200" s="34">
        <v>7</v>
      </c>
      <c r="P200" s="39">
        <f t="shared" si="3"/>
        <v>7</v>
      </c>
    </row>
    <row r="201" spans="1:16" ht="92.4">
      <c r="A201" s="2" t="s">
        <v>948</v>
      </c>
      <c r="B201" s="3" t="s">
        <v>2068</v>
      </c>
      <c r="C201" s="28">
        <v>1700</v>
      </c>
      <c r="D201" s="21">
        <v>6</v>
      </c>
      <c r="E201" s="7"/>
      <c r="F201" s="8">
        <v>0</v>
      </c>
      <c r="G201" s="10" t="s">
        <v>2143</v>
      </c>
      <c r="J201" s="31" t="s">
        <v>319</v>
      </c>
      <c r="K201" s="32" t="s">
        <v>320</v>
      </c>
      <c r="L201" s="33">
        <v>2500</v>
      </c>
      <c r="M201" s="36"/>
      <c r="N201" s="31"/>
      <c r="O201" s="34">
        <v>12</v>
      </c>
      <c r="P201" s="39">
        <f t="shared" si="3"/>
        <v>12</v>
      </c>
    </row>
    <row r="202" spans="1:16" ht="92.4">
      <c r="A202" s="2" t="s">
        <v>949</v>
      </c>
      <c r="B202" s="3" t="s">
        <v>2067</v>
      </c>
      <c r="C202" s="28">
        <v>2100</v>
      </c>
      <c r="D202" s="21">
        <v>10</v>
      </c>
      <c r="E202" s="7"/>
      <c r="F202" s="8">
        <v>0</v>
      </c>
      <c r="G202" s="10" t="s">
        <v>2143</v>
      </c>
      <c r="J202" s="31" t="s">
        <v>321</v>
      </c>
      <c r="K202" s="32" t="s">
        <v>322</v>
      </c>
      <c r="L202" s="35">
        <v>500</v>
      </c>
      <c r="M202" s="34">
        <v>42</v>
      </c>
      <c r="N202" s="31" t="s">
        <v>2396</v>
      </c>
      <c r="O202" s="34">
        <v>1</v>
      </c>
      <c r="P202" s="39">
        <f t="shared" si="3"/>
        <v>43</v>
      </c>
    </row>
    <row r="203" spans="1:16" ht="92.4">
      <c r="A203" s="2" t="s">
        <v>954</v>
      </c>
      <c r="B203" s="3" t="s">
        <v>2066</v>
      </c>
      <c r="C203" s="28">
        <v>1300</v>
      </c>
      <c r="D203" s="21">
        <v>30</v>
      </c>
      <c r="E203" s="7"/>
      <c r="F203" s="8">
        <v>0</v>
      </c>
      <c r="G203" s="10" t="s">
        <v>2143</v>
      </c>
      <c r="J203" s="31" t="s">
        <v>323</v>
      </c>
      <c r="K203" s="32" t="s">
        <v>324</v>
      </c>
      <c r="L203" s="33">
        <v>2400</v>
      </c>
      <c r="M203" s="34">
        <v>1</v>
      </c>
      <c r="N203" s="31" t="s">
        <v>2396</v>
      </c>
      <c r="O203" s="36"/>
      <c r="P203" s="39">
        <f t="shared" si="3"/>
        <v>1</v>
      </c>
    </row>
    <row r="204" spans="1:16" ht="92.4">
      <c r="A204" s="2" t="s">
        <v>955</v>
      </c>
      <c r="B204" s="3" t="s">
        <v>2065</v>
      </c>
      <c r="C204" s="28">
        <v>1000</v>
      </c>
      <c r="D204" s="21">
        <v>30</v>
      </c>
      <c r="E204" s="7"/>
      <c r="F204" s="8">
        <v>0</v>
      </c>
      <c r="G204" s="10" t="s">
        <v>2143</v>
      </c>
      <c r="J204" s="31" t="s">
        <v>2247</v>
      </c>
      <c r="K204" s="32" t="s">
        <v>2490</v>
      </c>
      <c r="L204" s="35">
        <v>500</v>
      </c>
      <c r="M204" s="36"/>
      <c r="N204" s="31"/>
      <c r="O204" s="34">
        <v>9</v>
      </c>
      <c r="P204" s="39">
        <f t="shared" si="3"/>
        <v>9</v>
      </c>
    </row>
    <row r="205" spans="1:16" ht="103.8">
      <c r="A205" s="2" t="s">
        <v>956</v>
      </c>
      <c r="B205" s="3" t="s">
        <v>2064</v>
      </c>
      <c r="C205" s="28">
        <v>1700</v>
      </c>
      <c r="D205" s="21">
        <v>30</v>
      </c>
      <c r="E205" s="7"/>
      <c r="F205" s="8">
        <v>0</v>
      </c>
      <c r="G205" s="10" t="s">
        <v>2143</v>
      </c>
      <c r="J205" s="31" t="s">
        <v>325</v>
      </c>
      <c r="K205" s="32" t="s">
        <v>326</v>
      </c>
      <c r="L205" s="33">
        <v>2400</v>
      </c>
      <c r="M205" s="36"/>
      <c r="N205" s="31"/>
      <c r="O205" s="34">
        <v>1</v>
      </c>
      <c r="P205" s="39">
        <f t="shared" si="3"/>
        <v>1</v>
      </c>
    </row>
    <row r="206" spans="1:16" ht="92.4">
      <c r="A206" s="2" t="s">
        <v>959</v>
      </c>
      <c r="B206" s="3" t="s">
        <v>2063</v>
      </c>
      <c r="C206" s="28">
        <v>450</v>
      </c>
      <c r="D206" s="21">
        <v>240</v>
      </c>
      <c r="E206" s="7"/>
      <c r="F206" s="8">
        <v>0</v>
      </c>
      <c r="G206" s="10" t="s">
        <v>2143</v>
      </c>
      <c r="J206" s="31" t="s">
        <v>327</v>
      </c>
      <c r="K206" s="32" t="s">
        <v>328</v>
      </c>
      <c r="L206" s="35">
        <v>950</v>
      </c>
      <c r="M206" s="36"/>
      <c r="N206" s="31"/>
      <c r="O206" s="34">
        <v>4</v>
      </c>
      <c r="P206" s="39">
        <f t="shared" si="3"/>
        <v>4</v>
      </c>
    </row>
    <row r="207" spans="1:16" ht="39.6">
      <c r="A207" s="3" t="s">
        <v>988</v>
      </c>
      <c r="B207" s="3" t="s">
        <v>2062</v>
      </c>
      <c r="C207" s="28">
        <v>400</v>
      </c>
      <c r="D207" s="17">
        <v>50</v>
      </c>
      <c r="E207" s="7"/>
      <c r="F207" s="8">
        <v>0</v>
      </c>
      <c r="G207" s="10" t="s">
        <v>2143</v>
      </c>
      <c r="J207" s="31" t="s">
        <v>329</v>
      </c>
      <c r="K207" s="32" t="s">
        <v>330</v>
      </c>
      <c r="L207" s="33">
        <v>1200</v>
      </c>
      <c r="M207" s="36"/>
      <c r="N207" s="31"/>
      <c r="O207" s="34">
        <v>1</v>
      </c>
      <c r="P207" s="39">
        <f t="shared" si="3"/>
        <v>1</v>
      </c>
    </row>
    <row r="208" spans="1:16" ht="51">
      <c r="A208" s="3" t="s">
        <v>989</v>
      </c>
      <c r="B208" s="3" t="s">
        <v>2061</v>
      </c>
      <c r="C208" s="28">
        <v>500</v>
      </c>
      <c r="D208" s="17">
        <v>50</v>
      </c>
      <c r="E208" s="7"/>
      <c r="F208" s="8">
        <v>0</v>
      </c>
      <c r="G208" s="10" t="s">
        <v>2143</v>
      </c>
      <c r="J208" s="31" t="s">
        <v>334</v>
      </c>
      <c r="K208" s="32" t="s">
        <v>335</v>
      </c>
      <c r="L208" s="35">
        <v>700</v>
      </c>
      <c r="M208" s="34">
        <v>1</v>
      </c>
      <c r="N208" s="31" t="s">
        <v>2396</v>
      </c>
      <c r="O208" s="36"/>
      <c r="P208" s="39">
        <f t="shared" si="3"/>
        <v>1</v>
      </c>
    </row>
    <row r="209" spans="1:16" ht="102">
      <c r="A209" s="3" t="s">
        <v>995</v>
      </c>
      <c r="B209" s="3" t="s">
        <v>2060</v>
      </c>
      <c r="C209" s="28">
        <v>400</v>
      </c>
      <c r="D209" s="17">
        <v>50</v>
      </c>
      <c r="E209" s="7"/>
      <c r="F209" s="8">
        <v>0</v>
      </c>
      <c r="G209" s="10" t="s">
        <v>2143</v>
      </c>
      <c r="J209" s="31" t="s">
        <v>340</v>
      </c>
      <c r="K209" s="32" t="s">
        <v>341</v>
      </c>
      <c r="L209" s="33">
        <v>5600</v>
      </c>
      <c r="M209" s="34">
        <v>1</v>
      </c>
      <c r="N209" s="31" t="s">
        <v>2396</v>
      </c>
      <c r="O209" s="36"/>
      <c r="P209" s="39">
        <f t="shared" si="3"/>
        <v>1</v>
      </c>
    </row>
    <row r="210" spans="1:16" ht="102">
      <c r="A210" s="18" t="s">
        <v>2308</v>
      </c>
      <c r="B210" s="19" t="s">
        <v>2309</v>
      </c>
      <c r="C210" s="29">
        <v>350</v>
      </c>
      <c r="D210" s="20">
        <v>10</v>
      </c>
      <c r="E210" s="7"/>
      <c r="F210" s="8">
        <v>0</v>
      </c>
      <c r="G210" s="10" t="s">
        <v>2143</v>
      </c>
      <c r="J210" s="31" t="s">
        <v>342</v>
      </c>
      <c r="K210" s="32" t="s">
        <v>343</v>
      </c>
      <c r="L210" s="33">
        <v>5600</v>
      </c>
      <c r="M210" s="34">
        <v>1</v>
      </c>
      <c r="N210" s="31" t="s">
        <v>2396</v>
      </c>
      <c r="O210" s="34">
        <v>1</v>
      </c>
      <c r="P210" s="39">
        <f t="shared" si="3"/>
        <v>2</v>
      </c>
    </row>
    <row r="211" spans="1:16" ht="102">
      <c r="A211" s="2" t="s">
        <v>1004</v>
      </c>
      <c r="B211" s="3" t="s">
        <v>2059</v>
      </c>
      <c r="C211" s="28">
        <v>350</v>
      </c>
      <c r="D211" s="21">
        <v>80</v>
      </c>
      <c r="E211" s="7"/>
      <c r="F211" s="8">
        <v>0</v>
      </c>
      <c r="G211" s="10" t="s">
        <v>2143</v>
      </c>
      <c r="J211" s="31" t="s">
        <v>344</v>
      </c>
      <c r="K211" s="32" t="s">
        <v>345</v>
      </c>
      <c r="L211" s="33">
        <v>9000</v>
      </c>
      <c r="M211" s="34">
        <v>1</v>
      </c>
      <c r="N211" s="31" t="s">
        <v>2396</v>
      </c>
      <c r="O211" s="34">
        <v>1</v>
      </c>
      <c r="P211" s="39">
        <f t="shared" si="3"/>
        <v>2</v>
      </c>
    </row>
    <row r="212" spans="1:16" ht="91.8">
      <c r="A212" s="2" t="s">
        <v>1015</v>
      </c>
      <c r="B212" s="3" t="s">
        <v>2058</v>
      </c>
      <c r="C212" s="28">
        <v>8800</v>
      </c>
      <c r="D212" s="21">
        <v>25</v>
      </c>
      <c r="E212" s="7"/>
      <c r="F212" s="8">
        <v>0</v>
      </c>
      <c r="G212" s="10" t="s">
        <v>2143</v>
      </c>
      <c r="J212" s="31" t="s">
        <v>346</v>
      </c>
      <c r="K212" s="32" t="s">
        <v>347</v>
      </c>
      <c r="L212" s="33">
        <v>5300</v>
      </c>
      <c r="M212" s="36"/>
      <c r="N212" s="31"/>
      <c r="O212" s="34">
        <v>1</v>
      </c>
      <c r="P212" s="39">
        <f t="shared" si="3"/>
        <v>1</v>
      </c>
    </row>
    <row r="213" spans="1:16" ht="103.8">
      <c r="A213" s="2" t="s">
        <v>1038</v>
      </c>
      <c r="B213" s="3" t="s">
        <v>2057</v>
      </c>
      <c r="C213" s="28">
        <v>350</v>
      </c>
      <c r="D213" s="21">
        <v>320</v>
      </c>
      <c r="E213" s="7"/>
      <c r="F213" s="8">
        <v>0</v>
      </c>
      <c r="G213" s="10" t="s">
        <v>2143</v>
      </c>
      <c r="J213" s="31" t="s">
        <v>348</v>
      </c>
      <c r="K213" s="32" t="s">
        <v>349</v>
      </c>
      <c r="L213" s="33">
        <v>4550</v>
      </c>
      <c r="M213" s="34">
        <v>1</v>
      </c>
      <c r="N213" s="31" t="s">
        <v>2396</v>
      </c>
      <c r="O213" s="36"/>
      <c r="P213" s="39">
        <f t="shared" si="3"/>
        <v>1</v>
      </c>
    </row>
    <row r="214" spans="1:16" ht="103.8">
      <c r="A214" s="2" t="s">
        <v>1039</v>
      </c>
      <c r="B214" s="3" t="s">
        <v>2056</v>
      </c>
      <c r="C214" s="28">
        <v>350</v>
      </c>
      <c r="D214" s="21">
        <v>320</v>
      </c>
      <c r="E214" s="7"/>
      <c r="F214" s="8">
        <v>0</v>
      </c>
      <c r="G214" s="10" t="s">
        <v>2143</v>
      </c>
      <c r="J214" s="31" t="s">
        <v>332</v>
      </c>
      <c r="K214" s="32" t="s">
        <v>2491</v>
      </c>
      <c r="L214" s="33">
        <v>4300</v>
      </c>
      <c r="M214" s="34">
        <v>1</v>
      </c>
      <c r="N214" s="31" t="s">
        <v>2396</v>
      </c>
      <c r="O214" s="36"/>
      <c r="P214" s="39">
        <f t="shared" si="3"/>
        <v>1</v>
      </c>
    </row>
    <row r="215" spans="1:16" ht="61.2">
      <c r="A215" s="2" t="s">
        <v>1058</v>
      </c>
      <c r="B215" s="3" t="s">
        <v>2055</v>
      </c>
      <c r="C215" s="28">
        <v>900</v>
      </c>
      <c r="D215" s="21">
        <v>30</v>
      </c>
      <c r="E215" s="7"/>
      <c r="F215" s="8">
        <v>0</v>
      </c>
      <c r="G215" s="10" t="s">
        <v>2143</v>
      </c>
      <c r="J215" s="31" t="s">
        <v>351</v>
      </c>
      <c r="K215" s="32" t="s">
        <v>352</v>
      </c>
      <c r="L215" s="33">
        <v>6000</v>
      </c>
      <c r="M215" s="34">
        <v>6</v>
      </c>
      <c r="N215" s="31" t="s">
        <v>2396</v>
      </c>
      <c r="O215" s="36"/>
      <c r="P215" s="39">
        <f t="shared" si="3"/>
        <v>6</v>
      </c>
    </row>
    <row r="216" spans="1:16" ht="172.8">
      <c r="A216" s="18" t="s">
        <v>2310</v>
      </c>
      <c r="B216" s="19" t="s">
        <v>2311</v>
      </c>
      <c r="C216" s="29">
        <v>650</v>
      </c>
      <c r="D216" s="20">
        <v>10</v>
      </c>
      <c r="E216" s="7"/>
      <c r="F216" s="8">
        <v>0</v>
      </c>
      <c r="G216" s="10" t="s">
        <v>2143</v>
      </c>
      <c r="J216" s="31" t="s">
        <v>353</v>
      </c>
      <c r="K216" s="32" t="s">
        <v>354</v>
      </c>
      <c r="L216" s="33">
        <v>9000</v>
      </c>
      <c r="M216" s="34">
        <v>9</v>
      </c>
      <c r="N216" s="31" t="s">
        <v>2396</v>
      </c>
      <c r="O216" s="36"/>
      <c r="P216" s="39">
        <f t="shared" si="3"/>
        <v>9</v>
      </c>
    </row>
    <row r="217" spans="1:16" ht="158.4">
      <c r="A217" s="18" t="s">
        <v>2312</v>
      </c>
      <c r="B217" s="19" t="s">
        <v>2313</v>
      </c>
      <c r="C217" s="29">
        <v>700</v>
      </c>
      <c r="D217" s="20">
        <v>10</v>
      </c>
      <c r="E217" s="7"/>
      <c r="F217" s="8">
        <v>0</v>
      </c>
      <c r="G217" s="10" t="s">
        <v>2143</v>
      </c>
      <c r="J217" s="31" t="s">
        <v>355</v>
      </c>
      <c r="K217" s="32" t="s">
        <v>356</v>
      </c>
      <c r="L217" s="33">
        <v>7800</v>
      </c>
      <c r="M217" s="34">
        <v>4</v>
      </c>
      <c r="N217" s="31" t="s">
        <v>2396</v>
      </c>
      <c r="O217" s="36"/>
      <c r="P217" s="39">
        <f t="shared" si="3"/>
        <v>4</v>
      </c>
    </row>
    <row r="218" spans="1:16" ht="58.2">
      <c r="A218" s="2" t="s">
        <v>1059</v>
      </c>
      <c r="B218" s="3" t="s">
        <v>2054</v>
      </c>
      <c r="C218" s="28">
        <v>1500</v>
      </c>
      <c r="D218" s="17">
        <v>103</v>
      </c>
      <c r="E218" s="7"/>
      <c r="F218" s="8">
        <v>0</v>
      </c>
      <c r="G218" s="10" t="s">
        <v>2143</v>
      </c>
      <c r="J218" s="31" t="s">
        <v>357</v>
      </c>
      <c r="K218" s="32" t="s">
        <v>358</v>
      </c>
      <c r="L218" s="33">
        <v>1000</v>
      </c>
      <c r="M218" s="34">
        <v>1</v>
      </c>
      <c r="N218" s="31" t="s">
        <v>2396</v>
      </c>
      <c r="O218" s="36"/>
      <c r="P218" s="39">
        <f t="shared" si="3"/>
        <v>1</v>
      </c>
    </row>
    <row r="219" spans="1:16" ht="81.599999999999994">
      <c r="A219" s="2" t="s">
        <v>1060</v>
      </c>
      <c r="B219" s="3" t="s">
        <v>2053</v>
      </c>
      <c r="C219" s="28">
        <v>2300</v>
      </c>
      <c r="D219" s="17">
        <v>100</v>
      </c>
      <c r="E219" s="7"/>
      <c r="F219" s="8">
        <v>0</v>
      </c>
      <c r="G219" s="10" t="s">
        <v>2143</v>
      </c>
      <c r="J219" s="31" t="s">
        <v>361</v>
      </c>
      <c r="K219" s="32" t="s">
        <v>362</v>
      </c>
      <c r="L219" s="33">
        <v>26100</v>
      </c>
      <c r="M219" s="36"/>
      <c r="N219" s="31"/>
      <c r="O219" s="34">
        <v>2</v>
      </c>
      <c r="P219" s="39">
        <f t="shared" si="3"/>
        <v>2</v>
      </c>
    </row>
    <row r="220" spans="1:16" ht="81.599999999999994">
      <c r="A220" s="2" t="s">
        <v>1061</v>
      </c>
      <c r="B220" s="3" t="s">
        <v>2052</v>
      </c>
      <c r="C220" s="28">
        <v>900</v>
      </c>
      <c r="D220" s="21">
        <v>50</v>
      </c>
      <c r="E220" s="7"/>
      <c r="F220" s="8">
        <v>0</v>
      </c>
      <c r="G220" s="10" t="s">
        <v>2143</v>
      </c>
      <c r="J220" s="31" t="s">
        <v>363</v>
      </c>
      <c r="K220" s="32" t="s">
        <v>364</v>
      </c>
      <c r="L220" s="33">
        <v>7500</v>
      </c>
      <c r="M220" s="36"/>
      <c r="N220" s="31"/>
      <c r="O220" s="34">
        <v>2</v>
      </c>
      <c r="P220" s="39">
        <f t="shared" si="3"/>
        <v>2</v>
      </c>
    </row>
    <row r="221" spans="1:16" ht="81.599999999999994">
      <c r="A221" s="2" t="s">
        <v>1062</v>
      </c>
      <c r="B221" s="3" t="s">
        <v>2051</v>
      </c>
      <c r="C221" s="28">
        <v>450</v>
      </c>
      <c r="D221" s="21">
        <v>50</v>
      </c>
      <c r="E221" s="7"/>
      <c r="F221" s="8">
        <v>0</v>
      </c>
      <c r="G221" s="10" t="s">
        <v>2143</v>
      </c>
      <c r="J221" s="31" t="s">
        <v>365</v>
      </c>
      <c r="K221" s="32" t="s">
        <v>366</v>
      </c>
      <c r="L221" s="33">
        <v>4800</v>
      </c>
      <c r="M221" s="36"/>
      <c r="N221" s="31"/>
      <c r="O221" s="34">
        <v>2</v>
      </c>
      <c r="P221" s="39">
        <f t="shared" si="3"/>
        <v>2</v>
      </c>
    </row>
    <row r="222" spans="1:16" ht="91.8">
      <c r="A222" s="2" t="s">
        <v>1064</v>
      </c>
      <c r="B222" s="3" t="s">
        <v>2050</v>
      </c>
      <c r="C222" s="28">
        <v>1400</v>
      </c>
      <c r="D222" s="21">
        <v>100</v>
      </c>
      <c r="E222" s="7"/>
      <c r="F222" s="8">
        <v>0</v>
      </c>
      <c r="G222" s="10" t="s">
        <v>2143</v>
      </c>
      <c r="J222" s="31" t="s">
        <v>369</v>
      </c>
      <c r="K222" s="32" t="s">
        <v>2492</v>
      </c>
      <c r="L222" s="33">
        <v>9900</v>
      </c>
      <c r="M222" s="36"/>
      <c r="N222" s="31"/>
      <c r="O222" s="34">
        <v>1</v>
      </c>
      <c r="P222" s="39">
        <f t="shared" si="3"/>
        <v>1</v>
      </c>
    </row>
    <row r="223" spans="1:16" ht="92.4">
      <c r="A223" s="2" t="s">
        <v>1069</v>
      </c>
      <c r="B223" s="3" t="s">
        <v>2049</v>
      </c>
      <c r="C223" s="28">
        <v>700</v>
      </c>
      <c r="D223" s="21">
        <v>100</v>
      </c>
      <c r="E223" s="7"/>
      <c r="F223" s="8">
        <v>0</v>
      </c>
      <c r="G223" s="10" t="s">
        <v>2143</v>
      </c>
      <c r="J223" s="31" t="s">
        <v>371</v>
      </c>
      <c r="K223" s="32" t="s">
        <v>372</v>
      </c>
      <c r="L223" s="33">
        <v>4200</v>
      </c>
      <c r="M223" s="36"/>
      <c r="N223" s="31"/>
      <c r="O223" s="34">
        <v>15</v>
      </c>
      <c r="P223" s="39">
        <f t="shared" si="3"/>
        <v>15</v>
      </c>
    </row>
    <row r="224" spans="1:16" ht="102">
      <c r="A224" s="2" t="s">
        <v>1078</v>
      </c>
      <c r="B224" s="3" t="s">
        <v>2048</v>
      </c>
      <c r="C224" s="28">
        <v>3000</v>
      </c>
      <c r="D224" s="21">
        <v>5</v>
      </c>
      <c r="E224" s="7"/>
      <c r="F224" s="8">
        <v>0</v>
      </c>
      <c r="G224" s="10" t="s">
        <v>2143</v>
      </c>
      <c r="J224" s="31" t="s">
        <v>373</v>
      </c>
      <c r="K224" s="32" t="s">
        <v>2493</v>
      </c>
      <c r="L224" s="33">
        <v>9600</v>
      </c>
      <c r="M224" s="34">
        <v>15</v>
      </c>
      <c r="N224" s="31" t="s">
        <v>2396</v>
      </c>
      <c r="O224" s="36"/>
      <c r="P224" s="39">
        <f t="shared" si="3"/>
        <v>15</v>
      </c>
    </row>
    <row r="225" spans="1:16" ht="81">
      <c r="A225" s="2" t="s">
        <v>1079</v>
      </c>
      <c r="B225" s="3" t="s">
        <v>2047</v>
      </c>
      <c r="C225" s="28">
        <v>11000</v>
      </c>
      <c r="D225" s="21">
        <v>2</v>
      </c>
      <c r="E225" s="7"/>
      <c r="F225" s="8">
        <v>0</v>
      </c>
      <c r="G225" s="10" t="s">
        <v>2143</v>
      </c>
      <c r="J225" s="31" t="s">
        <v>374</v>
      </c>
      <c r="K225" s="32" t="s">
        <v>2494</v>
      </c>
      <c r="L225" s="35">
        <v>800</v>
      </c>
      <c r="M225" s="36"/>
      <c r="N225" s="31"/>
      <c r="O225" s="34">
        <v>3</v>
      </c>
      <c r="P225" s="39">
        <f t="shared" si="3"/>
        <v>3</v>
      </c>
    </row>
    <row r="226" spans="1:16" ht="81.599999999999994">
      <c r="A226" s="2" t="s">
        <v>1080</v>
      </c>
      <c r="B226" s="3" t="s">
        <v>2046</v>
      </c>
      <c r="C226" s="28">
        <v>7800</v>
      </c>
      <c r="D226" s="21">
        <v>10</v>
      </c>
      <c r="E226" s="7"/>
      <c r="F226" s="8">
        <v>0</v>
      </c>
      <c r="G226" s="10" t="s">
        <v>2143</v>
      </c>
      <c r="J226" s="31" t="s">
        <v>375</v>
      </c>
      <c r="K226" s="32" t="s">
        <v>376</v>
      </c>
      <c r="L226" s="35">
        <v>600</v>
      </c>
      <c r="M226" s="34">
        <v>9</v>
      </c>
      <c r="N226" s="31" t="s">
        <v>2396</v>
      </c>
      <c r="O226" s="36"/>
      <c r="P226" s="39">
        <f t="shared" si="3"/>
        <v>9</v>
      </c>
    </row>
    <row r="227" spans="1:16" ht="81.599999999999994">
      <c r="A227" s="2" t="s">
        <v>1081</v>
      </c>
      <c r="B227" s="3" t="s">
        <v>2045</v>
      </c>
      <c r="C227" s="28">
        <v>4200</v>
      </c>
      <c r="D227" s="21">
        <v>3</v>
      </c>
      <c r="E227" s="7"/>
      <c r="F227" s="8">
        <v>0</v>
      </c>
      <c r="G227" s="10" t="s">
        <v>2143</v>
      </c>
      <c r="J227" s="31" t="s">
        <v>387</v>
      </c>
      <c r="K227" s="32" t="s">
        <v>2495</v>
      </c>
      <c r="L227" s="33">
        <v>1500</v>
      </c>
      <c r="M227" s="36"/>
      <c r="N227" s="31"/>
      <c r="O227" s="34">
        <v>1</v>
      </c>
      <c r="P227" s="39">
        <f t="shared" si="3"/>
        <v>1</v>
      </c>
    </row>
    <row r="228" spans="1:16" ht="91.8">
      <c r="A228" s="2" t="s">
        <v>1113</v>
      </c>
      <c r="B228" s="3" t="s">
        <v>2044</v>
      </c>
      <c r="C228" s="28">
        <v>300</v>
      </c>
      <c r="D228" s="21">
        <v>50</v>
      </c>
      <c r="E228" s="7"/>
      <c r="F228" s="8">
        <v>0</v>
      </c>
      <c r="G228" s="10" t="s">
        <v>2143</v>
      </c>
      <c r="J228" s="31" t="s">
        <v>381</v>
      </c>
      <c r="K228" s="32" t="s">
        <v>2496</v>
      </c>
      <c r="L228" s="33">
        <v>4700</v>
      </c>
      <c r="M228" s="36"/>
      <c r="N228" s="31"/>
      <c r="O228" s="34">
        <v>12</v>
      </c>
      <c r="P228" s="39">
        <f t="shared" si="3"/>
        <v>12</v>
      </c>
    </row>
    <row r="229" spans="1:16" ht="126.6">
      <c r="A229" s="12" t="s">
        <v>1136</v>
      </c>
      <c r="B229" s="12" t="s">
        <v>1137</v>
      </c>
      <c r="C229" s="30">
        <v>900</v>
      </c>
      <c r="D229" s="21">
        <v>1294</v>
      </c>
      <c r="E229" s="7"/>
      <c r="F229" s="8">
        <v>0</v>
      </c>
      <c r="G229" s="10" t="s">
        <v>2142</v>
      </c>
      <c r="J229" s="31" t="s">
        <v>382</v>
      </c>
      <c r="K229" s="32" t="s">
        <v>383</v>
      </c>
      <c r="L229" s="33">
        <v>4100</v>
      </c>
      <c r="M229" s="36"/>
      <c r="N229" s="31"/>
      <c r="O229" s="34">
        <v>3</v>
      </c>
      <c r="P229" s="39">
        <f t="shared" si="3"/>
        <v>3</v>
      </c>
    </row>
    <row r="230" spans="1:16" ht="126.6">
      <c r="A230" s="2" t="s">
        <v>1146</v>
      </c>
      <c r="B230" s="3" t="s">
        <v>2043</v>
      </c>
      <c r="C230" s="28">
        <v>950</v>
      </c>
      <c r="D230" s="21">
        <v>100</v>
      </c>
      <c r="E230" s="7"/>
      <c r="F230" s="8">
        <v>0</v>
      </c>
      <c r="G230" s="10" t="s">
        <v>2143</v>
      </c>
      <c r="J230" s="31" t="s">
        <v>389</v>
      </c>
      <c r="K230" s="32" t="s">
        <v>2497</v>
      </c>
      <c r="L230" s="33">
        <v>7200</v>
      </c>
      <c r="M230" s="36"/>
      <c r="N230" s="31"/>
      <c r="O230" s="34">
        <v>6</v>
      </c>
      <c r="P230" s="39">
        <f t="shared" si="3"/>
        <v>6</v>
      </c>
    </row>
    <row r="231" spans="1:16" ht="126.6">
      <c r="A231" s="2" t="s">
        <v>1147</v>
      </c>
      <c r="B231" s="3" t="s">
        <v>2042</v>
      </c>
      <c r="C231" s="28">
        <v>600</v>
      </c>
      <c r="D231" s="21">
        <v>300</v>
      </c>
      <c r="E231" s="7"/>
      <c r="F231" s="8">
        <v>0</v>
      </c>
      <c r="G231" s="10" t="s">
        <v>2143</v>
      </c>
      <c r="J231" s="31" t="s">
        <v>390</v>
      </c>
      <c r="K231" s="32" t="s">
        <v>2498</v>
      </c>
      <c r="L231" s="33">
        <v>2400</v>
      </c>
      <c r="M231" s="36"/>
      <c r="N231" s="31"/>
      <c r="O231" s="34">
        <v>1</v>
      </c>
      <c r="P231" s="39">
        <f t="shared" si="3"/>
        <v>1</v>
      </c>
    </row>
    <row r="232" spans="1:16" ht="126.6">
      <c r="A232" s="2" t="s">
        <v>1148</v>
      </c>
      <c r="B232" s="3" t="s">
        <v>2041</v>
      </c>
      <c r="C232" s="28">
        <v>500</v>
      </c>
      <c r="D232" s="21">
        <v>219</v>
      </c>
      <c r="E232" s="7"/>
      <c r="F232" s="8">
        <v>0</v>
      </c>
      <c r="G232" s="10" t="s">
        <v>2143</v>
      </c>
      <c r="J232" s="31" t="s">
        <v>331</v>
      </c>
      <c r="K232" s="32" t="s">
        <v>2499</v>
      </c>
      <c r="L232" s="33">
        <v>5400</v>
      </c>
      <c r="M232" s="34">
        <v>2</v>
      </c>
      <c r="N232" s="31" t="s">
        <v>2396</v>
      </c>
      <c r="O232" s="36"/>
      <c r="P232" s="39">
        <f t="shared" si="3"/>
        <v>2</v>
      </c>
    </row>
    <row r="233" spans="1:16" ht="103.8">
      <c r="A233" s="2" t="s">
        <v>1149</v>
      </c>
      <c r="B233" s="3" t="s">
        <v>2040</v>
      </c>
      <c r="C233" s="28">
        <v>450</v>
      </c>
      <c r="D233" s="21">
        <v>150</v>
      </c>
      <c r="E233" s="7"/>
      <c r="F233" s="8">
        <v>0</v>
      </c>
      <c r="G233" s="10" t="s">
        <v>2143</v>
      </c>
      <c r="J233" s="31" t="s">
        <v>385</v>
      </c>
      <c r="K233" s="32" t="s">
        <v>386</v>
      </c>
      <c r="L233" s="33">
        <v>8300</v>
      </c>
      <c r="M233" s="34">
        <v>1</v>
      </c>
      <c r="N233" s="31" t="s">
        <v>2396</v>
      </c>
      <c r="O233" s="36"/>
      <c r="P233" s="39">
        <f t="shared" si="3"/>
        <v>1</v>
      </c>
    </row>
    <row r="234" spans="1:16" ht="122.4">
      <c r="A234" s="24" t="s">
        <v>2314</v>
      </c>
      <c r="B234" s="24" t="s">
        <v>2315</v>
      </c>
      <c r="C234" s="29">
        <v>700</v>
      </c>
      <c r="D234" s="25">
        <v>5</v>
      </c>
      <c r="E234" s="7"/>
      <c r="F234" s="8">
        <v>0</v>
      </c>
      <c r="G234" s="10" t="s">
        <v>2143</v>
      </c>
      <c r="J234" s="31" t="s">
        <v>426</v>
      </c>
      <c r="K234" s="32" t="s">
        <v>2500</v>
      </c>
      <c r="L234" s="33">
        <v>9000</v>
      </c>
      <c r="M234" s="34">
        <v>1</v>
      </c>
      <c r="N234" s="31" t="s">
        <v>2396</v>
      </c>
      <c r="O234" s="34">
        <v>4</v>
      </c>
      <c r="P234" s="39">
        <f t="shared" si="3"/>
        <v>5</v>
      </c>
    </row>
    <row r="235" spans="1:16" ht="112.2">
      <c r="A235" s="2" t="s">
        <v>2015</v>
      </c>
      <c r="B235" s="3" t="s">
        <v>2021</v>
      </c>
      <c r="C235" s="28">
        <v>900</v>
      </c>
      <c r="D235" s="21">
        <v>50</v>
      </c>
      <c r="E235" s="7"/>
      <c r="F235" s="8">
        <v>0</v>
      </c>
      <c r="G235" s="10" t="s">
        <v>2143</v>
      </c>
      <c r="J235" s="31" t="s">
        <v>427</v>
      </c>
      <c r="K235" s="32" t="s">
        <v>2501</v>
      </c>
      <c r="L235" s="33">
        <v>20400</v>
      </c>
      <c r="M235" s="36"/>
      <c r="N235" s="31"/>
      <c r="O235" s="34">
        <v>3</v>
      </c>
      <c r="P235" s="39">
        <f t="shared" si="3"/>
        <v>3</v>
      </c>
    </row>
    <row r="236" spans="1:16" ht="112.2">
      <c r="A236" s="2" t="s">
        <v>1166</v>
      </c>
      <c r="B236" s="3" t="s">
        <v>2039</v>
      </c>
      <c r="C236" s="28">
        <v>900</v>
      </c>
      <c r="D236" s="21">
        <v>80</v>
      </c>
      <c r="E236" s="7"/>
      <c r="F236" s="8">
        <v>0</v>
      </c>
      <c r="G236" s="10" t="s">
        <v>2143</v>
      </c>
      <c r="J236" s="31" t="s">
        <v>428</v>
      </c>
      <c r="K236" s="32" t="s">
        <v>2502</v>
      </c>
      <c r="L236" s="33">
        <v>30000</v>
      </c>
      <c r="M236" s="36"/>
      <c r="N236" s="31"/>
      <c r="O236" s="34">
        <v>4</v>
      </c>
      <c r="P236" s="39">
        <f t="shared" si="3"/>
        <v>4</v>
      </c>
    </row>
    <row r="237" spans="1:16" ht="102">
      <c r="A237" s="2" t="s">
        <v>1167</v>
      </c>
      <c r="B237" s="3" t="s">
        <v>2038</v>
      </c>
      <c r="C237" s="28">
        <v>900</v>
      </c>
      <c r="D237" s="21">
        <v>80</v>
      </c>
      <c r="E237" s="7"/>
      <c r="F237" s="8">
        <v>0</v>
      </c>
      <c r="G237" s="10" t="s">
        <v>2143</v>
      </c>
      <c r="J237" s="31" t="s">
        <v>429</v>
      </c>
      <c r="K237" s="32" t="s">
        <v>2503</v>
      </c>
      <c r="L237" s="33">
        <v>10800</v>
      </c>
      <c r="M237" s="36"/>
      <c r="N237" s="31"/>
      <c r="O237" s="34">
        <v>1</v>
      </c>
      <c r="P237" s="39">
        <f t="shared" si="3"/>
        <v>1</v>
      </c>
    </row>
    <row r="238" spans="1:16" ht="71.400000000000006">
      <c r="A238" s="2" t="s">
        <v>2016</v>
      </c>
      <c r="B238" s="3" t="s">
        <v>2022</v>
      </c>
      <c r="C238" s="28">
        <v>900</v>
      </c>
      <c r="D238" s="21">
        <v>50</v>
      </c>
      <c r="E238" s="7"/>
      <c r="F238" s="8">
        <v>0</v>
      </c>
      <c r="G238" s="10" t="s">
        <v>2143</v>
      </c>
      <c r="J238" s="31" t="s">
        <v>397</v>
      </c>
      <c r="K238" s="32" t="s">
        <v>398</v>
      </c>
      <c r="L238" s="33">
        <v>1400</v>
      </c>
      <c r="M238" s="34">
        <v>1</v>
      </c>
      <c r="N238" s="31" t="s">
        <v>2396</v>
      </c>
      <c r="O238" s="36"/>
      <c r="P238" s="39">
        <f t="shared" si="3"/>
        <v>1</v>
      </c>
    </row>
    <row r="239" spans="1:16" ht="81.599999999999994">
      <c r="A239" s="2" t="s">
        <v>2017</v>
      </c>
      <c r="B239" s="3" t="s">
        <v>2023</v>
      </c>
      <c r="C239" s="28">
        <v>900</v>
      </c>
      <c r="D239" s="21">
        <v>50</v>
      </c>
      <c r="E239" s="7"/>
      <c r="F239" s="8">
        <v>0</v>
      </c>
      <c r="G239" s="10" t="s">
        <v>2143</v>
      </c>
      <c r="J239" s="31" t="s">
        <v>401</v>
      </c>
      <c r="K239" s="32" t="s">
        <v>2504</v>
      </c>
      <c r="L239" s="33">
        <v>8400</v>
      </c>
      <c r="M239" s="36"/>
      <c r="N239" s="31"/>
      <c r="O239" s="34">
        <v>10</v>
      </c>
      <c r="P239" s="39">
        <f t="shared" si="3"/>
        <v>10</v>
      </c>
    </row>
    <row r="240" spans="1:16" ht="92.4">
      <c r="A240" s="2" t="s">
        <v>1168</v>
      </c>
      <c r="B240" s="3" t="s">
        <v>2197</v>
      </c>
      <c r="C240" s="28">
        <v>900</v>
      </c>
      <c r="D240" s="21">
        <v>40</v>
      </c>
      <c r="E240" s="7"/>
      <c r="F240" s="8">
        <v>0</v>
      </c>
      <c r="G240" s="10" t="s">
        <v>2143</v>
      </c>
      <c r="J240" s="31" t="s">
        <v>399</v>
      </c>
      <c r="K240" s="32" t="s">
        <v>400</v>
      </c>
      <c r="L240" s="33">
        <v>4800</v>
      </c>
      <c r="M240" s="34">
        <v>1</v>
      </c>
      <c r="N240" s="31" t="s">
        <v>2396</v>
      </c>
      <c r="O240" s="36"/>
      <c r="P240" s="39">
        <f t="shared" si="3"/>
        <v>1</v>
      </c>
    </row>
    <row r="241" spans="1:16" ht="81.599999999999994">
      <c r="A241" s="2" t="s">
        <v>1170</v>
      </c>
      <c r="B241" s="3" t="s">
        <v>2037</v>
      </c>
      <c r="C241" s="28">
        <v>900</v>
      </c>
      <c r="D241" s="21">
        <v>80</v>
      </c>
      <c r="E241" s="7"/>
      <c r="F241" s="8">
        <v>0</v>
      </c>
      <c r="G241" s="10" t="s">
        <v>2143</v>
      </c>
      <c r="J241" s="31" t="s">
        <v>402</v>
      </c>
      <c r="K241" s="32" t="s">
        <v>2505</v>
      </c>
      <c r="L241" s="33">
        <v>11400</v>
      </c>
      <c r="M241" s="36"/>
      <c r="N241" s="31"/>
      <c r="O241" s="34">
        <v>1</v>
      </c>
      <c r="P241" s="39">
        <f t="shared" si="3"/>
        <v>1</v>
      </c>
    </row>
    <row r="242" spans="1:16" ht="92.4">
      <c r="A242" s="2" t="s">
        <v>1171</v>
      </c>
      <c r="B242" s="3" t="s">
        <v>2036</v>
      </c>
      <c r="C242" s="28">
        <v>900</v>
      </c>
      <c r="D242" s="21">
        <v>30</v>
      </c>
      <c r="E242" s="7"/>
      <c r="F242" s="8">
        <v>0</v>
      </c>
      <c r="G242" s="10" t="s">
        <v>2143</v>
      </c>
      <c r="J242" s="31" t="s">
        <v>403</v>
      </c>
      <c r="K242" s="32" t="s">
        <v>404</v>
      </c>
      <c r="L242" s="33">
        <v>1200</v>
      </c>
      <c r="M242" s="37"/>
      <c r="N242" s="31" t="s">
        <v>2409</v>
      </c>
      <c r="O242" s="36"/>
      <c r="P242" s="39">
        <f t="shared" si="3"/>
        <v>0</v>
      </c>
    </row>
    <row r="243" spans="1:16" ht="81.599999999999994">
      <c r="A243" s="2" t="s">
        <v>1172</v>
      </c>
      <c r="B243" s="3" t="s">
        <v>2035</v>
      </c>
      <c r="C243" s="28">
        <v>900</v>
      </c>
      <c r="D243" s="21">
        <v>40</v>
      </c>
      <c r="E243" s="7"/>
      <c r="F243" s="8">
        <v>0</v>
      </c>
      <c r="G243" s="10" t="s">
        <v>2143</v>
      </c>
      <c r="J243" s="31" t="s">
        <v>410</v>
      </c>
      <c r="K243" s="32" t="s">
        <v>2506</v>
      </c>
      <c r="L243" s="33">
        <v>1900</v>
      </c>
      <c r="M243" s="36"/>
      <c r="N243" s="31"/>
      <c r="O243" s="37"/>
      <c r="P243" s="39">
        <f t="shared" si="3"/>
        <v>0</v>
      </c>
    </row>
    <row r="244" spans="1:16" ht="102">
      <c r="A244" s="2" t="s">
        <v>1173</v>
      </c>
      <c r="B244" s="3" t="s">
        <v>2034</v>
      </c>
      <c r="C244" s="28">
        <v>900</v>
      </c>
      <c r="D244" s="21">
        <v>80</v>
      </c>
      <c r="E244" s="7"/>
      <c r="F244" s="8">
        <v>0</v>
      </c>
      <c r="G244" s="10" t="s">
        <v>2143</v>
      </c>
      <c r="J244" s="31" t="s">
        <v>406</v>
      </c>
      <c r="K244" s="32" t="s">
        <v>407</v>
      </c>
      <c r="L244" s="33">
        <v>4200</v>
      </c>
      <c r="M244" s="36"/>
      <c r="N244" s="31"/>
      <c r="O244" s="34">
        <v>1</v>
      </c>
      <c r="P244" s="39">
        <f t="shared" si="3"/>
        <v>1</v>
      </c>
    </row>
    <row r="245" spans="1:16" ht="91.8">
      <c r="A245" s="2" t="s">
        <v>2018</v>
      </c>
      <c r="B245" s="3" t="s">
        <v>2024</v>
      </c>
      <c r="C245" s="28">
        <v>900</v>
      </c>
      <c r="D245" s="21">
        <v>50</v>
      </c>
      <c r="E245" s="7"/>
      <c r="F245" s="8">
        <v>0</v>
      </c>
      <c r="G245" s="10" t="s">
        <v>2143</v>
      </c>
      <c r="J245" s="31" t="s">
        <v>408</v>
      </c>
      <c r="K245" s="32" t="s">
        <v>409</v>
      </c>
      <c r="L245" s="33">
        <v>6000</v>
      </c>
      <c r="M245" s="36"/>
      <c r="N245" s="31"/>
      <c r="O245" s="34">
        <v>6</v>
      </c>
      <c r="P245" s="39">
        <f t="shared" si="3"/>
        <v>6</v>
      </c>
    </row>
    <row r="246" spans="1:16" ht="92.4">
      <c r="A246" s="2" t="s">
        <v>1174</v>
      </c>
      <c r="B246" s="3" t="s">
        <v>2033</v>
      </c>
      <c r="C246" s="28">
        <v>900</v>
      </c>
      <c r="D246" s="21">
        <v>20</v>
      </c>
      <c r="E246" s="7"/>
      <c r="F246" s="8">
        <v>0</v>
      </c>
      <c r="G246" s="10" t="s">
        <v>2143</v>
      </c>
      <c r="J246" s="31" t="s">
        <v>412</v>
      </c>
      <c r="K246" s="32" t="s">
        <v>413</v>
      </c>
      <c r="L246" s="33">
        <v>7400</v>
      </c>
      <c r="M246" s="34">
        <v>1</v>
      </c>
      <c r="N246" s="31" t="s">
        <v>2396</v>
      </c>
      <c r="O246" s="34">
        <v>2</v>
      </c>
      <c r="P246" s="39">
        <f t="shared" si="3"/>
        <v>3</v>
      </c>
    </row>
    <row r="247" spans="1:16" ht="91.8">
      <c r="A247" s="2" t="s">
        <v>1175</v>
      </c>
      <c r="B247" s="3" t="s">
        <v>2032</v>
      </c>
      <c r="C247" s="28">
        <v>900</v>
      </c>
      <c r="D247" s="21">
        <v>20</v>
      </c>
      <c r="E247" s="7"/>
      <c r="F247" s="8">
        <v>0</v>
      </c>
      <c r="G247" s="10" t="s">
        <v>2143</v>
      </c>
      <c r="J247" s="31" t="s">
        <v>415</v>
      </c>
      <c r="K247" s="32" t="s">
        <v>2507</v>
      </c>
      <c r="L247" s="33">
        <v>9600</v>
      </c>
      <c r="M247" s="36"/>
      <c r="N247" s="31"/>
      <c r="O247" s="34">
        <v>5</v>
      </c>
      <c r="P247" s="39">
        <f t="shared" si="3"/>
        <v>5</v>
      </c>
    </row>
    <row r="248" spans="1:16" ht="71.400000000000006">
      <c r="A248" s="2" t="s">
        <v>1176</v>
      </c>
      <c r="B248" s="3" t="s">
        <v>2031</v>
      </c>
      <c r="C248" s="28">
        <v>600</v>
      </c>
      <c r="D248" s="21">
        <v>40</v>
      </c>
      <c r="E248" s="7"/>
      <c r="F248" s="8">
        <v>0</v>
      </c>
      <c r="G248" s="10" t="s">
        <v>2143</v>
      </c>
      <c r="J248" s="31" t="s">
        <v>416</v>
      </c>
      <c r="K248" s="32" t="s">
        <v>417</v>
      </c>
      <c r="L248" s="33">
        <v>3150</v>
      </c>
      <c r="M248" s="34">
        <v>1</v>
      </c>
      <c r="N248" s="31" t="s">
        <v>2396</v>
      </c>
      <c r="O248" s="34">
        <v>1</v>
      </c>
      <c r="P248" s="39">
        <f t="shared" si="3"/>
        <v>2</v>
      </c>
    </row>
    <row r="249" spans="1:16" ht="81.599999999999994">
      <c r="A249" s="2" t="s">
        <v>1177</v>
      </c>
      <c r="B249" s="3" t="s">
        <v>2025</v>
      </c>
      <c r="C249" s="28">
        <v>900</v>
      </c>
      <c r="D249" s="21">
        <v>40</v>
      </c>
      <c r="E249" s="7"/>
      <c r="F249" s="8">
        <v>0</v>
      </c>
      <c r="G249" s="10" t="s">
        <v>2143</v>
      </c>
      <c r="J249" s="31" t="s">
        <v>418</v>
      </c>
      <c r="K249" s="32" t="s">
        <v>2508</v>
      </c>
      <c r="L249" s="33">
        <v>4800</v>
      </c>
      <c r="M249" s="36"/>
      <c r="N249" s="31"/>
      <c r="O249" s="34">
        <v>3</v>
      </c>
      <c r="P249" s="39">
        <f t="shared" si="3"/>
        <v>3</v>
      </c>
    </row>
    <row r="250" spans="1:16" ht="81.599999999999994">
      <c r="A250" s="2" t="s">
        <v>1177</v>
      </c>
      <c r="B250" s="3" t="s">
        <v>2025</v>
      </c>
      <c r="C250" s="28">
        <v>900</v>
      </c>
      <c r="D250" s="21">
        <v>50</v>
      </c>
      <c r="E250" s="7"/>
      <c r="F250" s="8">
        <v>0</v>
      </c>
      <c r="G250" s="10" t="s">
        <v>2143</v>
      </c>
      <c r="J250" s="31" t="s">
        <v>333</v>
      </c>
      <c r="K250" s="32" t="s">
        <v>2509</v>
      </c>
      <c r="L250" s="33">
        <v>9000</v>
      </c>
      <c r="M250" s="34">
        <v>1</v>
      </c>
      <c r="N250" s="31" t="s">
        <v>2396</v>
      </c>
      <c r="O250" s="34">
        <v>1</v>
      </c>
      <c r="P250" s="39">
        <f t="shared" si="3"/>
        <v>2</v>
      </c>
    </row>
    <row r="251" spans="1:16" ht="91.8">
      <c r="A251" s="2" t="s">
        <v>1178</v>
      </c>
      <c r="B251" s="3" t="s">
        <v>2030</v>
      </c>
      <c r="C251" s="28">
        <v>600</v>
      </c>
      <c r="D251" s="21">
        <v>40</v>
      </c>
      <c r="E251" s="7"/>
      <c r="F251" s="8">
        <v>0</v>
      </c>
      <c r="G251" s="10" t="s">
        <v>2143</v>
      </c>
      <c r="J251" s="31" t="s">
        <v>423</v>
      </c>
      <c r="K251" s="32" t="s">
        <v>2510</v>
      </c>
      <c r="L251" s="33">
        <v>9000</v>
      </c>
      <c r="M251" s="36"/>
      <c r="N251" s="31"/>
      <c r="O251" s="34">
        <v>2</v>
      </c>
      <c r="P251" s="39">
        <f t="shared" si="3"/>
        <v>2</v>
      </c>
    </row>
    <row r="252" spans="1:16" ht="91.8">
      <c r="A252" s="2" t="s">
        <v>1179</v>
      </c>
      <c r="B252" s="3" t="s">
        <v>2029</v>
      </c>
      <c r="C252" s="28">
        <v>900</v>
      </c>
      <c r="D252" s="21">
        <v>20</v>
      </c>
      <c r="E252" s="7"/>
      <c r="F252" s="8">
        <v>0</v>
      </c>
      <c r="G252" s="10" t="s">
        <v>2143</v>
      </c>
      <c r="J252" s="31" t="s">
        <v>431</v>
      </c>
      <c r="K252" s="32" t="s">
        <v>432</v>
      </c>
      <c r="L252" s="33">
        <v>14300</v>
      </c>
      <c r="M252" s="36"/>
      <c r="N252" s="31"/>
      <c r="O252" s="34">
        <v>3</v>
      </c>
      <c r="P252" s="39">
        <f t="shared" si="3"/>
        <v>3</v>
      </c>
    </row>
    <row r="253" spans="1:16" ht="158.4">
      <c r="A253" s="18" t="s">
        <v>2316</v>
      </c>
      <c r="B253" s="19" t="s">
        <v>2317</v>
      </c>
      <c r="C253" s="29">
        <v>950</v>
      </c>
      <c r="D253" s="20">
        <v>20</v>
      </c>
      <c r="E253" s="7"/>
      <c r="F253" s="8">
        <v>0</v>
      </c>
      <c r="G253" s="10" t="s">
        <v>2143</v>
      </c>
      <c r="J253" s="31" t="s">
        <v>339</v>
      </c>
      <c r="K253" s="32" t="s">
        <v>2511</v>
      </c>
      <c r="L253" s="33">
        <v>3600</v>
      </c>
      <c r="M253" s="36"/>
      <c r="N253" s="31"/>
      <c r="O253" s="34">
        <v>3</v>
      </c>
      <c r="P253" s="39">
        <f t="shared" si="3"/>
        <v>3</v>
      </c>
    </row>
    <row r="254" spans="1:16" ht="158.4">
      <c r="A254" s="18" t="s">
        <v>2318</v>
      </c>
      <c r="B254" s="19" t="s">
        <v>2319</v>
      </c>
      <c r="C254" s="29">
        <v>950</v>
      </c>
      <c r="D254" s="20">
        <v>20</v>
      </c>
      <c r="E254" s="7"/>
      <c r="F254" s="8">
        <v>0</v>
      </c>
      <c r="G254" s="10" t="s">
        <v>2143</v>
      </c>
      <c r="J254" s="31" t="s">
        <v>338</v>
      </c>
      <c r="K254" s="32" t="s">
        <v>2512</v>
      </c>
      <c r="L254" s="33">
        <v>2400</v>
      </c>
      <c r="M254" s="36"/>
      <c r="N254" s="31"/>
      <c r="O254" s="34">
        <v>1</v>
      </c>
      <c r="P254" s="39">
        <f t="shared" si="3"/>
        <v>1</v>
      </c>
    </row>
    <row r="255" spans="1:16" ht="144">
      <c r="A255" s="18" t="s">
        <v>2320</v>
      </c>
      <c r="B255" s="19" t="s">
        <v>2321</v>
      </c>
      <c r="C255" s="29">
        <v>950</v>
      </c>
      <c r="D255" s="20">
        <v>20</v>
      </c>
      <c r="E255" s="7"/>
      <c r="F255" s="8">
        <v>0</v>
      </c>
      <c r="G255" s="10" t="s">
        <v>2143</v>
      </c>
      <c r="J255" s="31" t="s">
        <v>337</v>
      </c>
      <c r="K255" s="32" t="s">
        <v>2513</v>
      </c>
      <c r="L255" s="33">
        <v>9300</v>
      </c>
      <c r="M255" s="34">
        <v>1</v>
      </c>
      <c r="N255" s="31" t="s">
        <v>2396</v>
      </c>
      <c r="O255" s="36"/>
      <c r="P255" s="39">
        <f t="shared" si="3"/>
        <v>1</v>
      </c>
    </row>
    <row r="256" spans="1:16" ht="81.599999999999994">
      <c r="A256" s="2" t="s">
        <v>1180</v>
      </c>
      <c r="B256" s="3" t="s">
        <v>2028</v>
      </c>
      <c r="C256" s="28">
        <v>400</v>
      </c>
      <c r="D256" s="21">
        <v>102</v>
      </c>
      <c r="E256" s="7"/>
      <c r="F256" s="8">
        <v>0</v>
      </c>
      <c r="G256" s="10" t="s">
        <v>2143</v>
      </c>
      <c r="J256" s="31" t="s">
        <v>453</v>
      </c>
      <c r="K256" s="32" t="s">
        <v>2514</v>
      </c>
      <c r="L256" s="33">
        <v>5400</v>
      </c>
      <c r="M256" s="34">
        <v>6</v>
      </c>
      <c r="N256" s="31" t="s">
        <v>2396</v>
      </c>
      <c r="O256" s="34">
        <v>5</v>
      </c>
      <c r="P256" s="39">
        <f t="shared" si="3"/>
        <v>11</v>
      </c>
    </row>
    <row r="257" spans="1:16" ht="81.599999999999994">
      <c r="A257" s="2" t="s">
        <v>1181</v>
      </c>
      <c r="B257" s="3" t="s">
        <v>2027</v>
      </c>
      <c r="C257" s="28">
        <v>400</v>
      </c>
      <c r="D257" s="21">
        <v>106</v>
      </c>
      <c r="E257" s="7"/>
      <c r="F257" s="8">
        <v>0</v>
      </c>
      <c r="G257" s="10" t="s">
        <v>2143</v>
      </c>
      <c r="J257" s="31" t="s">
        <v>449</v>
      </c>
      <c r="K257" s="32" t="s">
        <v>2515</v>
      </c>
      <c r="L257" s="33">
        <v>3000</v>
      </c>
      <c r="M257" s="34">
        <v>52</v>
      </c>
      <c r="N257" s="31" t="s">
        <v>2396</v>
      </c>
      <c r="O257" s="34">
        <v>10</v>
      </c>
      <c r="P257" s="39">
        <f t="shared" si="3"/>
        <v>62</v>
      </c>
    </row>
    <row r="258" spans="1:16" ht="81.599999999999994">
      <c r="A258" s="2" t="s">
        <v>2019</v>
      </c>
      <c r="B258" s="3" t="s">
        <v>2026</v>
      </c>
      <c r="C258" s="28">
        <v>900</v>
      </c>
      <c r="D258" s="21">
        <v>50</v>
      </c>
      <c r="E258" s="7"/>
      <c r="F258" s="8">
        <v>0</v>
      </c>
      <c r="G258" s="10" t="s">
        <v>2143</v>
      </c>
      <c r="J258" s="31" t="s">
        <v>451</v>
      </c>
      <c r="K258" s="32" t="s">
        <v>2516</v>
      </c>
      <c r="L258" s="33">
        <v>4200</v>
      </c>
      <c r="M258" s="34">
        <v>9</v>
      </c>
      <c r="N258" s="31" t="s">
        <v>2396</v>
      </c>
      <c r="O258" s="34">
        <v>32</v>
      </c>
      <c r="P258" s="39">
        <f t="shared" ref="P258:P321" si="4">M258+O258</f>
        <v>41</v>
      </c>
    </row>
    <row r="259" spans="1:16" ht="100.8">
      <c r="A259" s="18" t="s">
        <v>2322</v>
      </c>
      <c r="B259" s="19" t="s">
        <v>2323</v>
      </c>
      <c r="C259" s="29">
        <v>550</v>
      </c>
      <c r="D259" s="20">
        <v>5</v>
      </c>
      <c r="E259" s="7"/>
      <c r="F259" s="8">
        <v>0</v>
      </c>
      <c r="G259" s="10" t="s">
        <v>2143</v>
      </c>
      <c r="J259" s="31" t="s">
        <v>450</v>
      </c>
      <c r="K259" s="32" t="s">
        <v>2516</v>
      </c>
      <c r="L259" s="33">
        <v>1800</v>
      </c>
      <c r="M259" s="34">
        <v>1</v>
      </c>
      <c r="N259" s="31" t="s">
        <v>2396</v>
      </c>
      <c r="O259" s="36"/>
      <c r="P259" s="39">
        <f t="shared" si="4"/>
        <v>1</v>
      </c>
    </row>
    <row r="260" spans="1:16" ht="115.2">
      <c r="A260" s="18" t="s">
        <v>2324</v>
      </c>
      <c r="B260" s="19" t="s">
        <v>2325</v>
      </c>
      <c r="C260" s="29">
        <v>550</v>
      </c>
      <c r="D260" s="20">
        <v>5</v>
      </c>
      <c r="E260" s="7"/>
      <c r="F260" s="8">
        <v>0</v>
      </c>
      <c r="G260" s="10" t="s">
        <v>2143</v>
      </c>
      <c r="J260" s="31" t="s">
        <v>452</v>
      </c>
      <c r="K260" s="32" t="s">
        <v>2517</v>
      </c>
      <c r="L260" s="33">
        <v>4800</v>
      </c>
      <c r="M260" s="34">
        <v>3</v>
      </c>
      <c r="N260" s="31" t="s">
        <v>2396</v>
      </c>
      <c r="O260" s="36"/>
      <c r="P260" s="39">
        <f t="shared" si="4"/>
        <v>3</v>
      </c>
    </row>
    <row r="261" spans="1:16" ht="115.2">
      <c r="A261" s="18" t="s">
        <v>2326</v>
      </c>
      <c r="B261" s="19" t="s">
        <v>2327</v>
      </c>
      <c r="C261" s="29">
        <v>550</v>
      </c>
      <c r="D261" s="20">
        <v>10</v>
      </c>
      <c r="E261" s="7"/>
      <c r="F261" s="8">
        <v>0</v>
      </c>
      <c r="G261" s="10" t="s">
        <v>2143</v>
      </c>
      <c r="J261" s="31" t="s">
        <v>454</v>
      </c>
      <c r="K261" s="32" t="s">
        <v>2518</v>
      </c>
      <c r="L261" s="33">
        <v>7800</v>
      </c>
      <c r="M261" s="34">
        <v>1</v>
      </c>
      <c r="N261" s="31" t="s">
        <v>2396</v>
      </c>
      <c r="O261" s="34">
        <v>4</v>
      </c>
      <c r="P261" s="39">
        <f t="shared" si="4"/>
        <v>5</v>
      </c>
    </row>
    <row r="262" spans="1:16" ht="158.4">
      <c r="A262" s="18" t="s">
        <v>2328</v>
      </c>
      <c r="B262" s="19" t="s">
        <v>2329</v>
      </c>
      <c r="C262" s="29">
        <v>550</v>
      </c>
      <c r="D262" s="20">
        <v>5</v>
      </c>
      <c r="E262" s="7"/>
      <c r="F262" s="8">
        <v>0</v>
      </c>
      <c r="G262" s="10" t="s">
        <v>2143</v>
      </c>
      <c r="J262" s="31" t="s">
        <v>455</v>
      </c>
      <c r="K262" s="32" t="s">
        <v>2519</v>
      </c>
      <c r="L262" s="33">
        <v>1000</v>
      </c>
      <c r="M262" s="34">
        <v>28</v>
      </c>
      <c r="N262" s="31" t="s">
        <v>2396</v>
      </c>
      <c r="O262" s="34">
        <v>32</v>
      </c>
      <c r="P262" s="39">
        <f t="shared" si="4"/>
        <v>60</v>
      </c>
    </row>
    <row r="263" spans="1:16" ht="86.4">
      <c r="A263" s="18" t="s">
        <v>2330</v>
      </c>
      <c r="B263" s="19" t="s">
        <v>2331</v>
      </c>
      <c r="C263" s="29">
        <v>500</v>
      </c>
      <c r="D263" s="20">
        <v>5</v>
      </c>
      <c r="E263" s="7"/>
      <c r="F263" s="8">
        <v>0</v>
      </c>
      <c r="G263" s="10" t="s">
        <v>2143</v>
      </c>
      <c r="J263" s="31" t="s">
        <v>456</v>
      </c>
      <c r="K263" s="32" t="s">
        <v>2520</v>
      </c>
      <c r="L263" s="33">
        <v>1800</v>
      </c>
      <c r="M263" s="34">
        <v>87</v>
      </c>
      <c r="N263" s="31" t="s">
        <v>2396</v>
      </c>
      <c r="O263" s="34">
        <v>45</v>
      </c>
      <c r="P263" s="39">
        <f t="shared" si="4"/>
        <v>132</v>
      </c>
    </row>
    <row r="264" spans="1:16" ht="115.2">
      <c r="A264" s="18" t="s">
        <v>2332</v>
      </c>
      <c r="B264" s="19" t="s">
        <v>2333</v>
      </c>
      <c r="C264" s="29">
        <v>500</v>
      </c>
      <c r="D264" s="20">
        <v>5</v>
      </c>
      <c r="E264" s="7"/>
      <c r="F264" s="8">
        <v>0</v>
      </c>
      <c r="G264" s="10" t="s">
        <v>2143</v>
      </c>
      <c r="J264" s="31" t="s">
        <v>435</v>
      </c>
      <c r="K264" s="32" t="s">
        <v>436</v>
      </c>
      <c r="L264" s="33">
        <v>2200</v>
      </c>
      <c r="M264" s="36"/>
      <c r="N264" s="31"/>
      <c r="O264" s="34">
        <v>1</v>
      </c>
      <c r="P264" s="39">
        <f t="shared" si="4"/>
        <v>1</v>
      </c>
    </row>
    <row r="265" spans="1:16" ht="115.2">
      <c r="A265" s="18" t="s">
        <v>2334</v>
      </c>
      <c r="B265" s="19" t="s">
        <v>2335</v>
      </c>
      <c r="C265" s="29">
        <v>500</v>
      </c>
      <c r="D265" s="20">
        <v>5</v>
      </c>
      <c r="E265" s="7"/>
      <c r="F265" s="8">
        <v>0</v>
      </c>
      <c r="G265" s="10" t="s">
        <v>2143</v>
      </c>
      <c r="J265" s="31" t="s">
        <v>437</v>
      </c>
      <c r="K265" s="32" t="s">
        <v>2521</v>
      </c>
      <c r="L265" s="33">
        <v>22800</v>
      </c>
      <c r="M265" s="36"/>
      <c r="N265" s="31"/>
      <c r="O265" s="34">
        <v>3</v>
      </c>
      <c r="P265" s="39">
        <f t="shared" si="4"/>
        <v>3</v>
      </c>
    </row>
    <row r="266" spans="1:16" ht="100.8">
      <c r="A266" s="18" t="s">
        <v>2336</v>
      </c>
      <c r="B266" s="19" t="s">
        <v>2337</v>
      </c>
      <c r="C266" s="29">
        <v>500</v>
      </c>
      <c r="D266" s="20">
        <v>5</v>
      </c>
      <c r="E266" s="7"/>
      <c r="F266" s="8">
        <v>0</v>
      </c>
      <c r="G266" s="10" t="s">
        <v>2143</v>
      </c>
      <c r="J266" s="31" t="s">
        <v>457</v>
      </c>
      <c r="K266" s="32" t="s">
        <v>2522</v>
      </c>
      <c r="L266" s="33">
        <v>6000</v>
      </c>
      <c r="M266" s="36"/>
      <c r="N266" s="31"/>
      <c r="O266" s="34">
        <v>5</v>
      </c>
      <c r="P266" s="39">
        <f t="shared" si="4"/>
        <v>5</v>
      </c>
    </row>
    <row r="267" spans="1:16" ht="112.2">
      <c r="A267" s="2" t="s">
        <v>1190</v>
      </c>
      <c r="B267" s="3" t="s">
        <v>2020</v>
      </c>
      <c r="C267" s="28">
        <v>600</v>
      </c>
      <c r="D267" s="21">
        <v>40</v>
      </c>
      <c r="E267" s="7"/>
      <c r="F267" s="8">
        <v>0</v>
      </c>
      <c r="G267" s="10" t="s">
        <v>2143</v>
      </c>
      <c r="J267" s="31" t="s">
        <v>458</v>
      </c>
      <c r="K267" s="32" t="s">
        <v>2523</v>
      </c>
      <c r="L267" s="33">
        <v>3100</v>
      </c>
      <c r="M267" s="34">
        <v>1</v>
      </c>
      <c r="N267" s="31" t="s">
        <v>2396</v>
      </c>
      <c r="O267" s="36"/>
      <c r="P267" s="39">
        <f t="shared" si="4"/>
        <v>1</v>
      </c>
    </row>
    <row r="268" spans="1:16" ht="102">
      <c r="A268" s="18" t="s">
        <v>2338</v>
      </c>
      <c r="B268" s="19" t="s">
        <v>2339</v>
      </c>
      <c r="C268" s="29">
        <v>1300</v>
      </c>
      <c r="D268" s="20">
        <v>25</v>
      </c>
      <c r="E268" s="7"/>
      <c r="F268" s="8">
        <v>0</v>
      </c>
      <c r="G268" s="10" t="s">
        <v>2143</v>
      </c>
      <c r="J268" s="31" t="s">
        <v>444</v>
      </c>
      <c r="K268" s="32" t="s">
        <v>445</v>
      </c>
      <c r="L268" s="33">
        <v>1800</v>
      </c>
      <c r="M268" s="36"/>
      <c r="N268" s="31"/>
      <c r="O268" s="34">
        <v>5</v>
      </c>
      <c r="P268" s="39">
        <f t="shared" si="4"/>
        <v>5</v>
      </c>
    </row>
    <row r="269" spans="1:16" ht="91.8">
      <c r="A269" s="18" t="s">
        <v>2340</v>
      </c>
      <c r="B269" s="19" t="s">
        <v>2341</v>
      </c>
      <c r="C269" s="29">
        <v>1300</v>
      </c>
      <c r="D269" s="20">
        <v>25</v>
      </c>
      <c r="E269" s="7"/>
      <c r="F269" s="8">
        <v>0</v>
      </c>
      <c r="G269" s="10" t="s">
        <v>2143</v>
      </c>
      <c r="J269" s="31" t="s">
        <v>434</v>
      </c>
      <c r="K269" s="32" t="s">
        <v>2524</v>
      </c>
      <c r="L269" s="33">
        <v>3600</v>
      </c>
      <c r="M269" s="34">
        <v>1</v>
      </c>
      <c r="N269" s="31" t="s">
        <v>2396</v>
      </c>
      <c r="O269" s="36"/>
      <c r="P269" s="39">
        <f t="shared" si="4"/>
        <v>1</v>
      </c>
    </row>
    <row r="270" spans="1:16" ht="71.400000000000006">
      <c r="A270" s="18" t="s">
        <v>2342</v>
      </c>
      <c r="B270" s="19" t="s">
        <v>2343</v>
      </c>
      <c r="C270" s="29">
        <v>900</v>
      </c>
      <c r="D270" s="20">
        <v>25</v>
      </c>
      <c r="E270" s="7"/>
      <c r="F270" s="8">
        <v>0</v>
      </c>
      <c r="G270" s="10" t="s">
        <v>2143</v>
      </c>
      <c r="J270" s="31" t="s">
        <v>459</v>
      </c>
      <c r="K270" s="32" t="s">
        <v>2525</v>
      </c>
      <c r="L270" s="33">
        <v>7700</v>
      </c>
      <c r="M270" s="36"/>
      <c r="N270" s="31"/>
      <c r="O270" s="34">
        <v>1</v>
      </c>
      <c r="P270" s="39">
        <f t="shared" si="4"/>
        <v>1</v>
      </c>
    </row>
    <row r="271" spans="1:16" ht="91.8">
      <c r="A271" s="18" t="s">
        <v>2344</v>
      </c>
      <c r="B271" s="19" t="s">
        <v>2345</v>
      </c>
      <c r="C271" s="29">
        <v>900</v>
      </c>
      <c r="D271" s="20">
        <v>25</v>
      </c>
      <c r="E271" s="7"/>
      <c r="F271" s="8">
        <v>0</v>
      </c>
      <c r="G271" s="10" t="s">
        <v>2143</v>
      </c>
      <c r="J271" s="31" t="s">
        <v>460</v>
      </c>
      <c r="K271" s="32" t="s">
        <v>2526</v>
      </c>
      <c r="L271" s="33">
        <v>6000</v>
      </c>
      <c r="M271" s="36"/>
      <c r="N271" s="31"/>
      <c r="O271" s="34">
        <v>3</v>
      </c>
      <c r="P271" s="39">
        <f t="shared" si="4"/>
        <v>3</v>
      </c>
    </row>
    <row r="272" spans="1:16" ht="91.8">
      <c r="A272" s="2" t="s">
        <v>1197</v>
      </c>
      <c r="B272" s="3" t="s">
        <v>2014</v>
      </c>
      <c r="C272" s="28">
        <v>500</v>
      </c>
      <c r="D272" s="21">
        <v>100</v>
      </c>
      <c r="E272" s="7"/>
      <c r="F272" s="8">
        <v>0</v>
      </c>
      <c r="G272" s="10" t="s">
        <v>2143</v>
      </c>
      <c r="J272" s="31" t="s">
        <v>446</v>
      </c>
      <c r="K272" s="32" t="s">
        <v>447</v>
      </c>
      <c r="L272" s="33">
        <v>1300</v>
      </c>
      <c r="M272" s="36"/>
      <c r="N272" s="31"/>
      <c r="O272" s="34">
        <v>4</v>
      </c>
      <c r="P272" s="39">
        <f t="shared" si="4"/>
        <v>4</v>
      </c>
    </row>
    <row r="273" spans="1:16" ht="81">
      <c r="A273" s="2" t="s">
        <v>1208</v>
      </c>
      <c r="B273" s="3" t="s">
        <v>2013</v>
      </c>
      <c r="C273" s="28">
        <v>400</v>
      </c>
      <c r="D273" s="21">
        <v>525</v>
      </c>
      <c r="E273" s="7"/>
      <c r="F273" s="8">
        <v>0</v>
      </c>
      <c r="G273" s="10" t="s">
        <v>2143</v>
      </c>
      <c r="J273" s="31" t="s">
        <v>461</v>
      </c>
      <c r="K273" s="32" t="s">
        <v>462</v>
      </c>
      <c r="L273" s="33">
        <v>2400</v>
      </c>
      <c r="M273" s="34">
        <v>1</v>
      </c>
      <c r="N273" s="31" t="s">
        <v>2396</v>
      </c>
      <c r="O273" s="36"/>
      <c r="P273" s="39">
        <f t="shared" si="4"/>
        <v>1</v>
      </c>
    </row>
    <row r="274" spans="1:16" ht="51">
      <c r="A274" s="3" t="s">
        <v>1211</v>
      </c>
      <c r="B274" s="3" t="s">
        <v>2012</v>
      </c>
      <c r="C274" s="28">
        <v>800</v>
      </c>
      <c r="D274" s="17">
        <v>50</v>
      </c>
      <c r="E274" s="7"/>
      <c r="F274" s="8">
        <v>0</v>
      </c>
      <c r="G274" s="10" t="s">
        <v>2143</v>
      </c>
      <c r="J274" s="31" t="s">
        <v>463</v>
      </c>
      <c r="K274" s="32" t="s">
        <v>464</v>
      </c>
      <c r="L274" s="33">
        <v>7200</v>
      </c>
      <c r="M274" s="34">
        <v>4</v>
      </c>
      <c r="N274" s="31" t="s">
        <v>2396</v>
      </c>
      <c r="O274" s="36"/>
      <c r="P274" s="39">
        <f t="shared" si="4"/>
        <v>4</v>
      </c>
    </row>
    <row r="275" spans="1:16" ht="40.799999999999997">
      <c r="A275" s="3" t="s">
        <v>1213</v>
      </c>
      <c r="B275" s="3" t="s">
        <v>2011</v>
      </c>
      <c r="C275" s="28">
        <v>800</v>
      </c>
      <c r="D275" s="17">
        <v>50</v>
      </c>
      <c r="E275" s="7"/>
      <c r="F275" s="8">
        <v>0</v>
      </c>
      <c r="G275" s="10" t="s">
        <v>2143</v>
      </c>
      <c r="J275" s="31" t="s">
        <v>465</v>
      </c>
      <c r="K275" s="32" t="s">
        <v>466</v>
      </c>
      <c r="L275" s="33">
        <v>6600</v>
      </c>
      <c r="M275" s="34">
        <v>1</v>
      </c>
      <c r="N275" s="31" t="s">
        <v>2396</v>
      </c>
      <c r="O275" s="36"/>
      <c r="P275" s="39">
        <f t="shared" si="4"/>
        <v>1</v>
      </c>
    </row>
    <row r="276" spans="1:16" ht="51">
      <c r="A276" s="3" t="s">
        <v>1305</v>
      </c>
      <c r="B276" s="3" t="s">
        <v>2010</v>
      </c>
      <c r="C276" s="28">
        <v>750</v>
      </c>
      <c r="D276" s="17">
        <v>1000</v>
      </c>
      <c r="E276" s="7"/>
      <c r="F276" s="8">
        <v>0</v>
      </c>
      <c r="G276" s="10" t="s">
        <v>2143</v>
      </c>
      <c r="J276" s="31" t="s">
        <v>467</v>
      </c>
      <c r="K276" s="32" t="s">
        <v>468</v>
      </c>
      <c r="L276" s="33">
        <v>6000</v>
      </c>
      <c r="M276" s="34">
        <v>3</v>
      </c>
      <c r="N276" s="31" t="s">
        <v>2396</v>
      </c>
      <c r="O276" s="36"/>
      <c r="P276" s="39">
        <f t="shared" si="4"/>
        <v>3</v>
      </c>
    </row>
    <row r="277" spans="1:16" ht="100.8">
      <c r="A277" s="18" t="s">
        <v>2346</v>
      </c>
      <c r="B277" s="19" t="s">
        <v>2347</v>
      </c>
      <c r="C277" s="29">
        <v>600</v>
      </c>
      <c r="D277" s="20">
        <v>5</v>
      </c>
      <c r="E277" s="7"/>
      <c r="F277" s="8">
        <v>0</v>
      </c>
      <c r="G277" s="10" t="s">
        <v>2143</v>
      </c>
      <c r="J277" s="31" t="s">
        <v>469</v>
      </c>
      <c r="K277" s="32" t="s">
        <v>470</v>
      </c>
      <c r="L277" s="33">
        <v>12000</v>
      </c>
      <c r="M277" s="34">
        <v>1</v>
      </c>
      <c r="N277" s="31" t="s">
        <v>2396</v>
      </c>
      <c r="O277" s="36"/>
      <c r="P277" s="39">
        <f t="shared" si="4"/>
        <v>1</v>
      </c>
    </row>
    <row r="278" spans="1:16" ht="72">
      <c r="A278" s="18" t="s">
        <v>2348</v>
      </c>
      <c r="B278" s="19" t="s">
        <v>2349</v>
      </c>
      <c r="C278" s="29">
        <v>600</v>
      </c>
      <c r="D278" s="20">
        <v>5</v>
      </c>
      <c r="E278" s="7"/>
      <c r="F278" s="8">
        <v>0</v>
      </c>
      <c r="G278" s="10" t="s">
        <v>2143</v>
      </c>
      <c r="J278" s="31" t="s">
        <v>471</v>
      </c>
      <c r="K278" s="32" t="s">
        <v>472</v>
      </c>
      <c r="L278" s="33">
        <v>1800</v>
      </c>
      <c r="M278" s="34">
        <v>1</v>
      </c>
      <c r="N278" s="31" t="s">
        <v>2396</v>
      </c>
      <c r="O278" s="36"/>
      <c r="P278" s="39">
        <f t="shared" si="4"/>
        <v>1</v>
      </c>
    </row>
    <row r="279" spans="1:16" ht="172.8">
      <c r="A279" s="18" t="s">
        <v>2288</v>
      </c>
      <c r="B279" s="19" t="s">
        <v>2350</v>
      </c>
      <c r="C279" s="29">
        <v>600</v>
      </c>
      <c r="D279" s="20">
        <v>5</v>
      </c>
      <c r="E279" s="7"/>
      <c r="F279" s="8">
        <v>0</v>
      </c>
      <c r="G279" s="10" t="s">
        <v>2143</v>
      </c>
      <c r="J279" s="31" t="s">
        <v>473</v>
      </c>
      <c r="K279" s="32" t="s">
        <v>474</v>
      </c>
      <c r="L279" s="33">
        <v>19200</v>
      </c>
      <c r="M279" s="34">
        <v>1</v>
      </c>
      <c r="N279" s="31" t="s">
        <v>2396</v>
      </c>
      <c r="O279" s="36"/>
      <c r="P279" s="39">
        <f t="shared" si="4"/>
        <v>1</v>
      </c>
    </row>
    <row r="280" spans="1:16" ht="81">
      <c r="A280" s="2" t="s">
        <v>1325</v>
      </c>
      <c r="B280" s="3" t="s">
        <v>2009</v>
      </c>
      <c r="C280" s="28">
        <v>600</v>
      </c>
      <c r="D280" s="21">
        <v>85</v>
      </c>
      <c r="E280" s="7"/>
      <c r="F280" s="8">
        <v>0</v>
      </c>
      <c r="G280" s="10" t="s">
        <v>2143</v>
      </c>
      <c r="J280" s="31" t="s">
        <v>475</v>
      </c>
      <c r="K280" s="32" t="s">
        <v>476</v>
      </c>
      <c r="L280" s="33">
        <v>1400</v>
      </c>
      <c r="M280" s="37"/>
      <c r="N280" s="31" t="s">
        <v>2409</v>
      </c>
      <c r="O280" s="36"/>
      <c r="P280" s="39">
        <f t="shared" si="4"/>
        <v>0</v>
      </c>
    </row>
    <row r="281" spans="1:16" ht="92.4">
      <c r="A281" s="2" t="s">
        <v>1326</v>
      </c>
      <c r="B281" s="3" t="s">
        <v>2008</v>
      </c>
      <c r="C281" s="28">
        <v>2500</v>
      </c>
      <c r="D281" s="21">
        <v>8</v>
      </c>
      <c r="E281" s="7"/>
      <c r="F281" s="8">
        <v>0</v>
      </c>
      <c r="G281" s="10" t="s">
        <v>2143</v>
      </c>
      <c r="J281" s="31" t="s">
        <v>477</v>
      </c>
      <c r="K281" s="32" t="s">
        <v>478</v>
      </c>
      <c r="L281" s="33">
        <v>2400</v>
      </c>
      <c r="M281" s="34">
        <v>3</v>
      </c>
      <c r="N281" s="31" t="s">
        <v>2396</v>
      </c>
      <c r="O281" s="34">
        <v>2</v>
      </c>
      <c r="P281" s="39">
        <f t="shared" si="4"/>
        <v>5</v>
      </c>
    </row>
    <row r="282" spans="1:16" ht="126.6">
      <c r="A282" s="2" t="s">
        <v>1329</v>
      </c>
      <c r="B282" s="3" t="s">
        <v>2007</v>
      </c>
      <c r="C282" s="28">
        <v>2500</v>
      </c>
      <c r="D282" s="21">
        <v>10</v>
      </c>
      <c r="E282" s="7"/>
      <c r="F282" s="8">
        <v>0</v>
      </c>
      <c r="G282" s="10" t="s">
        <v>2143</v>
      </c>
      <c r="J282" s="31" t="s">
        <v>479</v>
      </c>
      <c r="K282" s="32" t="s">
        <v>480</v>
      </c>
      <c r="L282" s="35">
        <v>400</v>
      </c>
      <c r="M282" s="34">
        <v>111</v>
      </c>
      <c r="N282" s="31" t="s">
        <v>2396</v>
      </c>
      <c r="O282" s="34">
        <v>9</v>
      </c>
      <c r="P282" s="39">
        <f t="shared" si="4"/>
        <v>120</v>
      </c>
    </row>
    <row r="283" spans="1:16" ht="138">
      <c r="A283" s="2" t="s">
        <v>1330</v>
      </c>
      <c r="B283" s="3" t="s">
        <v>2006</v>
      </c>
      <c r="C283" s="28">
        <v>600</v>
      </c>
      <c r="D283" s="21">
        <v>20</v>
      </c>
      <c r="E283" s="7"/>
      <c r="F283" s="8">
        <v>0</v>
      </c>
      <c r="G283" s="10" t="s">
        <v>2143</v>
      </c>
      <c r="J283" s="31" t="s">
        <v>481</v>
      </c>
      <c r="K283" s="32" t="s">
        <v>482</v>
      </c>
      <c r="L283" s="35">
        <v>360</v>
      </c>
      <c r="M283" s="34">
        <v>68</v>
      </c>
      <c r="N283" s="31" t="s">
        <v>2396</v>
      </c>
      <c r="O283" s="34">
        <v>19</v>
      </c>
      <c r="P283" s="39">
        <f t="shared" si="4"/>
        <v>87</v>
      </c>
    </row>
    <row r="284" spans="1:16" ht="138">
      <c r="A284" s="2" t="s">
        <v>1331</v>
      </c>
      <c r="B284" s="3" t="s">
        <v>2005</v>
      </c>
      <c r="C284" s="28">
        <v>3500</v>
      </c>
      <c r="D284" s="21">
        <v>10</v>
      </c>
      <c r="E284" s="7"/>
      <c r="F284" s="8">
        <v>0</v>
      </c>
      <c r="G284" s="10" t="s">
        <v>2143</v>
      </c>
      <c r="J284" s="31" t="s">
        <v>483</v>
      </c>
      <c r="K284" s="32" t="s">
        <v>482</v>
      </c>
      <c r="L284" s="35">
        <v>400</v>
      </c>
      <c r="M284" s="34">
        <v>26</v>
      </c>
      <c r="N284" s="31" t="s">
        <v>2396</v>
      </c>
      <c r="O284" s="34">
        <v>4</v>
      </c>
      <c r="P284" s="39">
        <f t="shared" si="4"/>
        <v>30</v>
      </c>
    </row>
    <row r="285" spans="1:16" ht="126.6">
      <c r="A285" s="2" t="s">
        <v>1332</v>
      </c>
      <c r="B285" s="3" t="s">
        <v>2004</v>
      </c>
      <c r="C285" s="28">
        <v>600</v>
      </c>
      <c r="D285" s="21">
        <v>20</v>
      </c>
      <c r="E285" s="7"/>
      <c r="F285" s="8">
        <v>0</v>
      </c>
      <c r="G285" s="10" t="s">
        <v>2143</v>
      </c>
      <c r="J285" s="31" t="s">
        <v>484</v>
      </c>
      <c r="K285" s="32" t="s">
        <v>482</v>
      </c>
      <c r="L285" s="35">
        <v>200</v>
      </c>
      <c r="M285" s="34">
        <v>9</v>
      </c>
      <c r="N285" s="31" t="s">
        <v>2396</v>
      </c>
      <c r="O285" s="36"/>
      <c r="P285" s="39">
        <f t="shared" si="4"/>
        <v>9</v>
      </c>
    </row>
    <row r="286" spans="1:16" ht="115.2">
      <c r="A286" s="2" t="s">
        <v>1333</v>
      </c>
      <c r="B286" s="3" t="s">
        <v>2003</v>
      </c>
      <c r="C286" s="28">
        <v>600</v>
      </c>
      <c r="D286" s="21">
        <v>20</v>
      </c>
      <c r="E286" s="7"/>
      <c r="F286" s="8">
        <v>0</v>
      </c>
      <c r="G286" s="10" t="s">
        <v>2143</v>
      </c>
      <c r="J286" s="31" t="s">
        <v>485</v>
      </c>
      <c r="K286" s="32" t="s">
        <v>486</v>
      </c>
      <c r="L286" s="35">
        <v>200</v>
      </c>
      <c r="M286" s="34">
        <v>13</v>
      </c>
      <c r="N286" s="31" t="s">
        <v>2396</v>
      </c>
      <c r="O286" s="36"/>
      <c r="P286" s="39">
        <f t="shared" si="4"/>
        <v>13</v>
      </c>
    </row>
    <row r="287" spans="1:16" ht="103.8">
      <c r="A287" s="2" t="s">
        <v>1334</v>
      </c>
      <c r="B287" s="3" t="s">
        <v>2002</v>
      </c>
      <c r="C287" s="28">
        <v>650</v>
      </c>
      <c r="D287" s="21">
        <v>17</v>
      </c>
      <c r="E287" s="7"/>
      <c r="F287" s="8">
        <v>0</v>
      </c>
      <c r="G287" s="10" t="s">
        <v>2143</v>
      </c>
      <c r="J287" s="31" t="s">
        <v>487</v>
      </c>
      <c r="K287" s="32" t="s">
        <v>486</v>
      </c>
      <c r="L287" s="35">
        <v>450</v>
      </c>
      <c r="M287" s="34">
        <v>32</v>
      </c>
      <c r="N287" s="31" t="s">
        <v>2396</v>
      </c>
      <c r="O287" s="34">
        <v>78</v>
      </c>
      <c r="P287" s="39">
        <f t="shared" si="4"/>
        <v>110</v>
      </c>
    </row>
    <row r="288" spans="1:16" ht="92.4">
      <c r="A288" s="2" t="s">
        <v>1335</v>
      </c>
      <c r="B288" s="3" t="s">
        <v>2001</v>
      </c>
      <c r="C288" s="28">
        <v>550</v>
      </c>
      <c r="D288" s="21">
        <v>120</v>
      </c>
      <c r="E288" s="7"/>
      <c r="F288" s="8">
        <v>0</v>
      </c>
      <c r="G288" s="10" t="s">
        <v>2143</v>
      </c>
      <c r="J288" s="31" t="s">
        <v>488</v>
      </c>
      <c r="K288" s="32" t="s">
        <v>486</v>
      </c>
      <c r="L288" s="35">
        <v>400</v>
      </c>
      <c r="M288" s="34">
        <v>19</v>
      </c>
      <c r="N288" s="31" t="s">
        <v>2396</v>
      </c>
      <c r="O288" s="34">
        <v>23</v>
      </c>
      <c r="P288" s="39">
        <f t="shared" si="4"/>
        <v>42</v>
      </c>
    </row>
    <row r="289" spans="1:16" ht="92.4">
      <c r="A289" s="2" t="s">
        <v>1336</v>
      </c>
      <c r="B289" s="3" t="s">
        <v>2000</v>
      </c>
      <c r="C289" s="28">
        <v>550</v>
      </c>
      <c r="D289" s="21">
        <v>40</v>
      </c>
      <c r="E289" s="7"/>
      <c r="F289" s="8">
        <v>0</v>
      </c>
      <c r="G289" s="10" t="s">
        <v>2143</v>
      </c>
      <c r="J289" s="31" t="s">
        <v>489</v>
      </c>
      <c r="K289" s="32" t="s">
        <v>490</v>
      </c>
      <c r="L289" s="35">
        <v>200</v>
      </c>
      <c r="M289" s="34">
        <v>1</v>
      </c>
      <c r="N289" s="31" t="s">
        <v>2396</v>
      </c>
      <c r="O289" s="36"/>
      <c r="P289" s="39">
        <f t="shared" si="4"/>
        <v>1</v>
      </c>
    </row>
    <row r="290" spans="1:16" ht="126.6">
      <c r="A290" s="2" t="s">
        <v>1337</v>
      </c>
      <c r="B290" s="3" t="s">
        <v>1999</v>
      </c>
      <c r="C290" s="28">
        <v>500</v>
      </c>
      <c r="D290" s="21">
        <v>20</v>
      </c>
      <c r="E290" s="7"/>
      <c r="F290" s="8">
        <v>0</v>
      </c>
      <c r="G290" s="10" t="s">
        <v>2143</v>
      </c>
      <c r="J290" s="31" t="s">
        <v>492</v>
      </c>
      <c r="K290" s="32" t="s">
        <v>493</v>
      </c>
      <c r="L290" s="35">
        <v>200</v>
      </c>
      <c r="M290" s="34">
        <v>51</v>
      </c>
      <c r="N290" s="31" t="s">
        <v>2396</v>
      </c>
      <c r="O290" s="34">
        <v>1</v>
      </c>
      <c r="P290" s="39">
        <f t="shared" si="4"/>
        <v>52</v>
      </c>
    </row>
    <row r="291" spans="1:16" ht="138">
      <c r="A291" s="2" t="s">
        <v>1338</v>
      </c>
      <c r="B291" s="3" t="s">
        <v>1998</v>
      </c>
      <c r="C291" s="28">
        <v>500</v>
      </c>
      <c r="D291" s="21">
        <v>20</v>
      </c>
      <c r="E291" s="7"/>
      <c r="F291" s="8">
        <v>0</v>
      </c>
      <c r="G291" s="10" t="s">
        <v>2143</v>
      </c>
      <c r="J291" s="31" t="s">
        <v>494</v>
      </c>
      <c r="K291" s="32" t="s">
        <v>495</v>
      </c>
      <c r="L291" s="35">
        <v>400</v>
      </c>
      <c r="M291" s="34">
        <v>45</v>
      </c>
      <c r="N291" s="31" t="s">
        <v>2396</v>
      </c>
      <c r="O291" s="34">
        <v>1</v>
      </c>
      <c r="P291" s="39">
        <f t="shared" si="4"/>
        <v>46</v>
      </c>
    </row>
    <row r="292" spans="1:16" ht="102">
      <c r="A292" s="2" t="s">
        <v>1339</v>
      </c>
      <c r="B292" s="3" t="s">
        <v>1997</v>
      </c>
      <c r="C292" s="28">
        <v>600</v>
      </c>
      <c r="D292" s="21">
        <v>20</v>
      </c>
      <c r="E292" s="7"/>
      <c r="F292" s="8">
        <v>0</v>
      </c>
      <c r="G292" s="10" t="s">
        <v>2143</v>
      </c>
      <c r="J292" s="31" t="s">
        <v>497</v>
      </c>
      <c r="K292" s="32" t="s">
        <v>498</v>
      </c>
      <c r="L292" s="33">
        <v>1800</v>
      </c>
      <c r="M292" s="34">
        <v>2</v>
      </c>
      <c r="N292" s="31" t="s">
        <v>2396</v>
      </c>
      <c r="O292" s="36"/>
      <c r="P292" s="39">
        <f t="shared" si="4"/>
        <v>2</v>
      </c>
    </row>
    <row r="293" spans="1:16" ht="91.8">
      <c r="A293" s="18" t="s">
        <v>2351</v>
      </c>
      <c r="B293" s="19" t="s">
        <v>2352</v>
      </c>
      <c r="C293" s="29">
        <v>600</v>
      </c>
      <c r="D293" s="20">
        <v>5</v>
      </c>
      <c r="E293" s="7"/>
      <c r="F293" s="8">
        <v>0</v>
      </c>
      <c r="G293" s="10" t="s">
        <v>2143</v>
      </c>
      <c r="J293" s="31" t="s">
        <v>499</v>
      </c>
      <c r="K293" s="32" t="s">
        <v>500</v>
      </c>
      <c r="L293" s="35">
        <v>500</v>
      </c>
      <c r="M293" s="36"/>
      <c r="N293" s="31"/>
      <c r="O293" s="34">
        <v>4</v>
      </c>
      <c r="P293" s="39">
        <f t="shared" si="4"/>
        <v>4</v>
      </c>
    </row>
    <row r="294" spans="1:16" ht="126.6">
      <c r="A294" s="2" t="s">
        <v>1340</v>
      </c>
      <c r="B294" s="3" t="s">
        <v>1996</v>
      </c>
      <c r="C294" s="28">
        <v>750</v>
      </c>
      <c r="D294" s="21">
        <v>7</v>
      </c>
      <c r="E294" s="7"/>
      <c r="F294" s="8">
        <v>0</v>
      </c>
      <c r="G294" s="10" t="s">
        <v>2143</v>
      </c>
      <c r="J294" s="31" t="s">
        <v>501</v>
      </c>
      <c r="K294" s="32" t="s">
        <v>502</v>
      </c>
      <c r="L294" s="35">
        <v>450</v>
      </c>
      <c r="M294" s="34">
        <v>19</v>
      </c>
      <c r="N294" s="31" t="s">
        <v>2396</v>
      </c>
      <c r="O294" s="36"/>
      <c r="P294" s="39">
        <f t="shared" si="4"/>
        <v>19</v>
      </c>
    </row>
    <row r="295" spans="1:16" ht="172.8">
      <c r="A295" s="18" t="s">
        <v>1340</v>
      </c>
      <c r="B295" s="19" t="s">
        <v>1996</v>
      </c>
      <c r="C295" s="29">
        <v>500</v>
      </c>
      <c r="D295" s="20">
        <v>15</v>
      </c>
      <c r="E295" s="7"/>
      <c r="F295" s="8">
        <v>0</v>
      </c>
      <c r="G295" s="10" t="s">
        <v>2143</v>
      </c>
      <c r="J295" s="31" t="s">
        <v>504</v>
      </c>
      <c r="K295" s="32" t="s">
        <v>505</v>
      </c>
      <c r="L295" s="35">
        <v>24</v>
      </c>
      <c r="M295" s="36"/>
      <c r="N295" s="31"/>
      <c r="O295" s="34">
        <v>1</v>
      </c>
      <c r="P295" s="39">
        <f t="shared" si="4"/>
        <v>1</v>
      </c>
    </row>
    <row r="296" spans="1:16" ht="138">
      <c r="A296" s="2" t="s">
        <v>1341</v>
      </c>
      <c r="B296" s="3" t="s">
        <v>1995</v>
      </c>
      <c r="C296" s="28">
        <v>2700</v>
      </c>
      <c r="D296" s="21">
        <v>20</v>
      </c>
      <c r="E296" s="7"/>
      <c r="F296" s="8">
        <v>0</v>
      </c>
      <c r="G296" s="10" t="s">
        <v>2143</v>
      </c>
      <c r="J296" s="31" t="s">
        <v>506</v>
      </c>
      <c r="K296" s="32" t="s">
        <v>507</v>
      </c>
      <c r="L296" s="35">
        <v>33</v>
      </c>
      <c r="M296" s="36"/>
      <c r="N296" s="31"/>
      <c r="O296" s="34">
        <v>50</v>
      </c>
      <c r="P296" s="39">
        <f t="shared" si="4"/>
        <v>50</v>
      </c>
    </row>
    <row r="297" spans="1:16" ht="103.8">
      <c r="A297" s="2" t="s">
        <v>1342</v>
      </c>
      <c r="B297" s="3" t="s">
        <v>1343</v>
      </c>
      <c r="C297" s="28">
        <v>500</v>
      </c>
      <c r="D297" s="21">
        <v>20</v>
      </c>
      <c r="E297" s="7"/>
      <c r="F297" s="8">
        <v>0</v>
      </c>
      <c r="G297" s="10" t="s">
        <v>2143</v>
      </c>
      <c r="J297" s="31" t="s">
        <v>508</v>
      </c>
      <c r="K297" s="32" t="s">
        <v>509</v>
      </c>
      <c r="L297" s="35">
        <v>300</v>
      </c>
      <c r="M297" s="36"/>
      <c r="N297" s="31"/>
      <c r="O297" s="34">
        <v>17</v>
      </c>
      <c r="P297" s="39">
        <f t="shared" si="4"/>
        <v>17</v>
      </c>
    </row>
    <row r="298" spans="1:16" ht="92.4">
      <c r="A298" s="2" t="s">
        <v>1346</v>
      </c>
      <c r="B298" s="3" t="s">
        <v>1994</v>
      </c>
      <c r="C298" s="28">
        <v>950</v>
      </c>
      <c r="D298" s="21">
        <v>200</v>
      </c>
      <c r="E298" s="7"/>
      <c r="F298" s="8">
        <v>0</v>
      </c>
      <c r="G298" s="10" t="s">
        <v>2143</v>
      </c>
      <c r="J298" s="31" t="s">
        <v>510</v>
      </c>
      <c r="K298" s="32" t="s">
        <v>511</v>
      </c>
      <c r="L298" s="35">
        <v>400</v>
      </c>
      <c r="M298" s="36"/>
      <c r="N298" s="31"/>
      <c r="O298" s="34">
        <v>39</v>
      </c>
      <c r="P298" s="39">
        <f t="shared" si="4"/>
        <v>39</v>
      </c>
    </row>
    <row r="299" spans="1:16" ht="132.6">
      <c r="A299" s="2" t="s">
        <v>1348</v>
      </c>
      <c r="B299" s="3" t="s">
        <v>1993</v>
      </c>
      <c r="C299" s="28">
        <v>4500</v>
      </c>
      <c r="D299" s="21">
        <v>4</v>
      </c>
      <c r="E299" s="7"/>
      <c r="F299" s="8">
        <v>0</v>
      </c>
      <c r="G299" s="10" t="s">
        <v>2143</v>
      </c>
      <c r="J299" s="31" t="s">
        <v>512</v>
      </c>
      <c r="K299" s="32" t="s">
        <v>513</v>
      </c>
      <c r="L299" s="35">
        <v>90</v>
      </c>
      <c r="M299" s="36"/>
      <c r="N299" s="31"/>
      <c r="O299" s="34">
        <v>186</v>
      </c>
      <c r="P299" s="39">
        <f t="shared" si="4"/>
        <v>186</v>
      </c>
    </row>
    <row r="300" spans="1:16" ht="132.6">
      <c r="A300" s="2" t="s">
        <v>1349</v>
      </c>
      <c r="B300" s="3" t="s">
        <v>1992</v>
      </c>
      <c r="C300" s="28">
        <v>3200</v>
      </c>
      <c r="D300" s="21">
        <v>10</v>
      </c>
      <c r="E300" s="7"/>
      <c r="F300" s="8">
        <v>0</v>
      </c>
      <c r="G300" s="10" t="s">
        <v>2143</v>
      </c>
      <c r="J300" s="31" t="s">
        <v>514</v>
      </c>
      <c r="K300" s="32" t="s">
        <v>515</v>
      </c>
      <c r="L300" s="35">
        <v>90</v>
      </c>
      <c r="M300" s="36"/>
      <c r="N300" s="31"/>
      <c r="O300" s="34">
        <v>146</v>
      </c>
      <c r="P300" s="39">
        <f t="shared" si="4"/>
        <v>146</v>
      </c>
    </row>
    <row r="301" spans="1:16" ht="122.4">
      <c r="A301" s="2" t="s">
        <v>1350</v>
      </c>
      <c r="B301" s="3" t="s">
        <v>1991</v>
      </c>
      <c r="C301" s="28">
        <v>2900</v>
      </c>
      <c r="D301" s="21">
        <v>5</v>
      </c>
      <c r="E301" s="7"/>
      <c r="F301" s="8">
        <v>0</v>
      </c>
      <c r="G301" s="10" t="s">
        <v>2143</v>
      </c>
      <c r="J301" s="31" t="s">
        <v>516</v>
      </c>
      <c r="K301" s="32" t="s">
        <v>517</v>
      </c>
      <c r="L301" s="35">
        <v>135</v>
      </c>
      <c r="M301" s="34">
        <v>476</v>
      </c>
      <c r="N301" s="31" t="s">
        <v>2396</v>
      </c>
      <c r="O301" s="34">
        <v>35</v>
      </c>
      <c r="P301" s="39">
        <f t="shared" si="4"/>
        <v>511</v>
      </c>
    </row>
    <row r="302" spans="1:16" ht="153">
      <c r="A302" s="18" t="s">
        <v>2353</v>
      </c>
      <c r="B302" s="19" t="s">
        <v>2354</v>
      </c>
      <c r="C302" s="29">
        <v>650</v>
      </c>
      <c r="D302" s="20">
        <v>10</v>
      </c>
      <c r="E302" s="7"/>
      <c r="F302" s="8">
        <v>0</v>
      </c>
      <c r="G302" s="10" t="s">
        <v>2143</v>
      </c>
      <c r="J302" s="31" t="s">
        <v>518</v>
      </c>
      <c r="K302" s="32" t="s">
        <v>519</v>
      </c>
      <c r="L302" s="35">
        <v>90</v>
      </c>
      <c r="M302" s="34">
        <v>375</v>
      </c>
      <c r="N302" s="31" t="s">
        <v>2396</v>
      </c>
      <c r="O302" s="34">
        <v>277</v>
      </c>
      <c r="P302" s="39">
        <f t="shared" si="4"/>
        <v>652</v>
      </c>
    </row>
    <row r="303" spans="1:16" ht="172.8">
      <c r="A303" s="18" t="s">
        <v>2355</v>
      </c>
      <c r="B303" s="19" t="s">
        <v>2356</v>
      </c>
      <c r="C303" s="29">
        <v>600</v>
      </c>
      <c r="D303" s="20">
        <v>10</v>
      </c>
      <c r="E303" s="7"/>
      <c r="F303" s="8">
        <v>0</v>
      </c>
      <c r="G303" s="10" t="s">
        <v>2143</v>
      </c>
      <c r="J303" s="31" t="s">
        <v>520</v>
      </c>
      <c r="K303" s="32" t="s">
        <v>2527</v>
      </c>
      <c r="L303" s="35">
        <v>100</v>
      </c>
      <c r="M303" s="34">
        <v>600</v>
      </c>
      <c r="N303" s="31" t="s">
        <v>2396</v>
      </c>
      <c r="O303" s="36"/>
      <c r="P303" s="39">
        <f t="shared" si="4"/>
        <v>600</v>
      </c>
    </row>
    <row r="304" spans="1:16" ht="153">
      <c r="A304" s="18" t="s">
        <v>2357</v>
      </c>
      <c r="B304" s="19" t="s">
        <v>2358</v>
      </c>
      <c r="C304" s="29">
        <v>600</v>
      </c>
      <c r="D304" s="20">
        <v>10</v>
      </c>
      <c r="E304" s="7"/>
      <c r="F304" s="8">
        <v>0</v>
      </c>
      <c r="G304" s="10" t="s">
        <v>2143</v>
      </c>
      <c r="J304" s="31" t="s">
        <v>521</v>
      </c>
      <c r="K304" s="32" t="s">
        <v>2528</v>
      </c>
      <c r="L304" s="35">
        <v>150</v>
      </c>
      <c r="M304" s="34">
        <v>788</v>
      </c>
      <c r="N304" s="31" t="s">
        <v>2396</v>
      </c>
      <c r="O304" s="34">
        <v>27</v>
      </c>
      <c r="P304" s="39">
        <f t="shared" si="4"/>
        <v>815</v>
      </c>
    </row>
    <row r="305" spans="1:16" ht="153">
      <c r="A305" s="18" t="s">
        <v>2359</v>
      </c>
      <c r="B305" s="19" t="s">
        <v>2360</v>
      </c>
      <c r="C305" s="29">
        <v>600</v>
      </c>
      <c r="D305" s="20">
        <v>30</v>
      </c>
      <c r="E305" s="7"/>
      <c r="F305" s="8">
        <v>0</v>
      </c>
      <c r="G305" s="10" t="s">
        <v>2143</v>
      </c>
      <c r="J305" s="31" t="s">
        <v>522</v>
      </c>
      <c r="K305" s="32" t="s">
        <v>2529</v>
      </c>
      <c r="L305" s="35">
        <v>150</v>
      </c>
      <c r="M305" s="38">
        <v>1000</v>
      </c>
      <c r="N305" s="31" t="s">
        <v>2396</v>
      </c>
      <c r="O305" s="34">
        <v>70</v>
      </c>
      <c r="P305" s="39">
        <f t="shared" si="4"/>
        <v>1070</v>
      </c>
    </row>
    <row r="306" spans="1:16" ht="187.2">
      <c r="A306" s="18" t="s">
        <v>2361</v>
      </c>
      <c r="B306" s="19" t="s">
        <v>2362</v>
      </c>
      <c r="C306" s="29">
        <v>600</v>
      </c>
      <c r="D306" s="20">
        <v>30</v>
      </c>
      <c r="E306" s="7"/>
      <c r="F306" s="8">
        <v>0</v>
      </c>
      <c r="G306" s="10" t="s">
        <v>2143</v>
      </c>
      <c r="J306" s="31" t="s">
        <v>523</v>
      </c>
      <c r="K306" s="32" t="s">
        <v>2530</v>
      </c>
      <c r="L306" s="35">
        <v>80</v>
      </c>
      <c r="M306" s="34">
        <v>800</v>
      </c>
      <c r="N306" s="31" t="s">
        <v>2396</v>
      </c>
      <c r="O306" s="36"/>
      <c r="P306" s="39">
        <f t="shared" si="4"/>
        <v>800</v>
      </c>
    </row>
    <row r="307" spans="1:16" ht="158.4">
      <c r="A307" s="18" t="s">
        <v>2363</v>
      </c>
      <c r="B307" s="19" t="s">
        <v>2364</v>
      </c>
      <c r="C307" s="29">
        <v>600</v>
      </c>
      <c r="D307" s="20">
        <v>10</v>
      </c>
      <c r="E307" s="7"/>
      <c r="F307" s="8">
        <v>0</v>
      </c>
      <c r="G307" s="10" t="s">
        <v>2143</v>
      </c>
      <c r="J307" s="31" t="s">
        <v>524</v>
      </c>
      <c r="K307" s="32" t="s">
        <v>525</v>
      </c>
      <c r="L307" s="35">
        <v>150</v>
      </c>
      <c r="M307" s="34">
        <v>32</v>
      </c>
      <c r="N307" s="31" t="s">
        <v>2396</v>
      </c>
      <c r="O307" s="34">
        <v>16</v>
      </c>
      <c r="P307" s="39">
        <f t="shared" si="4"/>
        <v>48</v>
      </c>
    </row>
    <row r="308" spans="1:16" ht="158.4">
      <c r="A308" s="18" t="s">
        <v>2365</v>
      </c>
      <c r="B308" s="19" t="s">
        <v>2366</v>
      </c>
      <c r="C308" s="29">
        <v>650</v>
      </c>
      <c r="D308" s="20">
        <v>10</v>
      </c>
      <c r="E308" s="7"/>
      <c r="F308" s="8">
        <v>0</v>
      </c>
      <c r="G308" s="10" t="s">
        <v>2143</v>
      </c>
      <c r="J308" s="31" t="s">
        <v>526</v>
      </c>
      <c r="K308" s="32" t="s">
        <v>527</v>
      </c>
      <c r="L308" s="35">
        <v>670</v>
      </c>
      <c r="M308" s="36"/>
      <c r="N308" s="31"/>
      <c r="O308" s="34">
        <v>1</v>
      </c>
      <c r="P308" s="39">
        <f t="shared" si="4"/>
        <v>1</v>
      </c>
    </row>
    <row r="309" spans="1:16" ht="115.2">
      <c r="A309" s="2" t="s">
        <v>1363</v>
      </c>
      <c r="B309" s="3" t="s">
        <v>1990</v>
      </c>
      <c r="C309" s="28">
        <v>3300</v>
      </c>
      <c r="D309" s="21">
        <v>7</v>
      </c>
      <c r="E309" s="7"/>
      <c r="F309" s="8">
        <v>0</v>
      </c>
      <c r="G309" s="10" t="s">
        <v>2143</v>
      </c>
      <c r="J309" s="31" t="s">
        <v>528</v>
      </c>
      <c r="K309" s="32" t="s">
        <v>529</v>
      </c>
      <c r="L309" s="33">
        <v>7600</v>
      </c>
      <c r="M309" s="36"/>
      <c r="N309" s="31"/>
      <c r="O309" s="34">
        <v>1</v>
      </c>
      <c r="P309" s="39">
        <f t="shared" si="4"/>
        <v>1</v>
      </c>
    </row>
    <row r="310" spans="1:16" ht="61.2">
      <c r="A310" s="3" t="s">
        <v>1376</v>
      </c>
      <c r="B310" s="3" t="s">
        <v>1989</v>
      </c>
      <c r="C310" s="28">
        <v>1100</v>
      </c>
      <c r="D310" s="17">
        <v>50</v>
      </c>
      <c r="E310" s="7"/>
      <c r="F310" s="8">
        <v>0</v>
      </c>
      <c r="G310" s="10" t="s">
        <v>2143</v>
      </c>
      <c r="J310" s="31" t="s">
        <v>530</v>
      </c>
      <c r="K310" s="32" t="s">
        <v>531</v>
      </c>
      <c r="L310" s="35">
        <v>400</v>
      </c>
      <c r="M310" s="36"/>
      <c r="N310" s="31"/>
      <c r="O310" s="34">
        <v>16</v>
      </c>
      <c r="P310" s="39">
        <f t="shared" si="4"/>
        <v>16</v>
      </c>
    </row>
    <row r="311" spans="1:16" ht="71.400000000000006">
      <c r="A311" s="3" t="s">
        <v>1377</v>
      </c>
      <c r="B311" s="3" t="s">
        <v>1988</v>
      </c>
      <c r="C311" s="28">
        <v>1100</v>
      </c>
      <c r="D311" s="17">
        <v>50</v>
      </c>
      <c r="E311" s="7"/>
      <c r="F311" s="8">
        <v>0</v>
      </c>
      <c r="G311" s="10" t="s">
        <v>2143</v>
      </c>
      <c r="J311" s="31" t="s">
        <v>532</v>
      </c>
      <c r="K311" s="32" t="s">
        <v>533</v>
      </c>
      <c r="L311" s="33">
        <v>2400</v>
      </c>
      <c r="M311" s="34">
        <v>3</v>
      </c>
      <c r="N311" s="31" t="s">
        <v>2396</v>
      </c>
      <c r="O311" s="36"/>
      <c r="P311" s="39">
        <f t="shared" si="4"/>
        <v>3</v>
      </c>
    </row>
    <row r="312" spans="1:16" ht="91.8">
      <c r="A312" s="18" t="s">
        <v>2367</v>
      </c>
      <c r="B312" s="19" t="s">
        <v>2368</v>
      </c>
      <c r="C312" s="29">
        <v>1100</v>
      </c>
      <c r="D312" s="20">
        <v>50</v>
      </c>
      <c r="E312" s="7"/>
      <c r="F312" s="8">
        <v>0</v>
      </c>
      <c r="G312" s="10" t="s">
        <v>2143</v>
      </c>
      <c r="J312" s="31" t="s">
        <v>534</v>
      </c>
      <c r="K312" s="32" t="s">
        <v>2531</v>
      </c>
      <c r="L312" s="33">
        <v>2550</v>
      </c>
      <c r="M312" s="36"/>
      <c r="N312" s="31"/>
      <c r="O312" s="34">
        <v>1</v>
      </c>
      <c r="P312" s="39">
        <f t="shared" si="4"/>
        <v>1</v>
      </c>
    </row>
    <row r="313" spans="1:16" ht="102">
      <c r="A313" s="18" t="s">
        <v>2369</v>
      </c>
      <c r="B313" s="19" t="s">
        <v>2370</v>
      </c>
      <c r="C313" s="29">
        <v>1100</v>
      </c>
      <c r="D313" s="20">
        <v>50</v>
      </c>
      <c r="E313" s="7"/>
      <c r="F313" s="8">
        <v>0</v>
      </c>
      <c r="G313" s="10" t="s">
        <v>2143</v>
      </c>
      <c r="J313" s="31" t="s">
        <v>536</v>
      </c>
      <c r="K313" s="32" t="s">
        <v>537</v>
      </c>
      <c r="L313" s="35">
        <v>500</v>
      </c>
      <c r="M313" s="34">
        <v>109</v>
      </c>
      <c r="N313" s="31" t="s">
        <v>2396</v>
      </c>
      <c r="O313" s="34">
        <v>23</v>
      </c>
      <c r="P313" s="39">
        <f t="shared" si="4"/>
        <v>132</v>
      </c>
    </row>
    <row r="314" spans="1:16" ht="86.4">
      <c r="A314" s="18" t="s">
        <v>2371</v>
      </c>
      <c r="B314" s="19" t="s">
        <v>2372</v>
      </c>
      <c r="C314" s="29">
        <v>1100</v>
      </c>
      <c r="D314" s="20">
        <v>30</v>
      </c>
      <c r="E314" s="7"/>
      <c r="F314" s="8">
        <v>0</v>
      </c>
      <c r="G314" s="10" t="s">
        <v>2143</v>
      </c>
      <c r="J314" s="31" t="s">
        <v>538</v>
      </c>
      <c r="K314" s="32" t="s">
        <v>539</v>
      </c>
      <c r="L314" s="33">
        <v>3000</v>
      </c>
      <c r="M314" s="34">
        <v>3</v>
      </c>
      <c r="N314" s="31" t="s">
        <v>2396</v>
      </c>
      <c r="O314" s="34">
        <v>3</v>
      </c>
      <c r="P314" s="39">
        <f t="shared" si="4"/>
        <v>6</v>
      </c>
    </row>
    <row r="315" spans="1:16" ht="72">
      <c r="A315" s="18" t="s">
        <v>2373</v>
      </c>
      <c r="B315" s="19" t="s">
        <v>2374</v>
      </c>
      <c r="C315" s="29">
        <v>1100</v>
      </c>
      <c r="D315" s="20">
        <v>50</v>
      </c>
      <c r="E315" s="7"/>
      <c r="F315" s="8">
        <v>0</v>
      </c>
      <c r="G315" s="10" t="s">
        <v>2143</v>
      </c>
      <c r="J315" s="31" t="s">
        <v>540</v>
      </c>
      <c r="K315" s="32" t="s">
        <v>541</v>
      </c>
      <c r="L315" s="35">
        <v>650</v>
      </c>
      <c r="M315" s="34">
        <v>2</v>
      </c>
      <c r="N315" s="31" t="s">
        <v>2396</v>
      </c>
      <c r="O315" s="36"/>
      <c r="P315" s="39">
        <f t="shared" si="4"/>
        <v>2</v>
      </c>
    </row>
    <row r="316" spans="1:16" ht="102">
      <c r="A316" s="3" t="s">
        <v>1378</v>
      </c>
      <c r="B316" s="3" t="s">
        <v>1987</v>
      </c>
      <c r="C316" s="28">
        <v>1100</v>
      </c>
      <c r="D316" s="17">
        <v>50</v>
      </c>
      <c r="E316" s="7"/>
      <c r="F316" s="8">
        <v>0</v>
      </c>
      <c r="G316" s="10" t="s">
        <v>2143</v>
      </c>
      <c r="J316" s="31" t="s">
        <v>542</v>
      </c>
      <c r="K316" s="32" t="s">
        <v>543</v>
      </c>
      <c r="L316" s="33">
        <v>1200</v>
      </c>
      <c r="M316" s="36"/>
      <c r="N316" s="31"/>
      <c r="O316" s="34">
        <v>4</v>
      </c>
      <c r="P316" s="39">
        <f t="shared" si="4"/>
        <v>4</v>
      </c>
    </row>
    <row r="317" spans="1:16" ht="91.8">
      <c r="A317" s="3" t="s">
        <v>1415</v>
      </c>
      <c r="B317" s="3" t="s">
        <v>1986</v>
      </c>
      <c r="C317" s="28">
        <v>300</v>
      </c>
      <c r="D317" s="17">
        <v>213</v>
      </c>
      <c r="E317" s="7"/>
      <c r="F317" s="8">
        <v>0</v>
      </c>
      <c r="G317" s="10" t="s">
        <v>2143</v>
      </c>
      <c r="J317" s="31" t="s">
        <v>545</v>
      </c>
      <c r="K317" s="32" t="s">
        <v>546</v>
      </c>
      <c r="L317" s="33">
        <v>2300</v>
      </c>
      <c r="M317" s="36"/>
      <c r="N317" s="31"/>
      <c r="O317" s="34">
        <v>1</v>
      </c>
      <c r="P317" s="39">
        <f t="shared" si="4"/>
        <v>1</v>
      </c>
    </row>
    <row r="318" spans="1:16" ht="46.8">
      <c r="A318" s="3" t="s">
        <v>1416</v>
      </c>
      <c r="B318" s="3" t="s">
        <v>1985</v>
      </c>
      <c r="C318" s="28">
        <v>300</v>
      </c>
      <c r="D318" s="17">
        <v>130</v>
      </c>
      <c r="E318" s="7"/>
      <c r="F318" s="8">
        <v>0</v>
      </c>
      <c r="G318" s="10" t="s">
        <v>2143</v>
      </c>
      <c r="J318" s="31" t="s">
        <v>548</v>
      </c>
      <c r="K318" s="32" t="s">
        <v>549</v>
      </c>
      <c r="L318" s="35">
        <v>550</v>
      </c>
      <c r="M318" s="36"/>
      <c r="N318" s="31"/>
      <c r="O318" s="34">
        <v>28</v>
      </c>
      <c r="P318" s="39">
        <f t="shared" si="4"/>
        <v>28</v>
      </c>
    </row>
    <row r="319" spans="1:16" ht="81.599999999999994">
      <c r="A319" s="3" t="s">
        <v>1417</v>
      </c>
      <c r="B319" s="3" t="s">
        <v>1984</v>
      </c>
      <c r="C319" s="28">
        <v>300</v>
      </c>
      <c r="D319" s="17">
        <v>170</v>
      </c>
      <c r="E319" s="7"/>
      <c r="F319" s="8">
        <v>0</v>
      </c>
      <c r="G319" s="10" t="s">
        <v>2143</v>
      </c>
      <c r="J319" s="31" t="s">
        <v>2249</v>
      </c>
      <c r="K319" s="32" t="s">
        <v>2532</v>
      </c>
      <c r="L319" s="35">
        <v>350</v>
      </c>
      <c r="M319" s="36"/>
      <c r="N319" s="31"/>
      <c r="O319" s="34">
        <v>25</v>
      </c>
      <c r="P319" s="39">
        <f t="shared" si="4"/>
        <v>25</v>
      </c>
    </row>
    <row r="320" spans="1:16" ht="102">
      <c r="A320" s="3" t="s">
        <v>1421</v>
      </c>
      <c r="B320" s="3" t="s">
        <v>2198</v>
      </c>
      <c r="C320" s="28">
        <v>400</v>
      </c>
      <c r="D320" s="17">
        <v>50</v>
      </c>
      <c r="E320" s="7"/>
      <c r="F320" s="8">
        <v>0</v>
      </c>
      <c r="G320" s="10" t="s">
        <v>2143</v>
      </c>
      <c r="J320" s="31" t="s">
        <v>550</v>
      </c>
      <c r="K320" s="32" t="s">
        <v>551</v>
      </c>
      <c r="L320" s="35">
        <v>250</v>
      </c>
      <c r="M320" s="34">
        <v>2</v>
      </c>
      <c r="N320" s="31" t="s">
        <v>2396</v>
      </c>
      <c r="O320" s="36"/>
      <c r="P320" s="39">
        <f t="shared" si="4"/>
        <v>2</v>
      </c>
    </row>
    <row r="321" spans="1:16" ht="81">
      <c r="A321" s="2" t="s">
        <v>1436</v>
      </c>
      <c r="B321" s="3" t="s">
        <v>1983</v>
      </c>
      <c r="C321" s="28">
        <v>3900</v>
      </c>
      <c r="D321" s="21">
        <v>20</v>
      </c>
      <c r="E321" s="7"/>
      <c r="F321" s="8">
        <v>0</v>
      </c>
      <c r="G321" s="10" t="s">
        <v>2143</v>
      </c>
      <c r="J321" s="31" t="s">
        <v>559</v>
      </c>
      <c r="K321" s="32" t="s">
        <v>560</v>
      </c>
      <c r="L321" s="35">
        <v>200</v>
      </c>
      <c r="M321" s="36"/>
      <c r="N321" s="31"/>
      <c r="O321" s="34">
        <v>248</v>
      </c>
      <c r="P321" s="39">
        <f t="shared" si="4"/>
        <v>248</v>
      </c>
    </row>
    <row r="322" spans="1:16" ht="81">
      <c r="A322" s="2" t="s">
        <v>1439</v>
      </c>
      <c r="B322" s="3" t="s">
        <v>1982</v>
      </c>
      <c r="C322" s="28">
        <v>4000</v>
      </c>
      <c r="D322" s="21">
        <v>4</v>
      </c>
      <c r="E322" s="7"/>
      <c r="F322" s="8">
        <v>0</v>
      </c>
      <c r="G322" s="10" t="s">
        <v>2143</v>
      </c>
      <c r="J322" s="31" t="s">
        <v>553</v>
      </c>
      <c r="K322" s="32" t="s">
        <v>554</v>
      </c>
      <c r="L322" s="35">
        <v>350</v>
      </c>
      <c r="M322" s="36"/>
      <c r="N322" s="31"/>
      <c r="O322" s="34">
        <v>109</v>
      </c>
      <c r="P322" s="39">
        <f t="shared" ref="P322:P385" si="5">M322+O322</f>
        <v>109</v>
      </c>
    </row>
    <row r="323" spans="1:16" ht="69.599999999999994">
      <c r="A323" s="2" t="s">
        <v>1440</v>
      </c>
      <c r="B323" s="3" t="s">
        <v>1981</v>
      </c>
      <c r="C323" s="28">
        <v>2800</v>
      </c>
      <c r="D323" s="21">
        <v>10</v>
      </c>
      <c r="E323" s="7"/>
      <c r="F323" s="8">
        <v>0</v>
      </c>
      <c r="G323" s="10" t="s">
        <v>2143</v>
      </c>
      <c r="J323" s="31" t="s">
        <v>555</v>
      </c>
      <c r="K323" s="32" t="s">
        <v>556</v>
      </c>
      <c r="L323" s="35">
        <v>250</v>
      </c>
      <c r="M323" s="34">
        <v>49</v>
      </c>
      <c r="N323" s="31" t="s">
        <v>2396</v>
      </c>
      <c r="O323" s="34">
        <v>79</v>
      </c>
      <c r="P323" s="39">
        <f t="shared" si="5"/>
        <v>128</v>
      </c>
    </row>
    <row r="324" spans="1:16" ht="91.8">
      <c r="A324" s="2" t="s">
        <v>1445</v>
      </c>
      <c r="B324" s="3" t="s">
        <v>1980</v>
      </c>
      <c r="C324" s="28">
        <v>1500</v>
      </c>
      <c r="D324" s="21">
        <v>20</v>
      </c>
      <c r="E324" s="7"/>
      <c r="F324" s="8">
        <v>0</v>
      </c>
      <c r="G324" s="10" t="s">
        <v>2143</v>
      </c>
      <c r="J324" s="31" t="s">
        <v>557</v>
      </c>
      <c r="K324" s="32" t="s">
        <v>558</v>
      </c>
      <c r="L324" s="35">
        <v>150</v>
      </c>
      <c r="M324" s="34">
        <v>35</v>
      </c>
      <c r="N324" s="31" t="s">
        <v>2396</v>
      </c>
      <c r="O324" s="36"/>
      <c r="P324" s="39">
        <f t="shared" si="5"/>
        <v>35</v>
      </c>
    </row>
    <row r="325" spans="1:16" ht="81">
      <c r="A325" s="2" t="s">
        <v>1446</v>
      </c>
      <c r="B325" s="3" t="s">
        <v>1979</v>
      </c>
      <c r="C325" s="28">
        <v>10000</v>
      </c>
      <c r="D325" s="21">
        <v>2</v>
      </c>
      <c r="E325" s="7"/>
      <c r="F325" s="8">
        <v>0</v>
      </c>
      <c r="G325" s="10" t="s">
        <v>2143</v>
      </c>
      <c r="J325" s="31" t="s">
        <v>561</v>
      </c>
      <c r="K325" s="32" t="s">
        <v>562</v>
      </c>
      <c r="L325" s="35">
        <v>400</v>
      </c>
      <c r="M325" s="34">
        <v>2</v>
      </c>
      <c r="N325" s="31" t="s">
        <v>2396</v>
      </c>
      <c r="O325" s="34">
        <v>23</v>
      </c>
      <c r="P325" s="39">
        <f t="shared" si="5"/>
        <v>25</v>
      </c>
    </row>
    <row r="326" spans="1:16" ht="81">
      <c r="A326" s="12" t="s">
        <v>1447</v>
      </c>
      <c r="B326" s="12" t="s">
        <v>1448</v>
      </c>
      <c r="C326" s="30">
        <v>3900</v>
      </c>
      <c r="D326" s="21">
        <v>10</v>
      </c>
      <c r="E326" s="7"/>
      <c r="F326" s="8">
        <v>0</v>
      </c>
      <c r="G326" s="10" t="s">
        <v>2142</v>
      </c>
      <c r="J326" s="31" t="s">
        <v>563</v>
      </c>
      <c r="K326" s="32" t="s">
        <v>564</v>
      </c>
      <c r="L326" s="35">
        <v>500</v>
      </c>
      <c r="M326" s="34">
        <v>45</v>
      </c>
      <c r="N326" s="31" t="s">
        <v>2396</v>
      </c>
      <c r="O326" s="36"/>
      <c r="P326" s="39">
        <f t="shared" si="5"/>
        <v>45</v>
      </c>
    </row>
    <row r="327" spans="1:16" ht="91.8">
      <c r="A327" s="12" t="s">
        <v>1449</v>
      </c>
      <c r="B327" s="12" t="s">
        <v>1450</v>
      </c>
      <c r="C327" s="30">
        <v>2300</v>
      </c>
      <c r="D327" s="21">
        <v>15</v>
      </c>
      <c r="E327" s="7"/>
      <c r="F327" s="8">
        <v>0</v>
      </c>
      <c r="G327" s="10" t="s">
        <v>2142</v>
      </c>
      <c r="J327" s="31" t="s">
        <v>565</v>
      </c>
      <c r="K327" s="32" t="s">
        <v>566</v>
      </c>
      <c r="L327" s="33">
        <v>1000</v>
      </c>
      <c r="M327" s="34">
        <v>1</v>
      </c>
      <c r="N327" s="31" t="s">
        <v>2396</v>
      </c>
      <c r="O327" s="36"/>
      <c r="P327" s="39">
        <f t="shared" si="5"/>
        <v>1</v>
      </c>
    </row>
    <row r="328" spans="1:16" ht="112.2">
      <c r="A328" s="2" t="s">
        <v>1456</v>
      </c>
      <c r="B328" s="3" t="s">
        <v>1978</v>
      </c>
      <c r="C328" s="28">
        <v>6500</v>
      </c>
      <c r="D328" s="21">
        <v>10</v>
      </c>
      <c r="E328" s="7"/>
      <c r="F328" s="8">
        <v>0</v>
      </c>
      <c r="G328" s="10" t="s">
        <v>2143</v>
      </c>
      <c r="J328" s="31" t="s">
        <v>568</v>
      </c>
      <c r="K328" s="32" t="s">
        <v>569</v>
      </c>
      <c r="L328" s="35">
        <v>700</v>
      </c>
      <c r="M328" s="36"/>
      <c r="N328" s="31"/>
      <c r="O328" s="34">
        <v>91</v>
      </c>
      <c r="P328" s="39">
        <f t="shared" si="5"/>
        <v>91</v>
      </c>
    </row>
    <row r="329" spans="1:16" ht="153">
      <c r="A329" s="2" t="s">
        <v>1459</v>
      </c>
      <c r="B329" s="3" t="s">
        <v>1977</v>
      </c>
      <c r="C329" s="28">
        <v>3500</v>
      </c>
      <c r="D329" s="21">
        <v>50</v>
      </c>
      <c r="E329" s="7"/>
      <c r="F329" s="8">
        <v>0</v>
      </c>
      <c r="G329" s="10" t="s">
        <v>2143</v>
      </c>
      <c r="J329" s="31" t="s">
        <v>2252</v>
      </c>
      <c r="K329" s="32" t="s">
        <v>2533</v>
      </c>
      <c r="L329" s="35">
        <v>350</v>
      </c>
      <c r="M329" s="36"/>
      <c r="N329" s="31"/>
      <c r="O329" s="34">
        <v>7</v>
      </c>
      <c r="P329" s="39">
        <f t="shared" si="5"/>
        <v>7</v>
      </c>
    </row>
    <row r="330" spans="1:16" ht="58.2">
      <c r="A330" s="2" t="s">
        <v>1460</v>
      </c>
      <c r="B330" s="3" t="s">
        <v>1976</v>
      </c>
      <c r="C330" s="28">
        <v>450</v>
      </c>
      <c r="D330" s="21">
        <v>80</v>
      </c>
      <c r="E330" s="7"/>
      <c r="F330" s="8">
        <v>0</v>
      </c>
      <c r="G330" s="10" t="s">
        <v>2143</v>
      </c>
      <c r="J330" s="31" t="s">
        <v>570</v>
      </c>
      <c r="K330" s="32" t="s">
        <v>571</v>
      </c>
      <c r="L330" s="35">
        <v>400</v>
      </c>
      <c r="M330" s="34">
        <v>2</v>
      </c>
      <c r="N330" s="31" t="s">
        <v>2396</v>
      </c>
      <c r="O330" s="36"/>
      <c r="P330" s="39">
        <f t="shared" si="5"/>
        <v>2</v>
      </c>
    </row>
    <row r="331" spans="1:16" ht="91.8">
      <c r="A331" s="2" t="s">
        <v>1461</v>
      </c>
      <c r="B331" s="3" t="s">
        <v>1975</v>
      </c>
      <c r="C331" s="28">
        <v>10600</v>
      </c>
      <c r="D331" s="21">
        <v>5</v>
      </c>
      <c r="E331" s="7"/>
      <c r="F331" s="8">
        <v>0</v>
      </c>
      <c r="G331" s="10" t="s">
        <v>2143</v>
      </c>
      <c r="J331" s="31" t="s">
        <v>572</v>
      </c>
      <c r="K331" s="32" t="s">
        <v>573</v>
      </c>
      <c r="L331" s="33">
        <v>2400</v>
      </c>
      <c r="M331" s="34">
        <v>7</v>
      </c>
      <c r="N331" s="31" t="s">
        <v>2396</v>
      </c>
      <c r="O331" s="36"/>
      <c r="P331" s="39">
        <f t="shared" si="5"/>
        <v>7</v>
      </c>
    </row>
    <row r="332" spans="1:16" ht="112.2">
      <c r="A332" s="2" t="s">
        <v>1464</v>
      </c>
      <c r="B332" s="3" t="s">
        <v>1974</v>
      </c>
      <c r="C332" s="28">
        <v>4000</v>
      </c>
      <c r="D332" s="21">
        <v>10</v>
      </c>
      <c r="E332" s="7"/>
      <c r="F332" s="8">
        <v>0</v>
      </c>
      <c r="G332" s="10" t="s">
        <v>2143</v>
      </c>
      <c r="J332" s="31" t="s">
        <v>575</v>
      </c>
      <c r="K332" s="32" t="s">
        <v>576</v>
      </c>
      <c r="L332" s="35">
        <v>500</v>
      </c>
      <c r="M332" s="36"/>
      <c r="N332" s="31"/>
      <c r="O332" s="34">
        <v>56</v>
      </c>
      <c r="P332" s="39">
        <f t="shared" si="5"/>
        <v>56</v>
      </c>
    </row>
    <row r="333" spans="1:16" ht="142.80000000000001">
      <c r="A333" s="2" t="s">
        <v>1467</v>
      </c>
      <c r="B333" s="3" t="s">
        <v>1468</v>
      </c>
      <c r="C333" s="28">
        <v>450</v>
      </c>
      <c r="D333" s="21">
        <v>38</v>
      </c>
      <c r="E333" s="7"/>
      <c r="F333" s="8">
        <v>0</v>
      </c>
      <c r="G333" s="10" t="s">
        <v>2143</v>
      </c>
      <c r="J333" s="31" t="s">
        <v>577</v>
      </c>
      <c r="K333" s="32" t="s">
        <v>578</v>
      </c>
      <c r="L333" s="33">
        <v>1200</v>
      </c>
      <c r="M333" s="36"/>
      <c r="N333" s="31"/>
      <c r="O333" s="34">
        <v>2</v>
      </c>
      <c r="P333" s="39">
        <f t="shared" si="5"/>
        <v>2</v>
      </c>
    </row>
    <row r="334" spans="1:16" ht="91.8">
      <c r="A334" s="2" t="s">
        <v>1469</v>
      </c>
      <c r="B334" s="3" t="s">
        <v>1973</v>
      </c>
      <c r="C334" s="28">
        <v>7600</v>
      </c>
      <c r="D334" s="21">
        <v>10</v>
      </c>
      <c r="E334" s="7"/>
      <c r="F334" s="8">
        <v>0</v>
      </c>
      <c r="G334" s="10" t="s">
        <v>2143</v>
      </c>
      <c r="J334" s="31" t="s">
        <v>579</v>
      </c>
      <c r="K334" s="32" t="s">
        <v>580</v>
      </c>
      <c r="L334" s="33">
        <v>1200</v>
      </c>
      <c r="M334" s="34">
        <v>176</v>
      </c>
      <c r="N334" s="31" t="s">
        <v>2396</v>
      </c>
      <c r="O334" s="34">
        <v>69</v>
      </c>
      <c r="P334" s="39">
        <f t="shared" si="5"/>
        <v>245</v>
      </c>
    </row>
    <row r="335" spans="1:16" ht="81.599999999999994">
      <c r="A335" s="2" t="s">
        <v>1470</v>
      </c>
      <c r="B335" s="3" t="s">
        <v>1972</v>
      </c>
      <c r="C335" s="28">
        <v>4200</v>
      </c>
      <c r="D335" s="21">
        <v>5</v>
      </c>
      <c r="E335" s="7"/>
      <c r="F335" s="8">
        <v>0</v>
      </c>
      <c r="G335" s="10" t="s">
        <v>2143</v>
      </c>
      <c r="J335" s="31" t="s">
        <v>2254</v>
      </c>
      <c r="K335" s="32" t="s">
        <v>2534</v>
      </c>
      <c r="L335" s="35">
        <v>400</v>
      </c>
      <c r="M335" s="36"/>
      <c r="N335" s="31"/>
      <c r="O335" s="34">
        <v>5</v>
      </c>
      <c r="P335" s="39">
        <f t="shared" si="5"/>
        <v>5</v>
      </c>
    </row>
    <row r="336" spans="1:16" ht="81">
      <c r="A336" s="2" t="s">
        <v>1496</v>
      </c>
      <c r="B336" s="3" t="s">
        <v>1971</v>
      </c>
      <c r="C336" s="28">
        <v>550</v>
      </c>
      <c r="D336" s="21">
        <v>48</v>
      </c>
      <c r="E336" s="7"/>
      <c r="F336" s="8">
        <v>0</v>
      </c>
      <c r="G336" s="10" t="s">
        <v>2143</v>
      </c>
      <c r="J336" s="31" t="s">
        <v>581</v>
      </c>
      <c r="K336" s="32" t="s">
        <v>582</v>
      </c>
      <c r="L336" s="33">
        <v>3600</v>
      </c>
      <c r="M336" s="34">
        <v>1</v>
      </c>
      <c r="N336" s="31" t="s">
        <v>2396</v>
      </c>
      <c r="O336" s="36"/>
      <c r="P336" s="39">
        <f t="shared" si="5"/>
        <v>1</v>
      </c>
    </row>
    <row r="337" spans="1:16" ht="81">
      <c r="A337" s="2" t="s">
        <v>1501</v>
      </c>
      <c r="B337" s="3" t="s">
        <v>1970</v>
      </c>
      <c r="C337" s="28">
        <v>650</v>
      </c>
      <c r="D337" s="21">
        <v>145</v>
      </c>
      <c r="E337" s="7"/>
      <c r="F337" s="8">
        <v>0</v>
      </c>
      <c r="G337" s="10" t="s">
        <v>2143</v>
      </c>
      <c r="J337" s="31" t="s">
        <v>583</v>
      </c>
      <c r="K337" s="32" t="s">
        <v>584</v>
      </c>
      <c r="L337" s="35">
        <v>450</v>
      </c>
      <c r="M337" s="34">
        <v>4</v>
      </c>
      <c r="N337" s="31" t="s">
        <v>2396</v>
      </c>
      <c r="O337" s="36"/>
      <c r="P337" s="39">
        <f t="shared" si="5"/>
        <v>4</v>
      </c>
    </row>
    <row r="338" spans="1:16" ht="112.2">
      <c r="A338" s="2" t="s">
        <v>1512</v>
      </c>
      <c r="B338" s="3" t="s">
        <v>1969</v>
      </c>
      <c r="C338" s="28">
        <v>500</v>
      </c>
      <c r="D338" s="21">
        <v>100</v>
      </c>
      <c r="E338" s="7"/>
      <c r="F338" s="8">
        <v>0</v>
      </c>
      <c r="G338" s="10" t="s">
        <v>2143</v>
      </c>
      <c r="J338" s="31" t="s">
        <v>585</v>
      </c>
      <c r="K338" s="32" t="s">
        <v>2535</v>
      </c>
      <c r="L338" s="35">
        <v>400</v>
      </c>
      <c r="M338" s="34">
        <v>13</v>
      </c>
      <c r="N338" s="31" t="s">
        <v>2396</v>
      </c>
      <c r="O338" s="36"/>
      <c r="P338" s="39">
        <f t="shared" si="5"/>
        <v>13</v>
      </c>
    </row>
    <row r="339" spans="1:16" ht="92.4">
      <c r="A339" s="2" t="s">
        <v>1513</v>
      </c>
      <c r="B339" s="3" t="s">
        <v>1968</v>
      </c>
      <c r="C339" s="28">
        <v>450</v>
      </c>
      <c r="D339" s="21">
        <v>303</v>
      </c>
      <c r="E339" s="7"/>
      <c r="F339" s="8">
        <v>0</v>
      </c>
      <c r="G339" s="10" t="s">
        <v>2143</v>
      </c>
      <c r="J339" s="31" t="s">
        <v>586</v>
      </c>
      <c r="K339" s="32" t="s">
        <v>587</v>
      </c>
      <c r="L339" s="35">
        <v>350</v>
      </c>
      <c r="M339" s="36"/>
      <c r="N339" s="31"/>
      <c r="O339" s="34">
        <v>13</v>
      </c>
      <c r="P339" s="39">
        <f t="shared" si="5"/>
        <v>13</v>
      </c>
    </row>
    <row r="340" spans="1:16" ht="81.599999999999994">
      <c r="A340" s="2" t="s">
        <v>1514</v>
      </c>
      <c r="B340" s="3" t="s">
        <v>1967</v>
      </c>
      <c r="C340" s="28">
        <v>450</v>
      </c>
      <c r="D340" s="21">
        <v>100</v>
      </c>
      <c r="E340" s="7"/>
      <c r="F340" s="8">
        <v>0</v>
      </c>
      <c r="G340" s="10" t="s">
        <v>2143</v>
      </c>
      <c r="J340" s="31" t="s">
        <v>588</v>
      </c>
      <c r="K340" s="32" t="s">
        <v>589</v>
      </c>
      <c r="L340" s="33">
        <v>1000</v>
      </c>
      <c r="M340" s="36"/>
      <c r="N340" s="31"/>
      <c r="O340" s="34">
        <v>2</v>
      </c>
      <c r="P340" s="39">
        <f t="shared" si="5"/>
        <v>2</v>
      </c>
    </row>
    <row r="341" spans="1:16" ht="81">
      <c r="A341" s="2" t="s">
        <v>1515</v>
      </c>
      <c r="B341" s="3" t="s">
        <v>1966</v>
      </c>
      <c r="C341" s="28">
        <v>1000</v>
      </c>
      <c r="D341" s="21">
        <v>488</v>
      </c>
      <c r="E341" s="7"/>
      <c r="F341" s="8">
        <v>0</v>
      </c>
      <c r="G341" s="10" t="s">
        <v>2143</v>
      </c>
      <c r="J341" s="31" t="s">
        <v>590</v>
      </c>
      <c r="K341" s="32" t="s">
        <v>591</v>
      </c>
      <c r="L341" s="33">
        <v>10700</v>
      </c>
      <c r="M341" s="36"/>
      <c r="N341" s="31"/>
      <c r="O341" s="34">
        <v>1</v>
      </c>
      <c r="P341" s="39">
        <f t="shared" si="5"/>
        <v>1</v>
      </c>
    </row>
    <row r="342" spans="1:16" ht="72">
      <c r="A342" s="18" t="s">
        <v>2375</v>
      </c>
      <c r="B342" s="19" t="s">
        <v>2376</v>
      </c>
      <c r="C342" s="29">
        <v>1200</v>
      </c>
      <c r="D342" s="20">
        <v>30</v>
      </c>
      <c r="E342" s="7"/>
      <c r="F342" s="8">
        <v>0</v>
      </c>
      <c r="G342" s="10" t="s">
        <v>2143</v>
      </c>
      <c r="J342" s="31" t="s">
        <v>592</v>
      </c>
      <c r="K342" s="32" t="s">
        <v>593</v>
      </c>
      <c r="L342" s="33">
        <v>4300</v>
      </c>
      <c r="M342" s="36"/>
      <c r="N342" s="31"/>
      <c r="O342" s="34">
        <v>1</v>
      </c>
      <c r="P342" s="39">
        <f t="shared" si="5"/>
        <v>1</v>
      </c>
    </row>
    <row r="343" spans="1:16" ht="91.8">
      <c r="A343" s="2" t="s">
        <v>1548</v>
      </c>
      <c r="B343" s="3" t="s">
        <v>1965</v>
      </c>
      <c r="C343" s="28">
        <v>1500</v>
      </c>
      <c r="D343" s="21">
        <v>600</v>
      </c>
      <c r="E343" s="7"/>
      <c r="F343" s="8">
        <v>0</v>
      </c>
      <c r="G343" s="10" t="s">
        <v>2143</v>
      </c>
      <c r="J343" s="31" t="s">
        <v>594</v>
      </c>
      <c r="K343" s="32" t="s">
        <v>595</v>
      </c>
      <c r="L343" s="35">
        <v>400</v>
      </c>
      <c r="M343" s="36"/>
      <c r="N343" s="31"/>
      <c r="O343" s="34">
        <v>2</v>
      </c>
      <c r="P343" s="39">
        <f t="shared" si="5"/>
        <v>2</v>
      </c>
    </row>
    <row r="344" spans="1:16" ht="122.4">
      <c r="A344" s="2" t="s">
        <v>1579</v>
      </c>
      <c r="B344" s="3" t="s">
        <v>1964</v>
      </c>
      <c r="C344" s="28">
        <v>4500</v>
      </c>
      <c r="D344" s="21">
        <v>30</v>
      </c>
      <c r="E344" s="7"/>
      <c r="F344" s="8">
        <v>0</v>
      </c>
      <c r="G344" s="10" t="s">
        <v>2143</v>
      </c>
      <c r="J344" s="31" t="s">
        <v>2536</v>
      </c>
      <c r="K344" s="32" t="s">
        <v>2537</v>
      </c>
      <c r="L344" s="35">
        <v>10</v>
      </c>
      <c r="M344" s="36"/>
      <c r="N344" s="31"/>
      <c r="O344" s="34">
        <v>19</v>
      </c>
      <c r="P344" s="39">
        <f t="shared" si="5"/>
        <v>19</v>
      </c>
    </row>
    <row r="345" spans="1:16" ht="91.8">
      <c r="A345" s="2" t="s">
        <v>1584</v>
      </c>
      <c r="B345" s="3" t="s">
        <v>1963</v>
      </c>
      <c r="C345" s="28">
        <v>750</v>
      </c>
      <c r="D345" s="21">
        <v>20</v>
      </c>
      <c r="E345" s="7"/>
      <c r="F345" s="8">
        <v>0</v>
      </c>
      <c r="G345" s="10" t="s">
        <v>2143</v>
      </c>
      <c r="J345" s="31" t="s">
        <v>599</v>
      </c>
      <c r="K345" s="32" t="s">
        <v>600</v>
      </c>
      <c r="L345" s="33">
        <v>1700</v>
      </c>
      <c r="M345" s="36"/>
      <c r="N345" s="31"/>
      <c r="O345" s="34">
        <v>2</v>
      </c>
      <c r="P345" s="39">
        <f t="shared" si="5"/>
        <v>2</v>
      </c>
    </row>
    <row r="346" spans="1:16" ht="91.8">
      <c r="A346" s="2" t="s">
        <v>1585</v>
      </c>
      <c r="B346" s="3" t="s">
        <v>1962</v>
      </c>
      <c r="C346" s="28">
        <v>1000</v>
      </c>
      <c r="D346" s="21">
        <v>20</v>
      </c>
      <c r="E346" s="7"/>
      <c r="F346" s="8">
        <v>0</v>
      </c>
      <c r="G346" s="10" t="s">
        <v>2143</v>
      </c>
      <c r="J346" s="31" t="s">
        <v>601</v>
      </c>
      <c r="K346" s="32" t="s">
        <v>602</v>
      </c>
      <c r="L346" s="33">
        <v>4200</v>
      </c>
      <c r="M346" s="36"/>
      <c r="N346" s="31"/>
      <c r="O346" s="34">
        <v>1</v>
      </c>
      <c r="P346" s="39">
        <f t="shared" si="5"/>
        <v>1</v>
      </c>
    </row>
    <row r="347" spans="1:16" ht="81">
      <c r="A347" s="2" t="s">
        <v>1587</v>
      </c>
      <c r="B347" s="3" t="s">
        <v>1961</v>
      </c>
      <c r="C347" s="28">
        <v>900</v>
      </c>
      <c r="D347" s="21">
        <v>20</v>
      </c>
      <c r="E347" s="7"/>
      <c r="F347" s="8">
        <v>0</v>
      </c>
      <c r="G347" s="10" t="s">
        <v>2143</v>
      </c>
      <c r="J347" s="31" t="s">
        <v>603</v>
      </c>
      <c r="K347" s="32" t="s">
        <v>604</v>
      </c>
      <c r="L347" s="33">
        <v>1400</v>
      </c>
      <c r="M347" s="34">
        <v>2</v>
      </c>
      <c r="N347" s="31" t="s">
        <v>2396</v>
      </c>
      <c r="O347" s="34">
        <v>11</v>
      </c>
      <c r="P347" s="39">
        <f t="shared" si="5"/>
        <v>13</v>
      </c>
    </row>
    <row r="348" spans="1:16" ht="81">
      <c r="A348" s="2" t="s">
        <v>1590</v>
      </c>
      <c r="B348" s="3" t="s">
        <v>1960</v>
      </c>
      <c r="C348" s="28">
        <v>3200</v>
      </c>
      <c r="D348" s="21">
        <v>20</v>
      </c>
      <c r="E348" s="7"/>
      <c r="F348" s="8">
        <v>0</v>
      </c>
      <c r="G348" s="10" t="s">
        <v>2143</v>
      </c>
      <c r="J348" s="31" t="s">
        <v>605</v>
      </c>
      <c r="K348" s="32" t="s">
        <v>606</v>
      </c>
      <c r="L348" s="33">
        <v>2000</v>
      </c>
      <c r="M348" s="34">
        <v>2</v>
      </c>
      <c r="N348" s="31" t="s">
        <v>2396</v>
      </c>
      <c r="O348" s="34">
        <v>5</v>
      </c>
      <c r="P348" s="39">
        <f t="shared" si="5"/>
        <v>7</v>
      </c>
    </row>
    <row r="349" spans="1:16" ht="81">
      <c r="A349" s="2" t="s">
        <v>1591</v>
      </c>
      <c r="B349" s="3" t="s">
        <v>1959</v>
      </c>
      <c r="C349" s="28">
        <v>1200</v>
      </c>
      <c r="D349" s="21">
        <v>20</v>
      </c>
      <c r="E349" s="7"/>
      <c r="F349" s="8">
        <v>0</v>
      </c>
      <c r="G349" s="10" t="s">
        <v>2143</v>
      </c>
      <c r="J349" s="31" t="s">
        <v>607</v>
      </c>
      <c r="K349" s="32" t="s">
        <v>608</v>
      </c>
      <c r="L349" s="33">
        <v>3200</v>
      </c>
      <c r="M349" s="36"/>
      <c r="N349" s="31"/>
      <c r="O349" s="34">
        <v>12</v>
      </c>
      <c r="P349" s="39">
        <f t="shared" si="5"/>
        <v>12</v>
      </c>
    </row>
    <row r="350" spans="1:16" ht="69.599999999999994">
      <c r="A350" s="2" t="s">
        <v>1592</v>
      </c>
      <c r="B350" s="3" t="s">
        <v>1958</v>
      </c>
      <c r="C350" s="28">
        <v>450</v>
      </c>
      <c r="D350" s="21">
        <v>160</v>
      </c>
      <c r="E350" s="7"/>
      <c r="F350" s="8">
        <v>0</v>
      </c>
      <c r="G350" s="10" t="s">
        <v>2143</v>
      </c>
      <c r="J350" s="31" t="s">
        <v>609</v>
      </c>
      <c r="K350" s="32" t="s">
        <v>610</v>
      </c>
      <c r="L350" s="33">
        <v>5600</v>
      </c>
      <c r="M350" s="34">
        <v>4</v>
      </c>
      <c r="N350" s="31" t="s">
        <v>2396</v>
      </c>
      <c r="O350" s="34">
        <v>5</v>
      </c>
      <c r="P350" s="39">
        <f t="shared" si="5"/>
        <v>9</v>
      </c>
    </row>
    <row r="351" spans="1:16" ht="81">
      <c r="A351" s="2" t="s">
        <v>1593</v>
      </c>
      <c r="B351" s="3" t="s">
        <v>1594</v>
      </c>
      <c r="C351" s="28">
        <v>2800</v>
      </c>
      <c r="D351" s="21">
        <v>20</v>
      </c>
      <c r="E351" s="7"/>
      <c r="F351" s="8">
        <v>0</v>
      </c>
      <c r="G351" s="10" t="s">
        <v>2143</v>
      </c>
      <c r="J351" s="31" t="s">
        <v>611</v>
      </c>
      <c r="K351" s="32" t="s">
        <v>612</v>
      </c>
      <c r="L351" s="33">
        <v>8000</v>
      </c>
      <c r="M351" s="36"/>
      <c r="N351" s="31"/>
      <c r="O351" s="34">
        <v>1</v>
      </c>
      <c r="P351" s="39">
        <f t="shared" si="5"/>
        <v>1</v>
      </c>
    </row>
    <row r="352" spans="1:16" ht="81">
      <c r="A352" s="2" t="s">
        <v>1595</v>
      </c>
      <c r="B352" s="3" t="s">
        <v>1957</v>
      </c>
      <c r="C352" s="28">
        <v>700</v>
      </c>
      <c r="D352" s="21">
        <v>100</v>
      </c>
      <c r="E352" s="7"/>
      <c r="F352" s="8">
        <v>0</v>
      </c>
      <c r="G352" s="10" t="s">
        <v>2143</v>
      </c>
      <c r="J352" s="31" t="s">
        <v>613</v>
      </c>
      <c r="K352" s="32" t="s">
        <v>614</v>
      </c>
      <c r="L352" s="33">
        <v>7800</v>
      </c>
      <c r="M352" s="34">
        <v>2</v>
      </c>
      <c r="N352" s="31" t="s">
        <v>2396</v>
      </c>
      <c r="O352" s="34">
        <v>1</v>
      </c>
      <c r="P352" s="39">
        <f t="shared" si="5"/>
        <v>3</v>
      </c>
    </row>
    <row r="353" spans="1:16" ht="69.599999999999994">
      <c r="A353" s="2" t="s">
        <v>1598</v>
      </c>
      <c r="B353" s="3" t="s">
        <v>1956</v>
      </c>
      <c r="C353" s="28">
        <v>4700</v>
      </c>
      <c r="D353" s="21">
        <v>80</v>
      </c>
      <c r="E353" s="7"/>
      <c r="F353" s="8">
        <v>0</v>
      </c>
      <c r="G353" s="10" t="s">
        <v>2143</v>
      </c>
      <c r="J353" s="31" t="s">
        <v>615</v>
      </c>
      <c r="K353" s="32" t="s">
        <v>616</v>
      </c>
      <c r="L353" s="33">
        <v>9000</v>
      </c>
      <c r="M353" s="34">
        <v>5</v>
      </c>
      <c r="N353" s="31" t="s">
        <v>2396</v>
      </c>
      <c r="O353" s="34">
        <v>2</v>
      </c>
      <c r="P353" s="39">
        <f t="shared" si="5"/>
        <v>7</v>
      </c>
    </row>
    <row r="354" spans="1:16" ht="81">
      <c r="A354" s="2" t="s">
        <v>1599</v>
      </c>
      <c r="B354" s="3" t="s">
        <v>1955</v>
      </c>
      <c r="C354" s="28">
        <v>5500</v>
      </c>
      <c r="D354" s="21">
        <v>150</v>
      </c>
      <c r="E354" s="7"/>
      <c r="F354" s="8">
        <v>0</v>
      </c>
      <c r="G354" s="10" t="s">
        <v>2143</v>
      </c>
      <c r="J354" s="31" t="s">
        <v>617</v>
      </c>
      <c r="K354" s="32" t="s">
        <v>618</v>
      </c>
      <c r="L354" s="33">
        <v>10440</v>
      </c>
      <c r="M354" s="34">
        <v>3</v>
      </c>
      <c r="N354" s="31" t="s">
        <v>2396</v>
      </c>
      <c r="O354" s="36"/>
      <c r="P354" s="39">
        <f t="shared" si="5"/>
        <v>3</v>
      </c>
    </row>
    <row r="355" spans="1:16" ht="69.599999999999994">
      <c r="A355" s="2" t="s">
        <v>1600</v>
      </c>
      <c r="B355" s="3" t="s">
        <v>1954</v>
      </c>
      <c r="C355" s="28">
        <v>500</v>
      </c>
      <c r="D355" s="21">
        <v>160</v>
      </c>
      <c r="E355" s="7"/>
      <c r="F355" s="8">
        <v>0</v>
      </c>
      <c r="G355" s="10" t="s">
        <v>2143</v>
      </c>
      <c r="J355" s="31" t="s">
        <v>619</v>
      </c>
      <c r="K355" s="32" t="s">
        <v>620</v>
      </c>
      <c r="L355" s="33">
        <v>1080</v>
      </c>
      <c r="M355" s="34">
        <v>5</v>
      </c>
      <c r="N355" s="31" t="s">
        <v>2396</v>
      </c>
      <c r="O355" s="34">
        <v>1</v>
      </c>
      <c r="P355" s="39">
        <f t="shared" si="5"/>
        <v>6</v>
      </c>
    </row>
    <row r="356" spans="1:16" ht="92.4">
      <c r="A356" s="2" t="s">
        <v>1601</v>
      </c>
      <c r="B356" s="3" t="s">
        <v>1953</v>
      </c>
      <c r="C356" s="28">
        <v>7300</v>
      </c>
      <c r="D356" s="21">
        <v>30</v>
      </c>
      <c r="E356" s="7"/>
      <c r="F356" s="8">
        <v>0</v>
      </c>
      <c r="G356" s="10" t="s">
        <v>2143</v>
      </c>
      <c r="J356" s="31" t="s">
        <v>621</v>
      </c>
      <c r="K356" s="32" t="s">
        <v>622</v>
      </c>
      <c r="L356" s="35">
        <v>400</v>
      </c>
      <c r="M356" s="34">
        <v>1</v>
      </c>
      <c r="N356" s="31" t="s">
        <v>2396</v>
      </c>
      <c r="O356" s="36"/>
      <c r="P356" s="39">
        <f t="shared" si="5"/>
        <v>1</v>
      </c>
    </row>
    <row r="357" spans="1:16" ht="92.4">
      <c r="A357" s="2" t="s">
        <v>1606</v>
      </c>
      <c r="B357" s="3" t="s">
        <v>1952</v>
      </c>
      <c r="C357" s="28">
        <v>7300</v>
      </c>
      <c r="D357" s="21">
        <v>50</v>
      </c>
      <c r="E357" s="7"/>
      <c r="F357" s="8">
        <v>0</v>
      </c>
      <c r="G357" s="10" t="s">
        <v>2143</v>
      </c>
      <c r="J357" s="31" t="s">
        <v>623</v>
      </c>
      <c r="K357" s="32" t="s">
        <v>624</v>
      </c>
      <c r="L357" s="35">
        <v>400</v>
      </c>
      <c r="M357" s="34">
        <v>1</v>
      </c>
      <c r="N357" s="31" t="s">
        <v>2396</v>
      </c>
      <c r="O357" s="36"/>
      <c r="P357" s="39">
        <f t="shared" si="5"/>
        <v>1</v>
      </c>
    </row>
    <row r="358" spans="1:16" ht="102">
      <c r="A358" s="2" t="s">
        <v>1607</v>
      </c>
      <c r="B358" s="3" t="s">
        <v>1951</v>
      </c>
      <c r="C358" s="28">
        <v>5000</v>
      </c>
      <c r="D358" s="21">
        <v>50</v>
      </c>
      <c r="E358" s="7"/>
      <c r="F358" s="8">
        <v>0</v>
      </c>
      <c r="G358" s="10" t="s">
        <v>2143</v>
      </c>
      <c r="J358" s="31" t="s">
        <v>625</v>
      </c>
      <c r="K358" s="32" t="s">
        <v>626</v>
      </c>
      <c r="L358" s="35">
        <v>400</v>
      </c>
      <c r="M358" s="34">
        <v>245</v>
      </c>
      <c r="N358" s="31" t="s">
        <v>2396</v>
      </c>
      <c r="O358" s="36"/>
      <c r="P358" s="39">
        <f t="shared" si="5"/>
        <v>245</v>
      </c>
    </row>
    <row r="359" spans="1:16" ht="102">
      <c r="A359" s="2" t="s">
        <v>1608</v>
      </c>
      <c r="B359" s="3" t="s">
        <v>1950</v>
      </c>
      <c r="C359" s="28">
        <v>7800</v>
      </c>
      <c r="D359" s="21">
        <v>30</v>
      </c>
      <c r="E359" s="7"/>
      <c r="F359" s="8">
        <v>0</v>
      </c>
      <c r="G359" s="10" t="s">
        <v>2143</v>
      </c>
      <c r="J359" s="31" t="s">
        <v>627</v>
      </c>
      <c r="K359" s="32" t="s">
        <v>2538</v>
      </c>
      <c r="L359" s="35">
        <v>600</v>
      </c>
      <c r="M359" s="34">
        <v>422</v>
      </c>
      <c r="N359" s="31" t="s">
        <v>2396</v>
      </c>
      <c r="O359" s="34">
        <v>209</v>
      </c>
      <c r="P359" s="39">
        <f t="shared" si="5"/>
        <v>631</v>
      </c>
    </row>
    <row r="360" spans="1:16" ht="126.6">
      <c r="A360" s="2" t="s">
        <v>1609</v>
      </c>
      <c r="B360" s="3" t="s">
        <v>1949</v>
      </c>
      <c r="C360" s="28">
        <v>7500</v>
      </c>
      <c r="D360" s="21">
        <v>50</v>
      </c>
      <c r="E360" s="7"/>
      <c r="F360" s="8">
        <v>0</v>
      </c>
      <c r="G360" s="10" t="s">
        <v>2143</v>
      </c>
      <c r="J360" s="31" t="s">
        <v>628</v>
      </c>
      <c r="K360" s="32" t="s">
        <v>629</v>
      </c>
      <c r="L360" s="35">
        <v>700</v>
      </c>
      <c r="M360" s="34">
        <v>139</v>
      </c>
      <c r="N360" s="31" t="s">
        <v>2396</v>
      </c>
      <c r="O360" s="36"/>
      <c r="P360" s="39">
        <f t="shared" si="5"/>
        <v>139</v>
      </c>
    </row>
    <row r="361" spans="1:16" ht="81">
      <c r="A361" s="2" t="s">
        <v>1610</v>
      </c>
      <c r="B361" s="3" t="s">
        <v>1948</v>
      </c>
      <c r="C361" s="28">
        <v>7700</v>
      </c>
      <c r="D361" s="21">
        <v>10</v>
      </c>
      <c r="E361" s="7"/>
      <c r="F361" s="8">
        <v>0</v>
      </c>
      <c r="G361" s="10" t="s">
        <v>2143</v>
      </c>
      <c r="J361" s="31" t="s">
        <v>630</v>
      </c>
      <c r="K361" s="32" t="s">
        <v>631</v>
      </c>
      <c r="L361" s="35">
        <v>700</v>
      </c>
      <c r="M361" s="34">
        <v>54</v>
      </c>
      <c r="N361" s="31" t="s">
        <v>2396</v>
      </c>
      <c r="O361" s="36"/>
      <c r="P361" s="39">
        <f t="shared" si="5"/>
        <v>54</v>
      </c>
    </row>
    <row r="362" spans="1:16" ht="112.2">
      <c r="A362" s="2" t="s">
        <v>1613</v>
      </c>
      <c r="B362" s="3" t="s">
        <v>1947</v>
      </c>
      <c r="C362" s="28">
        <v>3300</v>
      </c>
      <c r="D362" s="21">
        <v>10</v>
      </c>
      <c r="E362" s="7"/>
      <c r="F362" s="8">
        <v>0</v>
      </c>
      <c r="G362" s="10" t="s">
        <v>2143</v>
      </c>
      <c r="J362" s="31" t="s">
        <v>632</v>
      </c>
      <c r="K362" s="32" t="s">
        <v>633</v>
      </c>
      <c r="L362" s="33">
        <v>2900</v>
      </c>
      <c r="M362" s="36"/>
      <c r="N362" s="31"/>
      <c r="O362" s="34">
        <v>2</v>
      </c>
      <c r="P362" s="39">
        <f t="shared" si="5"/>
        <v>2</v>
      </c>
    </row>
    <row r="363" spans="1:16" ht="102">
      <c r="A363" s="2" t="s">
        <v>1689</v>
      </c>
      <c r="B363" s="3" t="s">
        <v>1946</v>
      </c>
      <c r="C363" s="28">
        <v>400</v>
      </c>
      <c r="D363" s="21">
        <v>80</v>
      </c>
      <c r="E363" s="7"/>
      <c r="F363" s="8">
        <v>0</v>
      </c>
      <c r="G363" s="10" t="s">
        <v>2143</v>
      </c>
      <c r="J363" s="31" t="s">
        <v>634</v>
      </c>
      <c r="K363" s="32" t="s">
        <v>635</v>
      </c>
      <c r="L363" s="33">
        <v>3480</v>
      </c>
      <c r="M363" s="36"/>
      <c r="N363" s="31"/>
      <c r="O363" s="34">
        <v>5</v>
      </c>
      <c r="P363" s="39">
        <f t="shared" si="5"/>
        <v>5</v>
      </c>
    </row>
    <row r="364" spans="1:16" ht="91.8">
      <c r="A364" s="2" t="s">
        <v>1690</v>
      </c>
      <c r="B364" s="3" t="s">
        <v>1945</v>
      </c>
      <c r="C364" s="28">
        <v>850</v>
      </c>
      <c r="D364" s="21">
        <v>36</v>
      </c>
      <c r="E364" s="7"/>
      <c r="F364" s="8">
        <v>0</v>
      </c>
      <c r="G364" s="10" t="s">
        <v>2143</v>
      </c>
      <c r="J364" s="31" t="s">
        <v>636</v>
      </c>
      <c r="K364" s="32" t="s">
        <v>637</v>
      </c>
      <c r="L364" s="33">
        <v>3000</v>
      </c>
      <c r="M364" s="36"/>
      <c r="N364" s="31"/>
      <c r="O364" s="34">
        <v>31</v>
      </c>
      <c r="P364" s="39">
        <f t="shared" si="5"/>
        <v>31</v>
      </c>
    </row>
    <row r="365" spans="1:16" ht="103.8">
      <c r="A365" s="2" t="s">
        <v>1691</v>
      </c>
      <c r="B365" s="3" t="s">
        <v>1944</v>
      </c>
      <c r="C365" s="28">
        <v>850</v>
      </c>
      <c r="D365" s="21">
        <v>20</v>
      </c>
      <c r="E365" s="7"/>
      <c r="F365" s="8">
        <v>0</v>
      </c>
      <c r="G365" s="10" t="s">
        <v>2143</v>
      </c>
      <c r="J365" s="31" t="s">
        <v>638</v>
      </c>
      <c r="K365" s="32" t="s">
        <v>639</v>
      </c>
      <c r="L365" s="33">
        <v>2760</v>
      </c>
      <c r="M365" s="36"/>
      <c r="N365" s="31"/>
      <c r="O365" s="34">
        <v>10</v>
      </c>
      <c r="P365" s="39">
        <f t="shared" si="5"/>
        <v>10</v>
      </c>
    </row>
    <row r="366" spans="1:16" ht="92.4">
      <c r="A366" s="2" t="s">
        <v>1763</v>
      </c>
      <c r="B366" s="3" t="s">
        <v>1943</v>
      </c>
      <c r="C366" s="28">
        <v>400</v>
      </c>
      <c r="D366" s="21">
        <v>80</v>
      </c>
      <c r="E366" s="7"/>
      <c r="F366" s="8">
        <v>0</v>
      </c>
      <c r="G366" s="10" t="s">
        <v>2143</v>
      </c>
      <c r="J366" s="31" t="s">
        <v>642</v>
      </c>
      <c r="K366" s="32" t="s">
        <v>643</v>
      </c>
      <c r="L366" s="35">
        <v>800</v>
      </c>
      <c r="M366" s="36"/>
      <c r="N366" s="31"/>
      <c r="O366" s="34">
        <v>21</v>
      </c>
      <c r="P366" s="39">
        <f t="shared" si="5"/>
        <v>21</v>
      </c>
    </row>
    <row r="367" spans="1:16" ht="112.2">
      <c r="A367" s="2" t="s">
        <v>1768</v>
      </c>
      <c r="B367" s="3" t="s">
        <v>1942</v>
      </c>
      <c r="C367" s="28">
        <v>500</v>
      </c>
      <c r="D367" s="21">
        <v>50</v>
      </c>
      <c r="E367" s="7"/>
      <c r="F367" s="8">
        <v>0</v>
      </c>
      <c r="G367" s="10" t="s">
        <v>2143</v>
      </c>
      <c r="J367" s="31" t="s">
        <v>2256</v>
      </c>
      <c r="K367" s="32" t="s">
        <v>2539</v>
      </c>
      <c r="L367" s="33">
        <v>1000</v>
      </c>
      <c r="M367" s="36"/>
      <c r="N367" s="31"/>
      <c r="O367" s="34">
        <v>3</v>
      </c>
      <c r="P367" s="39">
        <f t="shared" si="5"/>
        <v>3</v>
      </c>
    </row>
    <row r="368" spans="1:16" ht="91.8">
      <c r="A368" s="2" t="s">
        <v>1769</v>
      </c>
      <c r="B368" s="3" t="s">
        <v>1941</v>
      </c>
      <c r="C368" s="28">
        <v>500</v>
      </c>
      <c r="D368" s="21">
        <v>380</v>
      </c>
      <c r="E368" s="7"/>
      <c r="F368" s="8">
        <v>0</v>
      </c>
      <c r="G368" s="10" t="s">
        <v>2143</v>
      </c>
      <c r="J368" s="31" t="s">
        <v>2258</v>
      </c>
      <c r="K368" s="32" t="s">
        <v>2540</v>
      </c>
      <c r="L368" s="33">
        <v>1000</v>
      </c>
      <c r="M368" s="36"/>
      <c r="N368" s="31"/>
      <c r="O368" s="34">
        <v>2</v>
      </c>
      <c r="P368" s="39">
        <f t="shared" si="5"/>
        <v>2</v>
      </c>
    </row>
    <row r="369" spans="1:16" ht="102">
      <c r="A369" s="2" t="s">
        <v>1772</v>
      </c>
      <c r="B369" s="3" t="s">
        <v>1940</v>
      </c>
      <c r="C369" s="28">
        <v>400</v>
      </c>
      <c r="D369" s="21">
        <v>50</v>
      </c>
      <c r="E369" s="7"/>
      <c r="F369" s="8">
        <v>0</v>
      </c>
      <c r="G369" s="10" t="s">
        <v>2143</v>
      </c>
      <c r="J369" s="31" t="s">
        <v>2260</v>
      </c>
      <c r="K369" s="32" t="s">
        <v>2541</v>
      </c>
      <c r="L369" s="33">
        <v>1000</v>
      </c>
      <c r="M369" s="36"/>
      <c r="N369" s="31"/>
      <c r="O369" s="34">
        <v>3</v>
      </c>
      <c r="P369" s="39">
        <f t="shared" si="5"/>
        <v>3</v>
      </c>
    </row>
    <row r="370" spans="1:16" ht="122.4">
      <c r="A370" s="2" t="s">
        <v>1773</v>
      </c>
      <c r="B370" s="3" t="s">
        <v>1939</v>
      </c>
      <c r="C370" s="28">
        <v>500</v>
      </c>
      <c r="D370" s="21">
        <v>200</v>
      </c>
      <c r="E370" s="7"/>
      <c r="F370" s="8">
        <v>0</v>
      </c>
      <c r="G370" s="10" t="s">
        <v>2143</v>
      </c>
      <c r="J370" s="31" t="s">
        <v>2262</v>
      </c>
      <c r="K370" s="32" t="s">
        <v>2542</v>
      </c>
      <c r="L370" s="33">
        <v>1000</v>
      </c>
      <c r="M370" s="36"/>
      <c r="N370" s="31"/>
      <c r="O370" s="34">
        <v>2</v>
      </c>
      <c r="P370" s="39">
        <f t="shared" si="5"/>
        <v>2</v>
      </c>
    </row>
    <row r="371" spans="1:16" ht="102">
      <c r="A371" s="2" t="s">
        <v>1792</v>
      </c>
      <c r="B371" s="3" t="s">
        <v>1937</v>
      </c>
      <c r="C371" s="28">
        <v>7500</v>
      </c>
      <c r="D371" s="21">
        <v>40</v>
      </c>
      <c r="E371" s="7"/>
      <c r="F371" s="8">
        <v>0</v>
      </c>
      <c r="G371" s="10" t="s">
        <v>2143</v>
      </c>
      <c r="J371" s="31" t="s">
        <v>2264</v>
      </c>
      <c r="K371" s="32" t="s">
        <v>2543</v>
      </c>
      <c r="L371" s="33">
        <v>1000</v>
      </c>
      <c r="M371" s="36"/>
      <c r="N371" s="31"/>
      <c r="O371" s="34">
        <v>3</v>
      </c>
      <c r="P371" s="39">
        <f t="shared" si="5"/>
        <v>3</v>
      </c>
    </row>
    <row r="372" spans="1:16" ht="129.6">
      <c r="A372" s="18" t="s">
        <v>2377</v>
      </c>
      <c r="B372" s="19" t="s">
        <v>2378</v>
      </c>
      <c r="C372" s="29">
        <v>500</v>
      </c>
      <c r="D372" s="20">
        <v>10</v>
      </c>
      <c r="E372" s="7"/>
      <c r="F372" s="8">
        <v>0</v>
      </c>
      <c r="G372" s="10" t="s">
        <v>2143</v>
      </c>
      <c r="J372" s="31" t="s">
        <v>644</v>
      </c>
      <c r="K372" s="32" t="s">
        <v>645</v>
      </c>
      <c r="L372" s="35">
        <v>850</v>
      </c>
      <c r="M372" s="37"/>
      <c r="N372" s="31" t="s">
        <v>2409</v>
      </c>
      <c r="O372" s="36"/>
      <c r="P372" s="39">
        <f t="shared" si="5"/>
        <v>0</v>
      </c>
    </row>
    <row r="373" spans="1:16" ht="102">
      <c r="A373" s="2" t="s">
        <v>1938</v>
      </c>
      <c r="B373" s="3" t="s">
        <v>1931</v>
      </c>
      <c r="C373" s="28">
        <v>500</v>
      </c>
      <c r="D373" s="21">
        <v>50</v>
      </c>
      <c r="E373" s="7"/>
      <c r="F373" s="8">
        <v>0</v>
      </c>
      <c r="G373" s="10" t="s">
        <v>2143</v>
      </c>
      <c r="J373" s="31" t="s">
        <v>2266</v>
      </c>
      <c r="K373" s="32" t="s">
        <v>2544</v>
      </c>
      <c r="L373" s="35">
        <v>850</v>
      </c>
      <c r="M373" s="36"/>
      <c r="N373" s="31"/>
      <c r="O373" s="34">
        <v>9</v>
      </c>
      <c r="P373" s="39">
        <f t="shared" si="5"/>
        <v>9</v>
      </c>
    </row>
    <row r="374" spans="1:16" ht="112.2">
      <c r="A374" s="2" t="s">
        <v>1799</v>
      </c>
      <c r="B374" s="3" t="s">
        <v>1936</v>
      </c>
      <c r="C374" s="28">
        <v>900</v>
      </c>
      <c r="D374" s="21">
        <v>80</v>
      </c>
      <c r="E374" s="7"/>
      <c r="F374" s="8">
        <v>0</v>
      </c>
      <c r="G374" s="10" t="s">
        <v>2143</v>
      </c>
      <c r="J374" s="31" t="s">
        <v>2268</v>
      </c>
      <c r="K374" s="32" t="s">
        <v>2545</v>
      </c>
      <c r="L374" s="35">
        <v>950</v>
      </c>
      <c r="M374" s="36"/>
      <c r="N374" s="31"/>
      <c r="O374" s="34">
        <v>10</v>
      </c>
      <c r="P374" s="39">
        <f t="shared" si="5"/>
        <v>10</v>
      </c>
    </row>
    <row r="375" spans="1:16" ht="112.2">
      <c r="A375" s="2" t="s">
        <v>1800</v>
      </c>
      <c r="B375" s="3" t="s">
        <v>1935</v>
      </c>
      <c r="C375" s="28">
        <v>1000</v>
      </c>
      <c r="D375" s="21">
        <v>104</v>
      </c>
      <c r="E375" s="7"/>
      <c r="F375" s="8">
        <v>0</v>
      </c>
      <c r="G375" s="10" t="s">
        <v>2143</v>
      </c>
      <c r="J375" s="31" t="s">
        <v>2270</v>
      </c>
      <c r="K375" s="32" t="s">
        <v>2546</v>
      </c>
      <c r="L375" s="35">
        <v>850</v>
      </c>
      <c r="M375" s="36"/>
      <c r="N375" s="31"/>
      <c r="O375" s="34">
        <v>5</v>
      </c>
      <c r="P375" s="39">
        <f t="shared" si="5"/>
        <v>5</v>
      </c>
    </row>
    <row r="376" spans="1:16" ht="144">
      <c r="A376" s="18" t="s">
        <v>2379</v>
      </c>
      <c r="B376" s="19" t="s">
        <v>2380</v>
      </c>
      <c r="C376" s="29">
        <v>550</v>
      </c>
      <c r="D376" s="20">
        <v>10</v>
      </c>
      <c r="E376" s="7"/>
      <c r="F376" s="8">
        <v>0</v>
      </c>
      <c r="G376" s="10" t="s">
        <v>2143</v>
      </c>
      <c r="J376" s="31" t="s">
        <v>2272</v>
      </c>
      <c r="K376" s="32" t="s">
        <v>2547</v>
      </c>
      <c r="L376" s="35">
        <v>850</v>
      </c>
      <c r="M376" s="36"/>
      <c r="N376" s="31"/>
      <c r="O376" s="34">
        <v>5</v>
      </c>
      <c r="P376" s="39">
        <f t="shared" si="5"/>
        <v>5</v>
      </c>
    </row>
    <row r="377" spans="1:16" ht="201.6">
      <c r="A377" s="18" t="s">
        <v>2381</v>
      </c>
      <c r="B377" s="19" t="s">
        <v>2382</v>
      </c>
      <c r="C377" s="29">
        <v>550</v>
      </c>
      <c r="D377" s="20">
        <v>20</v>
      </c>
      <c r="E377" s="7"/>
      <c r="F377" s="8">
        <v>0</v>
      </c>
      <c r="G377" s="10" t="s">
        <v>2143</v>
      </c>
      <c r="J377" s="31" t="s">
        <v>646</v>
      </c>
      <c r="K377" s="32" t="s">
        <v>647</v>
      </c>
      <c r="L377" s="35">
        <v>600</v>
      </c>
      <c r="M377" s="34">
        <v>679</v>
      </c>
      <c r="N377" s="31" t="s">
        <v>2396</v>
      </c>
      <c r="O377" s="34">
        <v>39</v>
      </c>
      <c r="P377" s="39">
        <f t="shared" si="5"/>
        <v>718</v>
      </c>
    </row>
    <row r="378" spans="1:16" ht="81">
      <c r="A378" s="2" t="s">
        <v>1807</v>
      </c>
      <c r="B378" s="3" t="s">
        <v>1934</v>
      </c>
      <c r="C378" s="28">
        <v>1000</v>
      </c>
      <c r="D378" s="21">
        <v>100</v>
      </c>
      <c r="E378" s="7"/>
      <c r="F378" s="8">
        <v>0</v>
      </c>
      <c r="G378" s="10" t="s">
        <v>2143</v>
      </c>
      <c r="J378" s="31" t="s">
        <v>648</v>
      </c>
      <c r="K378" s="32" t="s">
        <v>649</v>
      </c>
      <c r="L378" s="33">
        <v>1900</v>
      </c>
      <c r="M378" s="34">
        <v>7</v>
      </c>
      <c r="N378" s="31" t="s">
        <v>2396</v>
      </c>
      <c r="O378" s="36"/>
      <c r="P378" s="39">
        <f t="shared" si="5"/>
        <v>7</v>
      </c>
    </row>
    <row r="379" spans="1:16" ht="92.4">
      <c r="A379" s="2" t="s">
        <v>1808</v>
      </c>
      <c r="B379" s="3" t="s">
        <v>1933</v>
      </c>
      <c r="C379" s="28">
        <v>1000</v>
      </c>
      <c r="D379" s="21">
        <v>100</v>
      </c>
      <c r="E379" s="7"/>
      <c r="F379" s="8">
        <v>0</v>
      </c>
      <c r="G379" s="10" t="s">
        <v>2143</v>
      </c>
      <c r="J379" s="31" t="s">
        <v>652</v>
      </c>
      <c r="K379" s="32" t="s">
        <v>653</v>
      </c>
      <c r="L379" s="33">
        <v>3000</v>
      </c>
      <c r="M379" s="34">
        <v>5</v>
      </c>
      <c r="N379" s="31" t="s">
        <v>2396</v>
      </c>
      <c r="O379" s="34">
        <v>1</v>
      </c>
      <c r="P379" s="39">
        <f t="shared" si="5"/>
        <v>6</v>
      </c>
    </row>
    <row r="380" spans="1:16" ht="69.599999999999994">
      <c r="A380" s="2" t="s">
        <v>1809</v>
      </c>
      <c r="B380" s="3" t="s">
        <v>1932</v>
      </c>
      <c r="C380" s="28">
        <v>450</v>
      </c>
      <c r="D380" s="21">
        <v>80</v>
      </c>
      <c r="E380" s="7"/>
      <c r="F380" s="8">
        <v>0</v>
      </c>
      <c r="G380" s="10" t="s">
        <v>2143</v>
      </c>
      <c r="J380" s="31" t="s">
        <v>650</v>
      </c>
      <c r="K380" s="32" t="s">
        <v>651</v>
      </c>
      <c r="L380" s="33">
        <v>4800</v>
      </c>
      <c r="M380" s="34">
        <v>5</v>
      </c>
      <c r="N380" s="31" t="s">
        <v>2396</v>
      </c>
      <c r="O380" s="34">
        <v>5</v>
      </c>
      <c r="P380" s="39">
        <f t="shared" si="5"/>
        <v>10</v>
      </c>
    </row>
    <row r="381" spans="1:16" ht="57.6">
      <c r="A381" s="18" t="s">
        <v>2383</v>
      </c>
      <c r="B381" s="19" t="s">
        <v>2384</v>
      </c>
      <c r="C381" s="29">
        <v>500</v>
      </c>
      <c r="D381" s="20">
        <v>20</v>
      </c>
      <c r="E381" s="7"/>
      <c r="F381" s="8">
        <v>0</v>
      </c>
      <c r="G381" s="10" t="s">
        <v>2143</v>
      </c>
      <c r="J381" s="31" t="s">
        <v>654</v>
      </c>
      <c r="K381" s="32" t="s">
        <v>655</v>
      </c>
      <c r="L381" s="35">
        <v>700</v>
      </c>
      <c r="M381" s="34">
        <v>93</v>
      </c>
      <c r="N381" s="31" t="s">
        <v>2396</v>
      </c>
      <c r="O381" s="34">
        <v>15</v>
      </c>
      <c r="P381" s="39">
        <f t="shared" si="5"/>
        <v>108</v>
      </c>
    </row>
    <row r="382" spans="1:16" ht="57.6">
      <c r="A382" s="18" t="s">
        <v>2385</v>
      </c>
      <c r="B382" s="19" t="s">
        <v>2386</v>
      </c>
      <c r="C382" s="29">
        <v>600</v>
      </c>
      <c r="D382" s="20">
        <v>10</v>
      </c>
      <c r="E382" s="7"/>
      <c r="F382" s="8">
        <v>0</v>
      </c>
      <c r="G382" s="10" t="s">
        <v>2143</v>
      </c>
      <c r="J382" s="31" t="s">
        <v>656</v>
      </c>
      <c r="K382" s="32" t="s">
        <v>657</v>
      </c>
      <c r="L382" s="33">
        <v>1800</v>
      </c>
      <c r="M382" s="34">
        <v>202</v>
      </c>
      <c r="N382" s="31" t="s">
        <v>2396</v>
      </c>
      <c r="O382" s="34">
        <v>3</v>
      </c>
      <c r="P382" s="39">
        <f t="shared" si="5"/>
        <v>205</v>
      </c>
    </row>
    <row r="383" spans="1:16" ht="102">
      <c r="A383" s="18" t="s">
        <v>2387</v>
      </c>
      <c r="B383" s="19" t="s">
        <v>2388</v>
      </c>
      <c r="C383" s="29">
        <v>500</v>
      </c>
      <c r="D383" s="20">
        <v>10</v>
      </c>
      <c r="E383" s="7"/>
      <c r="F383" s="8">
        <v>0</v>
      </c>
      <c r="G383" s="10" t="s">
        <v>2143</v>
      </c>
      <c r="J383" s="31" t="s">
        <v>658</v>
      </c>
      <c r="K383" s="32" t="s">
        <v>659</v>
      </c>
      <c r="L383" s="33">
        <v>1200</v>
      </c>
      <c r="M383" s="34">
        <v>8</v>
      </c>
      <c r="N383" s="31" t="s">
        <v>2396</v>
      </c>
      <c r="O383" s="36"/>
      <c r="P383" s="39">
        <f t="shared" si="5"/>
        <v>8</v>
      </c>
    </row>
    <row r="384" spans="1:16" ht="100.8">
      <c r="A384" s="18" t="s">
        <v>2389</v>
      </c>
      <c r="B384" s="19" t="s">
        <v>2390</v>
      </c>
      <c r="C384" s="29">
        <v>1000</v>
      </c>
      <c r="D384" s="20">
        <v>100</v>
      </c>
      <c r="E384" s="7"/>
      <c r="F384" s="8">
        <v>0</v>
      </c>
      <c r="G384" s="10" t="s">
        <v>2143</v>
      </c>
      <c r="J384" s="31" t="s">
        <v>660</v>
      </c>
      <c r="K384" s="32" t="s">
        <v>661</v>
      </c>
      <c r="L384" s="35">
        <v>700</v>
      </c>
      <c r="M384" s="34">
        <v>178</v>
      </c>
      <c r="N384" s="31" t="s">
        <v>2396</v>
      </c>
      <c r="O384" s="36"/>
      <c r="P384" s="39">
        <f t="shared" si="5"/>
        <v>178</v>
      </c>
    </row>
    <row r="385" spans="1:16" ht="115.2">
      <c r="A385" s="18" t="s">
        <v>2391</v>
      </c>
      <c r="B385" s="19" t="s">
        <v>2392</v>
      </c>
      <c r="C385" s="29">
        <v>1000</v>
      </c>
      <c r="D385" s="20">
        <v>50</v>
      </c>
      <c r="E385" s="7"/>
      <c r="F385" s="8">
        <v>0</v>
      </c>
      <c r="G385" s="10" t="s">
        <v>2143</v>
      </c>
      <c r="J385" s="31" t="s">
        <v>662</v>
      </c>
      <c r="K385" s="32" t="s">
        <v>663</v>
      </c>
      <c r="L385" s="33">
        <v>5400</v>
      </c>
      <c r="M385" s="34">
        <v>1</v>
      </c>
      <c r="N385" s="31" t="s">
        <v>2396</v>
      </c>
      <c r="O385" s="36"/>
      <c r="P385" s="39">
        <f t="shared" si="5"/>
        <v>1</v>
      </c>
    </row>
    <row r="386" spans="1:16" ht="91.8">
      <c r="A386" s="18" t="s">
        <v>2393</v>
      </c>
      <c r="B386" s="19" t="s">
        <v>2394</v>
      </c>
      <c r="C386" s="29">
        <v>1000</v>
      </c>
      <c r="D386" s="20">
        <v>20</v>
      </c>
      <c r="E386" s="7"/>
      <c r="F386" s="8">
        <v>0</v>
      </c>
      <c r="G386" s="10" t="s">
        <v>2143</v>
      </c>
      <c r="J386" s="31" t="s">
        <v>664</v>
      </c>
      <c r="K386" s="32" t="s">
        <v>665</v>
      </c>
      <c r="L386" s="35">
        <v>550</v>
      </c>
      <c r="M386" s="34">
        <v>438</v>
      </c>
      <c r="N386" s="31" t="s">
        <v>2396</v>
      </c>
      <c r="O386" s="34">
        <v>42</v>
      </c>
      <c r="P386" s="39">
        <f t="shared" ref="P386:P449" si="6">M386+O386</f>
        <v>480</v>
      </c>
    </row>
    <row r="387" spans="1:16" ht="91.8">
      <c r="A387" s="3" t="s">
        <v>1875</v>
      </c>
      <c r="B387" s="3" t="s">
        <v>1930</v>
      </c>
      <c r="C387" s="28">
        <v>900</v>
      </c>
      <c r="D387" s="17">
        <v>100</v>
      </c>
      <c r="E387" s="7"/>
      <c r="F387" s="8">
        <v>0</v>
      </c>
      <c r="G387" s="10" t="s">
        <v>2143</v>
      </c>
      <c r="J387" s="31" t="s">
        <v>667</v>
      </c>
      <c r="K387" s="32" t="s">
        <v>668</v>
      </c>
      <c r="L387" s="35">
        <v>700</v>
      </c>
      <c r="M387" s="34">
        <v>121</v>
      </c>
      <c r="N387" s="31" t="s">
        <v>2396</v>
      </c>
      <c r="O387" s="36"/>
      <c r="P387" s="39">
        <f t="shared" si="6"/>
        <v>121</v>
      </c>
    </row>
    <row r="388" spans="1:16" ht="91.8">
      <c r="A388" s="2" t="s">
        <v>1896</v>
      </c>
      <c r="B388" s="3" t="s">
        <v>1929</v>
      </c>
      <c r="C388" s="28">
        <v>1000</v>
      </c>
      <c r="D388" s="21">
        <v>182</v>
      </c>
      <c r="E388" s="7"/>
      <c r="F388" s="8">
        <v>0</v>
      </c>
      <c r="G388" s="10" t="s">
        <v>2143</v>
      </c>
      <c r="J388" s="31" t="s">
        <v>669</v>
      </c>
      <c r="K388" s="32" t="s">
        <v>670</v>
      </c>
      <c r="L388" s="33">
        <v>2700</v>
      </c>
      <c r="M388" s="36"/>
      <c r="N388" s="31"/>
      <c r="O388" s="34">
        <v>29</v>
      </c>
      <c r="P388" s="39">
        <f t="shared" si="6"/>
        <v>29</v>
      </c>
    </row>
    <row r="389" spans="1:16" ht="81.599999999999994">
      <c r="J389" s="31" t="s">
        <v>671</v>
      </c>
      <c r="K389" s="32" t="s">
        <v>672</v>
      </c>
      <c r="L389" s="33">
        <v>1200</v>
      </c>
      <c r="M389" s="34">
        <v>1</v>
      </c>
      <c r="N389" s="31" t="s">
        <v>2396</v>
      </c>
      <c r="O389" s="36"/>
      <c r="P389" s="39">
        <f t="shared" si="6"/>
        <v>1</v>
      </c>
    </row>
    <row r="390" spans="1:16" ht="51">
      <c r="J390" s="31" t="s">
        <v>674</v>
      </c>
      <c r="K390" s="32" t="s">
        <v>675</v>
      </c>
      <c r="L390" s="35">
        <v>250</v>
      </c>
      <c r="M390" s="37"/>
      <c r="N390" s="31" t="s">
        <v>2409</v>
      </c>
      <c r="O390" s="36"/>
      <c r="P390" s="39">
        <f t="shared" si="6"/>
        <v>0</v>
      </c>
    </row>
    <row r="391" spans="1:16" ht="122.4">
      <c r="J391" s="31" t="s">
        <v>676</v>
      </c>
      <c r="K391" s="32" t="s">
        <v>677</v>
      </c>
      <c r="L391" s="33">
        <v>4320</v>
      </c>
      <c r="M391" s="36"/>
      <c r="N391" s="31"/>
      <c r="O391" s="34">
        <v>6</v>
      </c>
      <c r="P391" s="39">
        <f t="shared" si="6"/>
        <v>6</v>
      </c>
    </row>
    <row r="392" spans="1:16" ht="91.8">
      <c r="J392" s="31" t="s">
        <v>678</v>
      </c>
      <c r="K392" s="32" t="s">
        <v>679</v>
      </c>
      <c r="L392" s="35">
        <v>300</v>
      </c>
      <c r="M392" s="36"/>
      <c r="N392" s="31"/>
      <c r="O392" s="34">
        <v>10</v>
      </c>
      <c r="P392" s="39">
        <f t="shared" si="6"/>
        <v>10</v>
      </c>
    </row>
    <row r="393" spans="1:16" ht="102">
      <c r="J393" s="31" t="s">
        <v>680</v>
      </c>
      <c r="K393" s="32" t="s">
        <v>681</v>
      </c>
      <c r="L393" s="35">
        <v>300</v>
      </c>
      <c r="M393" s="36"/>
      <c r="N393" s="31"/>
      <c r="O393" s="34">
        <v>15</v>
      </c>
      <c r="P393" s="39">
        <f t="shared" si="6"/>
        <v>15</v>
      </c>
    </row>
    <row r="394" spans="1:16" ht="91.8">
      <c r="J394" s="31" t="s">
        <v>682</v>
      </c>
      <c r="K394" s="32" t="s">
        <v>683</v>
      </c>
      <c r="L394" s="35">
        <v>300</v>
      </c>
      <c r="M394" s="34">
        <v>1</v>
      </c>
      <c r="N394" s="31" t="s">
        <v>2396</v>
      </c>
      <c r="O394" s="36"/>
      <c r="P394" s="39">
        <f t="shared" si="6"/>
        <v>1</v>
      </c>
    </row>
    <row r="395" spans="1:16" ht="81.599999999999994">
      <c r="J395" s="31" t="s">
        <v>684</v>
      </c>
      <c r="K395" s="32" t="s">
        <v>685</v>
      </c>
      <c r="L395" s="33">
        <v>7000</v>
      </c>
      <c r="M395" s="36"/>
      <c r="N395" s="31"/>
      <c r="O395" s="34">
        <v>1</v>
      </c>
      <c r="P395" s="39">
        <f t="shared" si="6"/>
        <v>1</v>
      </c>
    </row>
    <row r="396" spans="1:16" ht="61.2">
      <c r="J396" s="31" t="s">
        <v>686</v>
      </c>
      <c r="K396" s="32" t="s">
        <v>687</v>
      </c>
      <c r="L396" s="33">
        <v>2400</v>
      </c>
      <c r="M396" s="36"/>
      <c r="N396" s="31"/>
      <c r="O396" s="34">
        <v>9</v>
      </c>
      <c r="P396" s="39">
        <f t="shared" si="6"/>
        <v>9</v>
      </c>
    </row>
    <row r="397" spans="1:16" ht="61.2">
      <c r="J397" s="31" t="s">
        <v>688</v>
      </c>
      <c r="K397" s="32" t="s">
        <v>689</v>
      </c>
      <c r="L397" s="33">
        <v>5100</v>
      </c>
      <c r="M397" s="36"/>
      <c r="N397" s="31"/>
      <c r="O397" s="34">
        <v>9</v>
      </c>
      <c r="P397" s="39">
        <f t="shared" si="6"/>
        <v>9</v>
      </c>
    </row>
    <row r="398" spans="1:16" ht="91.8">
      <c r="J398" s="31" t="s">
        <v>690</v>
      </c>
      <c r="K398" s="32" t="s">
        <v>691</v>
      </c>
      <c r="L398" s="33">
        <v>7440</v>
      </c>
      <c r="M398" s="36"/>
      <c r="N398" s="31"/>
      <c r="O398" s="34">
        <v>3</v>
      </c>
      <c r="P398" s="39">
        <f t="shared" si="6"/>
        <v>3</v>
      </c>
    </row>
    <row r="399" spans="1:16" ht="81.599999999999994">
      <c r="J399" s="31" t="s">
        <v>692</v>
      </c>
      <c r="K399" s="32" t="s">
        <v>693</v>
      </c>
      <c r="L399" s="33">
        <v>4560</v>
      </c>
      <c r="M399" s="36"/>
      <c r="N399" s="31"/>
      <c r="O399" s="34">
        <v>5</v>
      </c>
      <c r="P399" s="39">
        <f t="shared" si="6"/>
        <v>5</v>
      </c>
    </row>
    <row r="400" spans="1:16" ht="61.2">
      <c r="J400" s="31" t="s">
        <v>694</v>
      </c>
      <c r="K400" s="32" t="s">
        <v>695</v>
      </c>
      <c r="L400" s="35">
        <v>400</v>
      </c>
      <c r="M400" s="34">
        <v>2</v>
      </c>
      <c r="N400" s="31" t="s">
        <v>2396</v>
      </c>
      <c r="O400" s="34">
        <v>17</v>
      </c>
      <c r="P400" s="39">
        <f t="shared" si="6"/>
        <v>19</v>
      </c>
    </row>
    <row r="401" spans="10:16" ht="51">
      <c r="J401" s="31" t="s">
        <v>696</v>
      </c>
      <c r="K401" s="32" t="s">
        <v>697</v>
      </c>
      <c r="L401" s="35">
        <v>222</v>
      </c>
      <c r="M401" s="36"/>
      <c r="N401" s="31"/>
      <c r="O401" s="34">
        <v>5</v>
      </c>
      <c r="P401" s="39">
        <f t="shared" si="6"/>
        <v>5</v>
      </c>
    </row>
    <row r="402" spans="10:16" ht="61.2">
      <c r="J402" s="31" t="s">
        <v>698</v>
      </c>
      <c r="K402" s="32" t="s">
        <v>699</v>
      </c>
      <c r="L402" s="35">
        <v>228</v>
      </c>
      <c r="M402" s="36"/>
      <c r="N402" s="31"/>
      <c r="O402" s="34">
        <v>11</v>
      </c>
      <c r="P402" s="39">
        <f t="shared" si="6"/>
        <v>11</v>
      </c>
    </row>
    <row r="403" spans="10:16" ht="51">
      <c r="J403" s="31" t="s">
        <v>700</v>
      </c>
      <c r="K403" s="32" t="s">
        <v>701</v>
      </c>
      <c r="L403" s="35">
        <v>405</v>
      </c>
      <c r="M403" s="34">
        <v>11</v>
      </c>
      <c r="N403" s="31" t="s">
        <v>2396</v>
      </c>
      <c r="O403" s="34">
        <v>66</v>
      </c>
      <c r="P403" s="39">
        <f t="shared" si="6"/>
        <v>77</v>
      </c>
    </row>
    <row r="404" spans="10:16" ht="61.2">
      <c r="J404" s="31" t="s">
        <v>2274</v>
      </c>
      <c r="K404" s="32" t="s">
        <v>2548</v>
      </c>
      <c r="L404" s="35">
        <v>350</v>
      </c>
      <c r="M404" s="36"/>
      <c r="N404" s="31"/>
      <c r="O404" s="34">
        <v>6</v>
      </c>
      <c r="P404" s="39">
        <f t="shared" si="6"/>
        <v>6</v>
      </c>
    </row>
    <row r="405" spans="10:16" ht="61.2">
      <c r="J405" s="31" t="s">
        <v>702</v>
      </c>
      <c r="K405" s="32" t="s">
        <v>703</v>
      </c>
      <c r="L405" s="35">
        <v>300</v>
      </c>
      <c r="M405" s="34">
        <v>3</v>
      </c>
      <c r="N405" s="31" t="s">
        <v>2396</v>
      </c>
      <c r="O405" s="36"/>
      <c r="P405" s="39">
        <f t="shared" si="6"/>
        <v>3</v>
      </c>
    </row>
    <row r="406" spans="10:16" ht="61.2">
      <c r="J406" s="31" t="s">
        <v>704</v>
      </c>
      <c r="K406" s="32" t="s">
        <v>705</v>
      </c>
      <c r="L406" s="35">
        <v>300</v>
      </c>
      <c r="M406" s="36"/>
      <c r="N406" s="31"/>
      <c r="O406" s="34">
        <v>1</v>
      </c>
      <c r="P406" s="39">
        <f t="shared" si="6"/>
        <v>1</v>
      </c>
    </row>
    <row r="407" spans="10:16" ht="71.400000000000006">
      <c r="J407" s="31" t="s">
        <v>706</v>
      </c>
      <c r="K407" s="32" t="s">
        <v>707</v>
      </c>
      <c r="L407" s="35">
        <v>300</v>
      </c>
      <c r="M407" s="34">
        <v>21</v>
      </c>
      <c r="N407" s="31" t="s">
        <v>2396</v>
      </c>
      <c r="O407" s="34">
        <v>1</v>
      </c>
      <c r="P407" s="39">
        <f t="shared" si="6"/>
        <v>22</v>
      </c>
    </row>
    <row r="408" spans="10:16" ht="51">
      <c r="J408" s="31" t="s">
        <v>708</v>
      </c>
      <c r="K408" s="32" t="s">
        <v>709</v>
      </c>
      <c r="L408" s="35">
        <v>200</v>
      </c>
      <c r="M408" s="34">
        <v>1</v>
      </c>
      <c r="N408" s="31" t="s">
        <v>2396</v>
      </c>
      <c r="O408" s="36"/>
      <c r="P408" s="39">
        <f t="shared" si="6"/>
        <v>1</v>
      </c>
    </row>
    <row r="409" spans="10:16" ht="51">
      <c r="J409" s="31" t="s">
        <v>2276</v>
      </c>
      <c r="K409" s="32" t="s">
        <v>2549</v>
      </c>
      <c r="L409" s="35">
        <v>350</v>
      </c>
      <c r="M409" s="36"/>
      <c r="N409" s="31"/>
      <c r="O409" s="34">
        <v>7</v>
      </c>
      <c r="P409" s="39">
        <f t="shared" si="6"/>
        <v>7</v>
      </c>
    </row>
    <row r="410" spans="10:16" ht="51">
      <c r="J410" s="31" t="s">
        <v>710</v>
      </c>
      <c r="K410" s="32" t="s">
        <v>711</v>
      </c>
      <c r="L410" s="35">
        <v>450</v>
      </c>
      <c r="M410" s="34">
        <v>38</v>
      </c>
      <c r="N410" s="31" t="s">
        <v>2396</v>
      </c>
      <c r="O410" s="34">
        <v>58</v>
      </c>
      <c r="P410" s="39">
        <f t="shared" si="6"/>
        <v>96</v>
      </c>
    </row>
    <row r="411" spans="10:16" ht="51">
      <c r="J411" s="31" t="s">
        <v>2278</v>
      </c>
      <c r="K411" s="32" t="s">
        <v>2550</v>
      </c>
      <c r="L411" s="35">
        <v>350</v>
      </c>
      <c r="M411" s="36"/>
      <c r="N411" s="31"/>
      <c r="O411" s="34">
        <v>7</v>
      </c>
      <c r="P411" s="39">
        <f t="shared" si="6"/>
        <v>7</v>
      </c>
    </row>
    <row r="412" spans="10:16" ht="71.400000000000006">
      <c r="J412" s="31" t="s">
        <v>2280</v>
      </c>
      <c r="K412" s="32" t="s">
        <v>2551</v>
      </c>
      <c r="L412" s="35">
        <v>350</v>
      </c>
      <c r="M412" s="36"/>
      <c r="N412" s="31"/>
      <c r="O412" s="34">
        <v>1</v>
      </c>
      <c r="P412" s="39">
        <f t="shared" si="6"/>
        <v>1</v>
      </c>
    </row>
    <row r="413" spans="10:16" ht="91.8">
      <c r="J413" s="31" t="s">
        <v>712</v>
      </c>
      <c r="K413" s="32" t="s">
        <v>713</v>
      </c>
      <c r="L413" s="35">
        <v>300</v>
      </c>
      <c r="M413" s="36"/>
      <c r="N413" s="31"/>
      <c r="O413" s="34">
        <v>2</v>
      </c>
      <c r="P413" s="39">
        <f t="shared" si="6"/>
        <v>2</v>
      </c>
    </row>
    <row r="414" spans="10:16" ht="91.8">
      <c r="J414" s="31" t="s">
        <v>714</v>
      </c>
      <c r="K414" s="32" t="s">
        <v>715</v>
      </c>
      <c r="L414" s="35">
        <v>60</v>
      </c>
      <c r="M414" s="36"/>
      <c r="N414" s="31"/>
      <c r="O414" s="34">
        <v>5</v>
      </c>
      <c r="P414" s="39">
        <f t="shared" si="6"/>
        <v>5</v>
      </c>
    </row>
    <row r="415" spans="10:16" ht="51">
      <c r="J415" s="31" t="s">
        <v>716</v>
      </c>
      <c r="K415" s="32" t="s">
        <v>717</v>
      </c>
      <c r="L415" s="35">
        <v>168</v>
      </c>
      <c r="M415" s="36"/>
      <c r="N415" s="31"/>
      <c r="O415" s="34">
        <v>30</v>
      </c>
      <c r="P415" s="39">
        <f t="shared" si="6"/>
        <v>30</v>
      </c>
    </row>
    <row r="416" spans="10:16" ht="61.2">
      <c r="J416" s="31" t="s">
        <v>718</v>
      </c>
      <c r="K416" s="32" t="s">
        <v>719</v>
      </c>
      <c r="L416" s="33">
        <v>20000</v>
      </c>
      <c r="M416" s="36"/>
      <c r="N416" s="31"/>
      <c r="O416" s="34">
        <v>1</v>
      </c>
      <c r="P416" s="39">
        <f t="shared" si="6"/>
        <v>1</v>
      </c>
    </row>
    <row r="417" spans="10:16" ht="81.599999999999994">
      <c r="J417" s="31" t="s">
        <v>720</v>
      </c>
      <c r="K417" s="32" t="s">
        <v>721</v>
      </c>
      <c r="L417" s="35">
        <v>650</v>
      </c>
      <c r="M417" s="36"/>
      <c r="N417" s="31"/>
      <c r="O417" s="34">
        <v>1</v>
      </c>
      <c r="P417" s="39">
        <f t="shared" si="6"/>
        <v>1</v>
      </c>
    </row>
    <row r="418" spans="10:16" ht="112.2">
      <c r="J418" s="31" t="s">
        <v>723</v>
      </c>
      <c r="K418" s="32" t="s">
        <v>2552</v>
      </c>
      <c r="L418" s="35">
        <v>350</v>
      </c>
      <c r="M418" s="36"/>
      <c r="N418" s="31"/>
      <c r="O418" s="34">
        <v>2</v>
      </c>
      <c r="P418" s="39">
        <f t="shared" si="6"/>
        <v>2</v>
      </c>
    </row>
    <row r="419" spans="10:16" ht="102">
      <c r="J419" s="31" t="s">
        <v>725</v>
      </c>
      <c r="K419" s="32" t="s">
        <v>726</v>
      </c>
      <c r="L419" s="35">
        <v>300</v>
      </c>
      <c r="M419" s="34">
        <v>38</v>
      </c>
      <c r="N419" s="31" t="s">
        <v>2396</v>
      </c>
      <c r="O419" s="36"/>
      <c r="P419" s="39">
        <f t="shared" si="6"/>
        <v>38</v>
      </c>
    </row>
    <row r="420" spans="10:16" ht="112.2">
      <c r="J420" s="31" t="s">
        <v>2282</v>
      </c>
      <c r="K420" s="32" t="s">
        <v>2553</v>
      </c>
      <c r="L420" s="35">
        <v>600</v>
      </c>
      <c r="M420" s="36"/>
      <c r="N420" s="31"/>
      <c r="O420" s="34">
        <v>8</v>
      </c>
      <c r="P420" s="39">
        <f t="shared" si="6"/>
        <v>8</v>
      </c>
    </row>
    <row r="421" spans="10:16" ht="102">
      <c r="J421" s="31" t="s">
        <v>727</v>
      </c>
      <c r="K421" s="32" t="s">
        <v>728</v>
      </c>
      <c r="L421" s="35">
        <v>200</v>
      </c>
      <c r="M421" s="34">
        <v>2</v>
      </c>
      <c r="N421" s="31" t="s">
        <v>2396</v>
      </c>
      <c r="O421" s="36"/>
      <c r="P421" s="39">
        <f t="shared" si="6"/>
        <v>2</v>
      </c>
    </row>
    <row r="422" spans="10:16" ht="51">
      <c r="J422" s="31" t="s">
        <v>729</v>
      </c>
      <c r="K422" s="32" t="s">
        <v>730</v>
      </c>
      <c r="L422" s="35">
        <v>400</v>
      </c>
      <c r="M422" s="34">
        <v>2</v>
      </c>
      <c r="N422" s="31" t="s">
        <v>2396</v>
      </c>
      <c r="O422" s="34">
        <v>18</v>
      </c>
      <c r="P422" s="39">
        <f t="shared" si="6"/>
        <v>20</v>
      </c>
    </row>
    <row r="423" spans="10:16" ht="132.6">
      <c r="J423" s="31" t="s">
        <v>731</v>
      </c>
      <c r="K423" s="32" t="s">
        <v>732</v>
      </c>
      <c r="L423" s="35">
        <v>500</v>
      </c>
      <c r="M423" s="36"/>
      <c r="N423" s="31"/>
      <c r="O423" s="34">
        <v>11</v>
      </c>
      <c r="P423" s="39">
        <f t="shared" si="6"/>
        <v>11</v>
      </c>
    </row>
    <row r="424" spans="10:16" ht="112.2">
      <c r="J424" s="31" t="s">
        <v>733</v>
      </c>
      <c r="K424" s="32" t="s">
        <v>734</v>
      </c>
      <c r="L424" s="35">
        <v>600</v>
      </c>
      <c r="M424" s="34">
        <v>5</v>
      </c>
      <c r="N424" s="31" t="s">
        <v>2396</v>
      </c>
      <c r="O424" s="34">
        <v>61</v>
      </c>
      <c r="P424" s="39">
        <f t="shared" si="6"/>
        <v>66</v>
      </c>
    </row>
    <row r="425" spans="10:16" ht="112.2">
      <c r="J425" s="31" t="s">
        <v>736</v>
      </c>
      <c r="K425" s="32" t="s">
        <v>737</v>
      </c>
      <c r="L425" s="35">
        <v>400</v>
      </c>
      <c r="M425" s="36"/>
      <c r="N425" s="31"/>
      <c r="O425" s="34">
        <v>67</v>
      </c>
      <c r="P425" s="39">
        <f t="shared" si="6"/>
        <v>67</v>
      </c>
    </row>
    <row r="426" spans="10:16" ht="122.4">
      <c r="J426" s="31" t="s">
        <v>739</v>
      </c>
      <c r="K426" s="32" t="s">
        <v>740</v>
      </c>
      <c r="L426" s="35">
        <v>600</v>
      </c>
      <c r="M426" s="34">
        <v>100</v>
      </c>
      <c r="N426" s="31" t="s">
        <v>2396</v>
      </c>
      <c r="O426" s="34">
        <v>41</v>
      </c>
      <c r="P426" s="39">
        <f t="shared" si="6"/>
        <v>141</v>
      </c>
    </row>
    <row r="427" spans="10:16" ht="132.6">
      <c r="J427" s="31" t="s">
        <v>741</v>
      </c>
      <c r="K427" s="32" t="s">
        <v>742</v>
      </c>
      <c r="L427" s="35">
        <v>600</v>
      </c>
      <c r="M427" s="34">
        <v>31</v>
      </c>
      <c r="N427" s="31" t="s">
        <v>2396</v>
      </c>
      <c r="O427" s="34">
        <v>15</v>
      </c>
      <c r="P427" s="39">
        <f t="shared" si="6"/>
        <v>46</v>
      </c>
    </row>
    <row r="428" spans="10:16" ht="122.4">
      <c r="J428" s="31" t="s">
        <v>2554</v>
      </c>
      <c r="K428" s="32" t="s">
        <v>2555</v>
      </c>
      <c r="L428" s="35">
        <v>500</v>
      </c>
      <c r="M428" s="36"/>
      <c r="N428" s="31"/>
      <c r="O428" s="34">
        <v>25</v>
      </c>
      <c r="P428" s="39">
        <f t="shared" si="6"/>
        <v>25</v>
      </c>
    </row>
    <row r="429" spans="10:16" ht="122.4">
      <c r="J429" s="31" t="s">
        <v>2284</v>
      </c>
      <c r="K429" s="32" t="s">
        <v>2556</v>
      </c>
      <c r="L429" s="35">
        <v>500</v>
      </c>
      <c r="M429" s="36"/>
      <c r="N429" s="31"/>
      <c r="O429" s="34">
        <v>2</v>
      </c>
      <c r="P429" s="39">
        <f t="shared" si="6"/>
        <v>2</v>
      </c>
    </row>
    <row r="430" spans="10:16" ht="40.799999999999997">
      <c r="J430" s="31" t="s">
        <v>743</v>
      </c>
      <c r="K430" s="32" t="s">
        <v>744</v>
      </c>
      <c r="L430" s="35">
        <v>350</v>
      </c>
      <c r="M430" s="36"/>
      <c r="N430" s="31"/>
      <c r="O430" s="34">
        <v>2</v>
      </c>
      <c r="P430" s="39">
        <f t="shared" si="6"/>
        <v>2</v>
      </c>
    </row>
    <row r="431" spans="10:16" ht="40.799999999999997">
      <c r="J431" s="31" t="s">
        <v>745</v>
      </c>
      <c r="K431" s="32" t="s">
        <v>2557</v>
      </c>
      <c r="L431" s="35">
        <v>600</v>
      </c>
      <c r="M431" s="34">
        <v>2</v>
      </c>
      <c r="N431" s="31" t="s">
        <v>2396</v>
      </c>
      <c r="O431" s="36"/>
      <c r="P431" s="39">
        <f t="shared" si="6"/>
        <v>2</v>
      </c>
    </row>
    <row r="432" spans="10:16" ht="112.2">
      <c r="J432" s="31" t="s">
        <v>2286</v>
      </c>
      <c r="K432" s="32" t="s">
        <v>2558</v>
      </c>
      <c r="L432" s="35">
        <v>600</v>
      </c>
      <c r="M432" s="36"/>
      <c r="N432" s="31"/>
      <c r="O432" s="34">
        <v>5</v>
      </c>
      <c r="P432" s="39">
        <f t="shared" si="6"/>
        <v>5</v>
      </c>
    </row>
    <row r="433" spans="10:16" ht="71.400000000000006">
      <c r="J433" s="31" t="s">
        <v>747</v>
      </c>
      <c r="K433" s="32" t="s">
        <v>2559</v>
      </c>
      <c r="L433" s="35">
        <v>600</v>
      </c>
      <c r="M433" s="34">
        <v>8</v>
      </c>
      <c r="N433" s="31" t="s">
        <v>2396</v>
      </c>
      <c r="O433" s="36"/>
      <c r="P433" s="39">
        <f t="shared" si="6"/>
        <v>8</v>
      </c>
    </row>
    <row r="434" spans="10:16" ht="81.599999999999994">
      <c r="J434" s="31" t="s">
        <v>748</v>
      </c>
      <c r="K434" s="32" t="s">
        <v>749</v>
      </c>
      <c r="L434" s="35">
        <v>300</v>
      </c>
      <c r="M434" s="34">
        <v>19</v>
      </c>
      <c r="N434" s="31" t="s">
        <v>2396</v>
      </c>
      <c r="O434" s="34">
        <v>60</v>
      </c>
      <c r="P434" s="39">
        <f t="shared" si="6"/>
        <v>79</v>
      </c>
    </row>
    <row r="435" spans="10:16" ht="81.599999999999994">
      <c r="J435" s="31" t="s">
        <v>750</v>
      </c>
      <c r="K435" s="32" t="s">
        <v>751</v>
      </c>
      <c r="L435" s="35">
        <v>400</v>
      </c>
      <c r="M435" s="34">
        <v>10</v>
      </c>
      <c r="N435" s="31" t="s">
        <v>2396</v>
      </c>
      <c r="O435" s="34">
        <v>32</v>
      </c>
      <c r="P435" s="39">
        <f t="shared" si="6"/>
        <v>42</v>
      </c>
    </row>
    <row r="436" spans="10:16" ht="81.599999999999994">
      <c r="J436" s="31" t="s">
        <v>752</v>
      </c>
      <c r="K436" s="32" t="s">
        <v>753</v>
      </c>
      <c r="L436" s="35">
        <v>550</v>
      </c>
      <c r="M436" s="34">
        <v>1</v>
      </c>
      <c r="N436" s="31" t="s">
        <v>2396</v>
      </c>
      <c r="O436" s="34">
        <v>51</v>
      </c>
      <c r="P436" s="39">
        <f t="shared" si="6"/>
        <v>52</v>
      </c>
    </row>
    <row r="437" spans="10:16" ht="81.599999999999994">
      <c r="J437" s="31" t="s">
        <v>754</v>
      </c>
      <c r="K437" s="32" t="s">
        <v>755</v>
      </c>
      <c r="L437" s="35">
        <v>450</v>
      </c>
      <c r="M437" s="34">
        <v>19</v>
      </c>
      <c r="N437" s="31" t="s">
        <v>2396</v>
      </c>
      <c r="O437" s="34">
        <v>34</v>
      </c>
      <c r="P437" s="39">
        <f t="shared" si="6"/>
        <v>53</v>
      </c>
    </row>
    <row r="438" spans="10:16" ht="81.599999999999994">
      <c r="J438" s="31" t="s">
        <v>756</v>
      </c>
      <c r="K438" s="32" t="s">
        <v>757</v>
      </c>
      <c r="L438" s="35">
        <v>250</v>
      </c>
      <c r="M438" s="34">
        <v>8</v>
      </c>
      <c r="N438" s="31" t="s">
        <v>2396</v>
      </c>
      <c r="O438" s="36"/>
      <c r="P438" s="39">
        <f t="shared" si="6"/>
        <v>8</v>
      </c>
    </row>
    <row r="439" spans="10:16" ht="71.400000000000006">
      <c r="J439" s="31" t="s">
        <v>2560</v>
      </c>
      <c r="K439" s="32" t="s">
        <v>2561</v>
      </c>
      <c r="L439" s="35">
        <v>300</v>
      </c>
      <c r="M439" s="36"/>
      <c r="N439" s="31"/>
      <c r="O439" s="34">
        <v>1</v>
      </c>
      <c r="P439" s="39">
        <f t="shared" si="6"/>
        <v>1</v>
      </c>
    </row>
    <row r="440" spans="10:16" ht="91.8">
      <c r="J440" s="31" t="s">
        <v>2562</v>
      </c>
      <c r="K440" s="32" t="s">
        <v>2563</v>
      </c>
      <c r="L440" s="35">
        <v>420</v>
      </c>
      <c r="M440" s="36"/>
      <c r="N440" s="31"/>
      <c r="O440" s="34">
        <v>1</v>
      </c>
      <c r="P440" s="39">
        <f t="shared" si="6"/>
        <v>1</v>
      </c>
    </row>
    <row r="441" spans="10:16" ht="122.4">
      <c r="J441" s="31" t="s">
        <v>2288</v>
      </c>
      <c r="K441" s="32" t="s">
        <v>2564</v>
      </c>
      <c r="L441" s="35">
        <v>550</v>
      </c>
      <c r="M441" s="36"/>
      <c r="N441" s="31"/>
      <c r="O441" s="34">
        <v>12</v>
      </c>
      <c r="P441" s="39">
        <f t="shared" si="6"/>
        <v>12</v>
      </c>
    </row>
    <row r="442" spans="10:16" ht="81.599999999999994">
      <c r="J442" s="31" t="s">
        <v>758</v>
      </c>
      <c r="K442" s="32" t="s">
        <v>759</v>
      </c>
      <c r="L442" s="33">
        <v>1400</v>
      </c>
      <c r="M442" s="34">
        <v>8</v>
      </c>
      <c r="N442" s="31" t="s">
        <v>2396</v>
      </c>
      <c r="O442" s="34">
        <v>2</v>
      </c>
      <c r="P442" s="39">
        <f t="shared" si="6"/>
        <v>10</v>
      </c>
    </row>
    <row r="443" spans="10:16" ht="81.599999999999994">
      <c r="J443" s="31" t="s">
        <v>760</v>
      </c>
      <c r="K443" s="32" t="s">
        <v>761</v>
      </c>
      <c r="L443" s="33">
        <v>2400</v>
      </c>
      <c r="M443" s="34">
        <v>106</v>
      </c>
      <c r="N443" s="31" t="s">
        <v>2396</v>
      </c>
      <c r="O443" s="34">
        <v>15</v>
      </c>
      <c r="P443" s="39">
        <f t="shared" si="6"/>
        <v>121</v>
      </c>
    </row>
    <row r="444" spans="10:16" ht="81.599999999999994">
      <c r="J444" s="31" t="s">
        <v>762</v>
      </c>
      <c r="K444" s="32" t="s">
        <v>763</v>
      </c>
      <c r="L444" s="33">
        <v>2400</v>
      </c>
      <c r="M444" s="34">
        <v>38</v>
      </c>
      <c r="N444" s="31" t="s">
        <v>2396</v>
      </c>
      <c r="O444" s="36"/>
      <c r="P444" s="39">
        <f t="shared" si="6"/>
        <v>38</v>
      </c>
    </row>
    <row r="445" spans="10:16" ht="81.599999999999994">
      <c r="J445" s="31" t="s">
        <v>764</v>
      </c>
      <c r="K445" s="32" t="s">
        <v>765</v>
      </c>
      <c r="L445" s="35">
        <v>550</v>
      </c>
      <c r="M445" s="34">
        <v>7</v>
      </c>
      <c r="N445" s="31" t="s">
        <v>2396</v>
      </c>
      <c r="O445" s="36"/>
      <c r="P445" s="39">
        <f t="shared" si="6"/>
        <v>7</v>
      </c>
    </row>
    <row r="446" spans="10:16" ht="81.599999999999994">
      <c r="J446" s="31" t="s">
        <v>766</v>
      </c>
      <c r="K446" s="32" t="s">
        <v>767</v>
      </c>
      <c r="L446" s="33">
        <v>6000</v>
      </c>
      <c r="M446" s="34">
        <v>116</v>
      </c>
      <c r="N446" s="31" t="s">
        <v>2396</v>
      </c>
      <c r="O446" s="34">
        <v>11</v>
      </c>
      <c r="P446" s="39">
        <f t="shared" si="6"/>
        <v>127</v>
      </c>
    </row>
    <row r="447" spans="10:16" ht="112.2">
      <c r="J447" s="31" t="s">
        <v>769</v>
      </c>
      <c r="K447" s="32" t="s">
        <v>2565</v>
      </c>
      <c r="L447" s="33">
        <v>5900</v>
      </c>
      <c r="M447" s="36"/>
      <c r="N447" s="31"/>
      <c r="O447" s="34">
        <v>2</v>
      </c>
      <c r="P447" s="39">
        <f t="shared" si="6"/>
        <v>2</v>
      </c>
    </row>
    <row r="448" spans="10:16" ht="61.2">
      <c r="J448" s="31" t="s">
        <v>770</v>
      </c>
      <c r="K448" s="32" t="s">
        <v>771</v>
      </c>
      <c r="L448" s="33">
        <v>1100</v>
      </c>
      <c r="M448" s="36"/>
      <c r="N448" s="31"/>
      <c r="O448" s="34">
        <v>4</v>
      </c>
      <c r="P448" s="39">
        <f t="shared" si="6"/>
        <v>4</v>
      </c>
    </row>
    <row r="449" spans="10:16" ht="61.2">
      <c r="J449" s="31" t="s">
        <v>772</v>
      </c>
      <c r="K449" s="32" t="s">
        <v>773</v>
      </c>
      <c r="L449" s="33">
        <v>4100</v>
      </c>
      <c r="M449" s="36"/>
      <c r="N449" s="31"/>
      <c r="O449" s="34">
        <v>7</v>
      </c>
      <c r="P449" s="39">
        <f t="shared" si="6"/>
        <v>7</v>
      </c>
    </row>
    <row r="450" spans="10:16" ht="61.2">
      <c r="J450" s="31" t="s">
        <v>774</v>
      </c>
      <c r="K450" s="32" t="s">
        <v>775</v>
      </c>
      <c r="L450" s="33">
        <v>5300</v>
      </c>
      <c r="M450" s="34">
        <v>1</v>
      </c>
      <c r="N450" s="31" t="s">
        <v>2396</v>
      </c>
      <c r="O450" s="34">
        <v>3</v>
      </c>
      <c r="P450" s="39">
        <f t="shared" ref="P450:P513" si="7">M450+O450</f>
        <v>4</v>
      </c>
    </row>
    <row r="451" spans="10:16" ht="61.2">
      <c r="J451" s="31" t="s">
        <v>776</v>
      </c>
      <c r="K451" s="32" t="s">
        <v>777</v>
      </c>
      <c r="L451" s="35">
        <v>850</v>
      </c>
      <c r="M451" s="34">
        <v>4</v>
      </c>
      <c r="N451" s="31" t="s">
        <v>2396</v>
      </c>
      <c r="O451" s="34">
        <v>8</v>
      </c>
      <c r="P451" s="39">
        <f t="shared" si="7"/>
        <v>12</v>
      </c>
    </row>
    <row r="452" spans="10:16" ht="91.8">
      <c r="J452" s="31" t="s">
        <v>778</v>
      </c>
      <c r="K452" s="32" t="s">
        <v>779</v>
      </c>
      <c r="L452" s="33">
        <v>1500</v>
      </c>
      <c r="M452" s="36"/>
      <c r="N452" s="31"/>
      <c r="O452" s="34">
        <v>4</v>
      </c>
      <c r="P452" s="39">
        <f t="shared" si="7"/>
        <v>4</v>
      </c>
    </row>
    <row r="453" spans="10:16" ht="40.799999999999997">
      <c r="J453" s="31" t="s">
        <v>780</v>
      </c>
      <c r="K453" s="32" t="s">
        <v>781</v>
      </c>
      <c r="L453" s="35">
        <v>500</v>
      </c>
      <c r="M453" s="34">
        <v>90</v>
      </c>
      <c r="N453" s="31" t="s">
        <v>2396</v>
      </c>
      <c r="O453" s="36"/>
      <c r="P453" s="39">
        <f t="shared" si="7"/>
        <v>90</v>
      </c>
    </row>
    <row r="454" spans="10:16" ht="112.2">
      <c r="J454" s="31" t="s">
        <v>782</v>
      </c>
      <c r="K454" s="32" t="s">
        <v>783</v>
      </c>
      <c r="L454" s="35">
        <v>500</v>
      </c>
      <c r="M454" s="34">
        <v>15</v>
      </c>
      <c r="N454" s="31" t="s">
        <v>2396</v>
      </c>
      <c r="O454" s="34">
        <v>23</v>
      </c>
      <c r="P454" s="39">
        <f t="shared" si="7"/>
        <v>38</v>
      </c>
    </row>
    <row r="455" spans="10:16" ht="71.400000000000006">
      <c r="J455" s="31" t="s">
        <v>2566</v>
      </c>
      <c r="K455" s="32" t="s">
        <v>2567</v>
      </c>
      <c r="L455" s="35">
        <v>250</v>
      </c>
      <c r="M455" s="36"/>
      <c r="N455" s="31"/>
      <c r="O455" s="34">
        <v>12</v>
      </c>
      <c r="P455" s="39">
        <f t="shared" si="7"/>
        <v>12</v>
      </c>
    </row>
    <row r="456" spans="10:16" ht="71.400000000000006">
      <c r="J456" s="31" t="s">
        <v>2568</v>
      </c>
      <c r="K456" s="32" t="s">
        <v>2569</v>
      </c>
      <c r="L456" s="35">
        <v>250</v>
      </c>
      <c r="M456" s="36"/>
      <c r="N456" s="31"/>
      <c r="O456" s="34">
        <v>3</v>
      </c>
      <c r="P456" s="39">
        <f t="shared" si="7"/>
        <v>3</v>
      </c>
    </row>
    <row r="457" spans="10:16" ht="81.599999999999994">
      <c r="J457" s="31" t="s">
        <v>784</v>
      </c>
      <c r="K457" s="32" t="s">
        <v>785</v>
      </c>
      <c r="L457" s="35">
        <v>30</v>
      </c>
      <c r="M457" s="36"/>
      <c r="N457" s="31"/>
      <c r="O457" s="34">
        <v>136</v>
      </c>
      <c r="P457" s="39">
        <f t="shared" si="7"/>
        <v>136</v>
      </c>
    </row>
    <row r="458" spans="10:16" ht="91.8">
      <c r="J458" s="31" t="s">
        <v>786</v>
      </c>
      <c r="K458" s="32" t="s">
        <v>787</v>
      </c>
      <c r="L458" s="35">
        <v>150</v>
      </c>
      <c r="M458" s="34">
        <v>2</v>
      </c>
      <c r="N458" s="31" t="s">
        <v>2396</v>
      </c>
      <c r="O458" s="36"/>
      <c r="P458" s="39">
        <f t="shared" si="7"/>
        <v>2</v>
      </c>
    </row>
    <row r="459" spans="10:16" ht="61.2">
      <c r="J459" s="31" t="s">
        <v>788</v>
      </c>
      <c r="K459" s="32" t="s">
        <v>789</v>
      </c>
      <c r="L459" s="35">
        <v>150</v>
      </c>
      <c r="M459" s="36"/>
      <c r="N459" s="31"/>
      <c r="O459" s="34">
        <v>66</v>
      </c>
      <c r="P459" s="39">
        <f t="shared" si="7"/>
        <v>66</v>
      </c>
    </row>
    <row r="460" spans="10:16" ht="61.2">
      <c r="J460" s="31" t="s">
        <v>790</v>
      </c>
      <c r="K460" s="32" t="s">
        <v>789</v>
      </c>
      <c r="L460" s="35">
        <v>150</v>
      </c>
      <c r="M460" s="34">
        <v>5</v>
      </c>
      <c r="N460" s="31" t="s">
        <v>2396</v>
      </c>
      <c r="O460" s="36"/>
      <c r="P460" s="39">
        <f t="shared" si="7"/>
        <v>5</v>
      </c>
    </row>
    <row r="461" spans="10:16" ht="81.599999999999994">
      <c r="J461" s="31" t="s">
        <v>791</v>
      </c>
      <c r="K461" s="32" t="s">
        <v>792</v>
      </c>
      <c r="L461" s="35">
        <v>70</v>
      </c>
      <c r="M461" s="36"/>
      <c r="N461" s="31"/>
      <c r="O461" s="34">
        <v>23</v>
      </c>
      <c r="P461" s="39">
        <f t="shared" si="7"/>
        <v>23</v>
      </c>
    </row>
    <row r="462" spans="10:16" ht="71.400000000000006">
      <c r="J462" s="31" t="s">
        <v>793</v>
      </c>
      <c r="K462" s="32" t="s">
        <v>794</v>
      </c>
      <c r="L462" s="35">
        <v>70</v>
      </c>
      <c r="M462" s="36"/>
      <c r="N462" s="31"/>
      <c r="O462" s="34">
        <v>196</v>
      </c>
      <c r="P462" s="39">
        <f t="shared" si="7"/>
        <v>196</v>
      </c>
    </row>
    <row r="463" spans="10:16" ht="91.8">
      <c r="J463" s="31" t="s">
        <v>795</v>
      </c>
      <c r="K463" s="32" t="s">
        <v>796</v>
      </c>
      <c r="L463" s="35">
        <v>550</v>
      </c>
      <c r="M463" s="34">
        <v>1</v>
      </c>
      <c r="N463" s="31" t="s">
        <v>2396</v>
      </c>
      <c r="O463" s="36"/>
      <c r="P463" s="39">
        <f t="shared" si="7"/>
        <v>1</v>
      </c>
    </row>
    <row r="464" spans="10:16" ht="91.8">
      <c r="J464" s="31" t="s">
        <v>797</v>
      </c>
      <c r="K464" s="32" t="s">
        <v>798</v>
      </c>
      <c r="L464" s="33">
        <v>1550</v>
      </c>
      <c r="M464" s="36"/>
      <c r="N464" s="31"/>
      <c r="O464" s="34">
        <v>12</v>
      </c>
      <c r="P464" s="39">
        <f t="shared" si="7"/>
        <v>12</v>
      </c>
    </row>
    <row r="465" spans="10:16" ht="122.4">
      <c r="J465" s="31" t="s">
        <v>799</v>
      </c>
      <c r="K465" s="32" t="s">
        <v>800</v>
      </c>
      <c r="L465" s="33">
        <v>1550</v>
      </c>
      <c r="M465" s="36"/>
      <c r="N465" s="31"/>
      <c r="O465" s="34">
        <v>10</v>
      </c>
      <c r="P465" s="39">
        <f t="shared" si="7"/>
        <v>10</v>
      </c>
    </row>
    <row r="466" spans="10:16" ht="20.399999999999999">
      <c r="J466" s="31" t="s">
        <v>823</v>
      </c>
      <c r="K466" s="32" t="s">
        <v>824</v>
      </c>
      <c r="L466" s="35">
        <v>200</v>
      </c>
      <c r="M466" s="34">
        <v>9</v>
      </c>
      <c r="N466" s="31" t="s">
        <v>2396</v>
      </c>
      <c r="O466" s="34">
        <v>8</v>
      </c>
      <c r="P466" s="39">
        <f t="shared" si="7"/>
        <v>17</v>
      </c>
    </row>
    <row r="467" spans="10:16" ht="71.400000000000006">
      <c r="J467" s="31" t="s">
        <v>801</v>
      </c>
      <c r="K467" s="32" t="s">
        <v>802</v>
      </c>
      <c r="L467" s="35">
        <v>200</v>
      </c>
      <c r="M467" s="34">
        <v>2</v>
      </c>
      <c r="N467" s="31" t="s">
        <v>2396</v>
      </c>
      <c r="O467" s="36"/>
      <c r="P467" s="39">
        <f t="shared" si="7"/>
        <v>2</v>
      </c>
    </row>
    <row r="468" spans="10:16" ht="71.400000000000006">
      <c r="J468" s="31" t="s">
        <v>2290</v>
      </c>
      <c r="K468" s="32" t="s">
        <v>2570</v>
      </c>
      <c r="L468" s="35">
        <v>300</v>
      </c>
      <c r="M468" s="36"/>
      <c r="N468" s="31"/>
      <c r="O468" s="34">
        <v>16</v>
      </c>
      <c r="P468" s="39">
        <f t="shared" si="7"/>
        <v>16</v>
      </c>
    </row>
    <row r="469" spans="10:16" ht="51">
      <c r="J469" s="31" t="s">
        <v>803</v>
      </c>
      <c r="K469" s="32" t="s">
        <v>804</v>
      </c>
      <c r="L469" s="35">
        <v>225</v>
      </c>
      <c r="M469" s="34">
        <v>16</v>
      </c>
      <c r="N469" s="31" t="s">
        <v>2396</v>
      </c>
      <c r="O469" s="34">
        <v>69</v>
      </c>
      <c r="P469" s="39">
        <f t="shared" si="7"/>
        <v>85</v>
      </c>
    </row>
    <row r="470" spans="10:16" ht="71.400000000000006">
      <c r="J470" s="31" t="s">
        <v>805</v>
      </c>
      <c r="K470" s="32" t="s">
        <v>806</v>
      </c>
      <c r="L470" s="35">
        <v>300</v>
      </c>
      <c r="M470" s="34">
        <v>7</v>
      </c>
      <c r="N470" s="31" t="s">
        <v>2396</v>
      </c>
      <c r="O470" s="34">
        <v>14</v>
      </c>
      <c r="P470" s="39">
        <f t="shared" si="7"/>
        <v>21</v>
      </c>
    </row>
    <row r="471" spans="10:16" ht="51">
      <c r="J471" s="31" t="s">
        <v>807</v>
      </c>
      <c r="K471" s="32" t="s">
        <v>808</v>
      </c>
      <c r="L471" s="35">
        <v>250</v>
      </c>
      <c r="M471" s="34">
        <v>7</v>
      </c>
      <c r="N471" s="31" t="s">
        <v>2396</v>
      </c>
      <c r="O471" s="36"/>
      <c r="P471" s="39">
        <f t="shared" si="7"/>
        <v>7</v>
      </c>
    </row>
    <row r="472" spans="10:16" ht="61.2">
      <c r="J472" s="31" t="s">
        <v>809</v>
      </c>
      <c r="K472" s="32" t="s">
        <v>810</v>
      </c>
      <c r="L472" s="35">
        <v>250</v>
      </c>
      <c r="M472" s="34">
        <v>6</v>
      </c>
      <c r="N472" s="31" t="s">
        <v>2396</v>
      </c>
      <c r="O472" s="34">
        <v>1</v>
      </c>
      <c r="P472" s="39">
        <f t="shared" si="7"/>
        <v>7</v>
      </c>
    </row>
    <row r="473" spans="10:16" ht="112.2">
      <c r="J473" s="31" t="s">
        <v>811</v>
      </c>
      <c r="K473" s="32" t="s">
        <v>812</v>
      </c>
      <c r="L473" s="35">
        <v>450</v>
      </c>
      <c r="M473" s="36"/>
      <c r="N473" s="31"/>
      <c r="O473" s="34">
        <v>9</v>
      </c>
      <c r="P473" s="39">
        <f t="shared" si="7"/>
        <v>9</v>
      </c>
    </row>
    <row r="474" spans="10:16" ht="61.2">
      <c r="J474" s="31" t="s">
        <v>2293</v>
      </c>
      <c r="K474" s="32" t="s">
        <v>2571</v>
      </c>
      <c r="L474" s="35">
        <v>550</v>
      </c>
      <c r="M474" s="36"/>
      <c r="N474" s="31"/>
      <c r="O474" s="34">
        <v>3</v>
      </c>
      <c r="P474" s="39">
        <f t="shared" si="7"/>
        <v>3</v>
      </c>
    </row>
    <row r="475" spans="10:16" ht="51">
      <c r="J475" s="31" t="s">
        <v>813</v>
      </c>
      <c r="K475" s="32" t="s">
        <v>814</v>
      </c>
      <c r="L475" s="35">
        <v>200</v>
      </c>
      <c r="M475" s="34">
        <v>4</v>
      </c>
      <c r="N475" s="31" t="s">
        <v>2396</v>
      </c>
      <c r="O475" s="36"/>
      <c r="P475" s="39">
        <f t="shared" si="7"/>
        <v>4</v>
      </c>
    </row>
    <row r="476" spans="10:16" ht="81.599999999999994">
      <c r="J476" s="31" t="s">
        <v>815</v>
      </c>
      <c r="K476" s="32" t="s">
        <v>816</v>
      </c>
      <c r="L476" s="35">
        <v>150</v>
      </c>
      <c r="M476" s="37"/>
      <c r="N476" s="31" t="s">
        <v>2409</v>
      </c>
      <c r="O476" s="36"/>
      <c r="P476" s="39">
        <f t="shared" si="7"/>
        <v>0</v>
      </c>
    </row>
    <row r="477" spans="10:16" ht="51">
      <c r="J477" s="31" t="s">
        <v>817</v>
      </c>
      <c r="K477" s="32" t="s">
        <v>818</v>
      </c>
      <c r="L477" s="35">
        <v>350</v>
      </c>
      <c r="M477" s="34">
        <v>23</v>
      </c>
      <c r="N477" s="31" t="s">
        <v>2396</v>
      </c>
      <c r="O477" s="34">
        <v>6</v>
      </c>
      <c r="P477" s="39">
        <f t="shared" si="7"/>
        <v>29</v>
      </c>
    </row>
    <row r="478" spans="10:16" ht="61.2">
      <c r="J478" s="31" t="s">
        <v>2296</v>
      </c>
      <c r="K478" s="32" t="s">
        <v>2572</v>
      </c>
      <c r="L478" s="35">
        <v>350</v>
      </c>
      <c r="M478" s="36"/>
      <c r="N478" s="31"/>
      <c r="O478" s="34">
        <v>6</v>
      </c>
      <c r="P478" s="39">
        <f t="shared" si="7"/>
        <v>6</v>
      </c>
    </row>
    <row r="479" spans="10:16" ht="61.2">
      <c r="J479" s="31" t="s">
        <v>2298</v>
      </c>
      <c r="K479" s="32" t="s">
        <v>2573</v>
      </c>
      <c r="L479" s="35">
        <v>350</v>
      </c>
      <c r="M479" s="36"/>
      <c r="N479" s="31"/>
      <c r="O479" s="34">
        <v>9</v>
      </c>
      <c r="P479" s="39">
        <f t="shared" si="7"/>
        <v>9</v>
      </c>
    </row>
    <row r="480" spans="10:16" ht="61.2">
      <c r="J480" s="31" t="s">
        <v>819</v>
      </c>
      <c r="K480" s="32" t="s">
        <v>820</v>
      </c>
      <c r="L480" s="35">
        <v>300</v>
      </c>
      <c r="M480" s="34">
        <v>4</v>
      </c>
      <c r="N480" s="31" t="s">
        <v>2396</v>
      </c>
      <c r="O480" s="36"/>
      <c r="P480" s="39">
        <f t="shared" si="7"/>
        <v>4</v>
      </c>
    </row>
    <row r="481" spans="10:16" ht="61.2">
      <c r="J481" s="31" t="s">
        <v>2300</v>
      </c>
      <c r="K481" s="32" t="s">
        <v>2574</v>
      </c>
      <c r="L481" s="35">
        <v>450</v>
      </c>
      <c r="M481" s="36"/>
      <c r="N481" s="31"/>
      <c r="O481" s="34">
        <v>12</v>
      </c>
      <c r="P481" s="39">
        <f t="shared" si="7"/>
        <v>12</v>
      </c>
    </row>
    <row r="482" spans="10:16" ht="61.2">
      <c r="J482" s="31" t="s">
        <v>2302</v>
      </c>
      <c r="K482" s="32" t="s">
        <v>2575</v>
      </c>
      <c r="L482" s="35">
        <v>350</v>
      </c>
      <c r="M482" s="36"/>
      <c r="N482" s="31"/>
      <c r="O482" s="34">
        <v>9</v>
      </c>
      <c r="P482" s="39">
        <f t="shared" si="7"/>
        <v>9</v>
      </c>
    </row>
    <row r="483" spans="10:16" ht="71.400000000000006">
      <c r="J483" s="31" t="s">
        <v>2304</v>
      </c>
      <c r="K483" s="32" t="s">
        <v>2576</v>
      </c>
      <c r="L483" s="35">
        <v>350</v>
      </c>
      <c r="M483" s="36"/>
      <c r="N483" s="31"/>
      <c r="O483" s="34">
        <v>4</v>
      </c>
      <c r="P483" s="39">
        <f t="shared" si="7"/>
        <v>4</v>
      </c>
    </row>
    <row r="484" spans="10:16" ht="30.6">
      <c r="J484" s="31" t="s">
        <v>821</v>
      </c>
      <c r="K484" s="32" t="s">
        <v>822</v>
      </c>
      <c r="L484" s="35">
        <v>150</v>
      </c>
      <c r="M484" s="34">
        <v>4</v>
      </c>
      <c r="N484" s="31" t="s">
        <v>2396</v>
      </c>
      <c r="O484" s="36"/>
      <c r="P484" s="39">
        <f t="shared" si="7"/>
        <v>4</v>
      </c>
    </row>
    <row r="485" spans="10:16" ht="61.2">
      <c r="J485" s="31" t="s">
        <v>825</v>
      </c>
      <c r="K485" s="32" t="s">
        <v>826</v>
      </c>
      <c r="L485" s="35">
        <v>260</v>
      </c>
      <c r="M485" s="36"/>
      <c r="N485" s="31"/>
      <c r="O485" s="34">
        <v>5</v>
      </c>
      <c r="P485" s="39">
        <f t="shared" si="7"/>
        <v>5</v>
      </c>
    </row>
    <row r="486" spans="10:16" ht="61.2">
      <c r="J486" s="31" t="s">
        <v>834</v>
      </c>
      <c r="K486" s="32" t="s">
        <v>835</v>
      </c>
      <c r="L486" s="35">
        <v>550</v>
      </c>
      <c r="M486" s="36"/>
      <c r="N486" s="31"/>
      <c r="O486" s="34">
        <v>2</v>
      </c>
      <c r="P486" s="39">
        <f t="shared" si="7"/>
        <v>2</v>
      </c>
    </row>
    <row r="487" spans="10:16" ht="102">
      <c r="J487" s="31" t="s">
        <v>827</v>
      </c>
      <c r="K487" s="32" t="s">
        <v>828</v>
      </c>
      <c r="L487" s="35">
        <v>500</v>
      </c>
      <c r="M487" s="36"/>
      <c r="N487" s="31"/>
      <c r="O487" s="34">
        <v>26</v>
      </c>
      <c r="P487" s="39">
        <f t="shared" si="7"/>
        <v>26</v>
      </c>
    </row>
    <row r="488" spans="10:16" ht="112.2">
      <c r="J488" s="31" t="s">
        <v>830</v>
      </c>
      <c r="K488" s="32" t="s">
        <v>831</v>
      </c>
      <c r="L488" s="33">
        <v>1800</v>
      </c>
      <c r="M488" s="36"/>
      <c r="N488" s="31"/>
      <c r="O488" s="34">
        <v>2</v>
      </c>
      <c r="P488" s="39">
        <f t="shared" si="7"/>
        <v>2</v>
      </c>
    </row>
    <row r="489" spans="10:16" ht="112.2">
      <c r="J489" s="31" t="s">
        <v>832</v>
      </c>
      <c r="K489" s="32" t="s">
        <v>831</v>
      </c>
      <c r="L489" s="35">
        <v>700</v>
      </c>
      <c r="M489" s="36"/>
      <c r="N489" s="31"/>
      <c r="O489" s="34">
        <v>1</v>
      </c>
      <c r="P489" s="39">
        <f t="shared" si="7"/>
        <v>1</v>
      </c>
    </row>
    <row r="490" spans="10:16" ht="132.6">
      <c r="J490" s="31" t="s">
        <v>836</v>
      </c>
      <c r="K490" s="32" t="s">
        <v>837</v>
      </c>
      <c r="L490" s="33">
        <v>1680</v>
      </c>
      <c r="M490" s="36"/>
      <c r="N490" s="31"/>
      <c r="O490" s="34">
        <v>1</v>
      </c>
      <c r="P490" s="39">
        <f t="shared" si="7"/>
        <v>1</v>
      </c>
    </row>
    <row r="491" spans="10:16" ht="112.2">
      <c r="J491" s="31" t="s">
        <v>838</v>
      </c>
      <c r="K491" s="32" t="s">
        <v>839</v>
      </c>
      <c r="L491" s="35">
        <v>72</v>
      </c>
      <c r="M491" s="36"/>
      <c r="N491" s="31"/>
      <c r="O491" s="34">
        <v>25</v>
      </c>
      <c r="P491" s="39">
        <f t="shared" si="7"/>
        <v>25</v>
      </c>
    </row>
    <row r="492" spans="10:16" ht="122.4">
      <c r="J492" s="31" t="s">
        <v>840</v>
      </c>
      <c r="K492" s="32" t="s">
        <v>841</v>
      </c>
      <c r="L492" s="35">
        <v>83</v>
      </c>
      <c r="M492" s="36"/>
      <c r="N492" s="31"/>
      <c r="O492" s="34">
        <v>50</v>
      </c>
      <c r="P492" s="39">
        <f t="shared" si="7"/>
        <v>50</v>
      </c>
    </row>
    <row r="493" spans="10:16" ht="132.6">
      <c r="J493" s="31" t="s">
        <v>842</v>
      </c>
      <c r="K493" s="32" t="s">
        <v>843</v>
      </c>
      <c r="L493" s="35">
        <v>200</v>
      </c>
      <c r="M493" s="36"/>
      <c r="N493" s="31"/>
      <c r="O493" s="34">
        <v>10</v>
      </c>
      <c r="P493" s="39">
        <f t="shared" si="7"/>
        <v>10</v>
      </c>
    </row>
    <row r="494" spans="10:16" ht="132.6">
      <c r="J494" s="31" t="s">
        <v>844</v>
      </c>
      <c r="K494" s="32" t="s">
        <v>845</v>
      </c>
      <c r="L494" s="35">
        <v>200</v>
      </c>
      <c r="M494" s="36"/>
      <c r="N494" s="31"/>
      <c r="O494" s="34">
        <v>10</v>
      </c>
      <c r="P494" s="39">
        <f t="shared" si="7"/>
        <v>10</v>
      </c>
    </row>
    <row r="495" spans="10:16" ht="142.80000000000001">
      <c r="J495" s="31" t="s">
        <v>846</v>
      </c>
      <c r="K495" s="32" t="s">
        <v>847</v>
      </c>
      <c r="L495" s="35">
        <v>42</v>
      </c>
      <c r="M495" s="36"/>
      <c r="N495" s="31"/>
      <c r="O495" s="34">
        <v>250</v>
      </c>
      <c r="P495" s="39">
        <f t="shared" si="7"/>
        <v>250</v>
      </c>
    </row>
    <row r="496" spans="10:16" ht="153">
      <c r="J496" s="31" t="s">
        <v>848</v>
      </c>
      <c r="K496" s="32" t="s">
        <v>849</v>
      </c>
      <c r="L496" s="35">
        <v>42</v>
      </c>
      <c r="M496" s="36"/>
      <c r="N496" s="31"/>
      <c r="O496" s="34">
        <v>200</v>
      </c>
      <c r="P496" s="39">
        <f t="shared" si="7"/>
        <v>200</v>
      </c>
    </row>
    <row r="497" spans="10:16" ht="153">
      <c r="J497" s="31" t="s">
        <v>850</v>
      </c>
      <c r="K497" s="32" t="s">
        <v>851</v>
      </c>
      <c r="L497" s="35">
        <v>42</v>
      </c>
      <c r="M497" s="36"/>
      <c r="N497" s="31"/>
      <c r="O497" s="34">
        <v>200</v>
      </c>
      <c r="P497" s="39">
        <f t="shared" si="7"/>
        <v>200</v>
      </c>
    </row>
    <row r="498" spans="10:16" ht="71.400000000000006">
      <c r="J498" s="31" t="s">
        <v>852</v>
      </c>
      <c r="K498" s="32" t="s">
        <v>853</v>
      </c>
      <c r="L498" s="35">
        <v>156</v>
      </c>
      <c r="M498" s="36"/>
      <c r="N498" s="31"/>
      <c r="O498" s="34">
        <v>16</v>
      </c>
      <c r="P498" s="39">
        <f t="shared" si="7"/>
        <v>16</v>
      </c>
    </row>
    <row r="499" spans="10:16" ht="91.8">
      <c r="J499" s="31" t="s">
        <v>854</v>
      </c>
      <c r="K499" s="32" t="s">
        <v>855</v>
      </c>
      <c r="L499" s="35">
        <v>40</v>
      </c>
      <c r="M499" s="36"/>
      <c r="N499" s="31"/>
      <c r="O499" s="34">
        <v>20</v>
      </c>
      <c r="P499" s="39">
        <f t="shared" si="7"/>
        <v>20</v>
      </c>
    </row>
    <row r="500" spans="10:16" ht="122.4">
      <c r="J500" s="31" t="s">
        <v>856</v>
      </c>
      <c r="K500" s="32" t="s">
        <v>857</v>
      </c>
      <c r="L500" s="35">
        <v>60</v>
      </c>
      <c r="M500" s="36"/>
      <c r="N500" s="31"/>
      <c r="O500" s="34">
        <v>2</v>
      </c>
      <c r="P500" s="39">
        <f t="shared" si="7"/>
        <v>2</v>
      </c>
    </row>
    <row r="501" spans="10:16" ht="132.6">
      <c r="J501" s="31" t="s">
        <v>858</v>
      </c>
      <c r="K501" s="32" t="s">
        <v>859</v>
      </c>
      <c r="L501" s="35">
        <v>55</v>
      </c>
      <c r="M501" s="36"/>
      <c r="N501" s="31"/>
      <c r="O501" s="34">
        <v>4</v>
      </c>
      <c r="P501" s="39">
        <f t="shared" si="7"/>
        <v>4</v>
      </c>
    </row>
    <row r="502" spans="10:16" ht="102">
      <c r="J502" s="31" t="s">
        <v>860</v>
      </c>
      <c r="K502" s="32" t="s">
        <v>861</v>
      </c>
      <c r="L502" s="35">
        <v>70</v>
      </c>
      <c r="M502" s="36"/>
      <c r="N502" s="31"/>
      <c r="O502" s="34">
        <v>17</v>
      </c>
      <c r="P502" s="39">
        <f t="shared" si="7"/>
        <v>17</v>
      </c>
    </row>
    <row r="503" spans="10:16" ht="122.4">
      <c r="J503" s="31" t="s">
        <v>862</v>
      </c>
      <c r="K503" s="32" t="s">
        <v>863</v>
      </c>
      <c r="L503" s="35">
        <v>42</v>
      </c>
      <c r="M503" s="36"/>
      <c r="N503" s="31"/>
      <c r="O503" s="34">
        <v>10</v>
      </c>
      <c r="P503" s="39">
        <f t="shared" si="7"/>
        <v>10</v>
      </c>
    </row>
    <row r="504" spans="10:16" ht="122.4">
      <c r="J504" s="31" t="s">
        <v>864</v>
      </c>
      <c r="K504" s="32" t="s">
        <v>865</v>
      </c>
      <c r="L504" s="35">
        <v>42</v>
      </c>
      <c r="M504" s="36"/>
      <c r="N504" s="31"/>
      <c r="O504" s="34">
        <v>2</v>
      </c>
      <c r="P504" s="39">
        <f t="shared" si="7"/>
        <v>2</v>
      </c>
    </row>
    <row r="505" spans="10:16" ht="122.4">
      <c r="J505" s="31" t="s">
        <v>866</v>
      </c>
      <c r="K505" s="32" t="s">
        <v>867</v>
      </c>
      <c r="L505" s="35">
        <v>42</v>
      </c>
      <c r="M505" s="36"/>
      <c r="N505" s="31"/>
      <c r="O505" s="34">
        <v>2</v>
      </c>
      <c r="P505" s="39">
        <f t="shared" si="7"/>
        <v>2</v>
      </c>
    </row>
    <row r="506" spans="10:16" ht="102">
      <c r="J506" s="31" t="s">
        <v>868</v>
      </c>
      <c r="K506" s="32" t="s">
        <v>2577</v>
      </c>
      <c r="L506" s="35">
        <v>40</v>
      </c>
      <c r="M506" s="36"/>
      <c r="N506" s="31"/>
      <c r="O506" s="34">
        <v>20</v>
      </c>
      <c r="P506" s="39">
        <f t="shared" si="7"/>
        <v>20</v>
      </c>
    </row>
    <row r="507" spans="10:16" ht="20.399999999999999">
      <c r="J507" s="31" t="s">
        <v>878</v>
      </c>
      <c r="K507" s="32" t="s">
        <v>877</v>
      </c>
      <c r="L507" s="35">
        <v>550</v>
      </c>
      <c r="M507" s="34">
        <v>3</v>
      </c>
      <c r="N507" s="31" t="s">
        <v>2396</v>
      </c>
      <c r="O507" s="36"/>
      <c r="P507" s="39">
        <f t="shared" si="7"/>
        <v>3</v>
      </c>
    </row>
    <row r="508" spans="10:16" ht="20.399999999999999">
      <c r="J508" s="31" t="s">
        <v>879</v>
      </c>
      <c r="K508" s="32" t="s">
        <v>877</v>
      </c>
      <c r="L508" s="35">
        <v>600</v>
      </c>
      <c r="M508" s="34">
        <v>36</v>
      </c>
      <c r="N508" s="31" t="s">
        <v>2396</v>
      </c>
      <c r="O508" s="34">
        <v>8</v>
      </c>
      <c r="P508" s="39">
        <f t="shared" si="7"/>
        <v>44</v>
      </c>
    </row>
    <row r="509" spans="10:16" ht="30.6">
      <c r="J509" s="31" t="s">
        <v>876</v>
      </c>
      <c r="K509" s="32" t="s">
        <v>2578</v>
      </c>
      <c r="L509" s="35">
        <v>500</v>
      </c>
      <c r="M509" s="34">
        <v>65</v>
      </c>
      <c r="N509" s="31" t="s">
        <v>2396</v>
      </c>
      <c r="O509" s="36"/>
      <c r="P509" s="39">
        <f t="shared" si="7"/>
        <v>65</v>
      </c>
    </row>
    <row r="510" spans="10:16" ht="81.599999999999994">
      <c r="J510" s="31" t="s">
        <v>2306</v>
      </c>
      <c r="K510" s="32" t="s">
        <v>2579</v>
      </c>
      <c r="L510" s="33">
        <v>3600</v>
      </c>
      <c r="M510" s="36"/>
      <c r="N510" s="31"/>
      <c r="O510" s="34">
        <v>19</v>
      </c>
      <c r="P510" s="39">
        <f t="shared" si="7"/>
        <v>19</v>
      </c>
    </row>
    <row r="511" spans="10:16" ht="102">
      <c r="J511" s="31" t="s">
        <v>870</v>
      </c>
      <c r="K511" s="32" t="s">
        <v>871</v>
      </c>
      <c r="L511" s="33">
        <v>5200</v>
      </c>
      <c r="M511" s="34">
        <v>1</v>
      </c>
      <c r="N511" s="31" t="s">
        <v>2396</v>
      </c>
      <c r="O511" s="36"/>
      <c r="P511" s="39">
        <f t="shared" si="7"/>
        <v>1</v>
      </c>
    </row>
    <row r="512" spans="10:16" ht="81.599999999999994">
      <c r="J512" s="31" t="s">
        <v>872</v>
      </c>
      <c r="K512" s="32" t="s">
        <v>873</v>
      </c>
      <c r="L512" s="33">
        <v>2400</v>
      </c>
      <c r="M512" s="36"/>
      <c r="N512" s="31"/>
      <c r="O512" s="34">
        <v>31</v>
      </c>
      <c r="P512" s="39">
        <f t="shared" si="7"/>
        <v>31</v>
      </c>
    </row>
    <row r="513" spans="10:16" ht="91.8">
      <c r="J513" s="31" t="s">
        <v>874</v>
      </c>
      <c r="K513" s="32" t="s">
        <v>875</v>
      </c>
      <c r="L513" s="33">
        <v>3000</v>
      </c>
      <c r="M513" s="34">
        <v>8</v>
      </c>
      <c r="N513" s="31" t="s">
        <v>2396</v>
      </c>
      <c r="O513" s="34">
        <v>23</v>
      </c>
      <c r="P513" s="39">
        <f t="shared" si="7"/>
        <v>31</v>
      </c>
    </row>
    <row r="514" spans="10:16" ht="81.599999999999994">
      <c r="J514" s="31" t="s">
        <v>2580</v>
      </c>
      <c r="K514" s="32" t="s">
        <v>2581</v>
      </c>
      <c r="L514" s="35">
        <v>380</v>
      </c>
      <c r="M514" s="36"/>
      <c r="N514" s="31"/>
      <c r="O514" s="34">
        <v>1</v>
      </c>
      <c r="P514" s="39">
        <f t="shared" ref="P514:P577" si="8">M514+O514</f>
        <v>1</v>
      </c>
    </row>
    <row r="515" spans="10:16" ht="81.599999999999994">
      <c r="J515" s="31" t="s">
        <v>2582</v>
      </c>
      <c r="K515" s="32" t="s">
        <v>2583</v>
      </c>
      <c r="L515" s="33">
        <v>5736</v>
      </c>
      <c r="M515" s="34">
        <v>3</v>
      </c>
      <c r="N515" s="31" t="s">
        <v>2396</v>
      </c>
      <c r="O515" s="36"/>
      <c r="P515" s="39">
        <f t="shared" si="8"/>
        <v>3</v>
      </c>
    </row>
    <row r="516" spans="10:16" ht="81.599999999999994">
      <c r="J516" s="31" t="s">
        <v>2584</v>
      </c>
      <c r="K516" s="32" t="s">
        <v>2585</v>
      </c>
      <c r="L516" s="33">
        <v>8930</v>
      </c>
      <c r="M516" s="34">
        <v>2</v>
      </c>
      <c r="N516" s="31" t="s">
        <v>2396</v>
      </c>
      <c r="O516" s="36"/>
      <c r="P516" s="39">
        <f t="shared" si="8"/>
        <v>2</v>
      </c>
    </row>
    <row r="517" spans="10:16" ht="61.2">
      <c r="J517" s="31" t="s">
        <v>880</v>
      </c>
      <c r="K517" s="32" t="s">
        <v>881</v>
      </c>
      <c r="L517" s="35">
        <v>550</v>
      </c>
      <c r="M517" s="36"/>
      <c r="N517" s="31"/>
      <c r="O517" s="34">
        <v>4</v>
      </c>
      <c r="P517" s="39">
        <f t="shared" si="8"/>
        <v>4</v>
      </c>
    </row>
    <row r="518" spans="10:16" ht="122.4">
      <c r="J518" s="31" t="s">
        <v>885</v>
      </c>
      <c r="K518" s="32" t="s">
        <v>886</v>
      </c>
      <c r="L518" s="33">
        <v>1700</v>
      </c>
      <c r="M518" s="36"/>
      <c r="N518" s="31"/>
      <c r="O518" s="34">
        <v>1</v>
      </c>
      <c r="P518" s="39">
        <f t="shared" si="8"/>
        <v>1</v>
      </c>
    </row>
    <row r="519" spans="10:16" ht="122.4">
      <c r="J519" s="31" t="s">
        <v>887</v>
      </c>
      <c r="K519" s="32" t="s">
        <v>888</v>
      </c>
      <c r="L519" s="35">
        <v>500</v>
      </c>
      <c r="M519" s="36"/>
      <c r="N519" s="31"/>
      <c r="O519" s="34">
        <v>23</v>
      </c>
      <c r="P519" s="39">
        <f t="shared" si="8"/>
        <v>23</v>
      </c>
    </row>
    <row r="520" spans="10:16" ht="122.4">
      <c r="J520" s="31" t="s">
        <v>890</v>
      </c>
      <c r="K520" s="32" t="s">
        <v>891</v>
      </c>
      <c r="L520" s="33">
        <v>1100</v>
      </c>
      <c r="M520" s="36"/>
      <c r="N520" s="31"/>
      <c r="O520" s="37"/>
      <c r="P520" s="39">
        <f t="shared" si="8"/>
        <v>0</v>
      </c>
    </row>
    <row r="521" spans="10:16" ht="122.4">
      <c r="J521" s="31" t="s">
        <v>893</v>
      </c>
      <c r="K521" s="32" t="s">
        <v>894</v>
      </c>
      <c r="L521" s="33">
        <v>1800</v>
      </c>
      <c r="M521" s="34">
        <v>1</v>
      </c>
      <c r="N521" s="31" t="s">
        <v>2396</v>
      </c>
      <c r="O521" s="36"/>
      <c r="P521" s="39">
        <f t="shared" si="8"/>
        <v>1</v>
      </c>
    </row>
    <row r="522" spans="10:16" ht="122.4">
      <c r="J522" s="31" t="s">
        <v>895</v>
      </c>
      <c r="K522" s="32" t="s">
        <v>896</v>
      </c>
      <c r="L522" s="33">
        <v>1800</v>
      </c>
      <c r="M522" s="36"/>
      <c r="N522" s="31"/>
      <c r="O522" s="34">
        <v>1</v>
      </c>
      <c r="P522" s="39">
        <f t="shared" si="8"/>
        <v>1</v>
      </c>
    </row>
    <row r="523" spans="10:16" ht="122.4">
      <c r="J523" s="31" t="s">
        <v>900</v>
      </c>
      <c r="K523" s="32" t="s">
        <v>901</v>
      </c>
      <c r="L523" s="33">
        <v>1200</v>
      </c>
      <c r="M523" s="34">
        <v>4</v>
      </c>
      <c r="N523" s="31" t="s">
        <v>2396</v>
      </c>
      <c r="O523" s="34">
        <v>2</v>
      </c>
      <c r="P523" s="39">
        <f t="shared" si="8"/>
        <v>6</v>
      </c>
    </row>
    <row r="524" spans="10:16" ht="122.4">
      <c r="J524" s="31" t="s">
        <v>902</v>
      </c>
      <c r="K524" s="32" t="s">
        <v>2586</v>
      </c>
      <c r="L524" s="33">
        <v>4500</v>
      </c>
      <c r="M524" s="36"/>
      <c r="N524" s="31"/>
      <c r="O524" s="34">
        <v>2</v>
      </c>
      <c r="P524" s="39">
        <f t="shared" si="8"/>
        <v>2</v>
      </c>
    </row>
    <row r="525" spans="10:16" ht="122.4">
      <c r="J525" s="31" t="s">
        <v>904</v>
      </c>
      <c r="K525" s="32" t="s">
        <v>905</v>
      </c>
      <c r="L525" s="35">
        <v>700</v>
      </c>
      <c r="M525" s="36"/>
      <c r="N525" s="31"/>
      <c r="O525" s="34">
        <v>7</v>
      </c>
      <c r="P525" s="39">
        <f t="shared" si="8"/>
        <v>7</v>
      </c>
    </row>
    <row r="526" spans="10:16" ht="112.2">
      <c r="J526" s="31" t="s">
        <v>908</v>
      </c>
      <c r="K526" s="32" t="s">
        <v>909</v>
      </c>
      <c r="L526" s="33">
        <v>6250</v>
      </c>
      <c r="M526" s="34">
        <v>1</v>
      </c>
      <c r="N526" s="31" t="s">
        <v>2396</v>
      </c>
      <c r="O526" s="36"/>
      <c r="P526" s="39">
        <f t="shared" si="8"/>
        <v>1</v>
      </c>
    </row>
    <row r="527" spans="10:16" ht="112.2">
      <c r="J527" s="31" t="s">
        <v>910</v>
      </c>
      <c r="K527" s="32" t="s">
        <v>911</v>
      </c>
      <c r="L527" s="33">
        <v>1000</v>
      </c>
      <c r="M527" s="36"/>
      <c r="N527" s="31"/>
      <c r="O527" s="34">
        <v>10</v>
      </c>
      <c r="P527" s="39">
        <f t="shared" si="8"/>
        <v>10</v>
      </c>
    </row>
    <row r="528" spans="10:16" ht="112.2">
      <c r="J528" s="31" t="s">
        <v>912</v>
      </c>
      <c r="K528" s="32" t="s">
        <v>913</v>
      </c>
      <c r="L528" s="35">
        <v>500</v>
      </c>
      <c r="M528" s="36"/>
      <c r="N528" s="31"/>
      <c r="O528" s="34">
        <v>9</v>
      </c>
      <c r="P528" s="39">
        <f t="shared" si="8"/>
        <v>9</v>
      </c>
    </row>
    <row r="529" spans="10:16" ht="91.8">
      <c r="J529" s="31" t="s">
        <v>914</v>
      </c>
      <c r="K529" s="32" t="s">
        <v>915</v>
      </c>
      <c r="L529" s="33">
        <v>28500</v>
      </c>
      <c r="M529" s="36"/>
      <c r="N529" s="31"/>
      <c r="O529" s="34">
        <v>3</v>
      </c>
      <c r="P529" s="39">
        <f t="shared" si="8"/>
        <v>3</v>
      </c>
    </row>
    <row r="530" spans="10:16" ht="122.4">
      <c r="J530" s="31" t="s">
        <v>917</v>
      </c>
      <c r="K530" s="32" t="s">
        <v>918</v>
      </c>
      <c r="L530" s="33">
        <v>1400</v>
      </c>
      <c r="M530" s="36"/>
      <c r="N530" s="31"/>
      <c r="O530" s="34">
        <v>6</v>
      </c>
      <c r="P530" s="39">
        <f t="shared" si="8"/>
        <v>6</v>
      </c>
    </row>
    <row r="531" spans="10:16" ht="122.4">
      <c r="J531" s="31" t="s">
        <v>920</v>
      </c>
      <c r="K531" s="32" t="s">
        <v>921</v>
      </c>
      <c r="L531" s="33">
        <v>1200</v>
      </c>
      <c r="M531" s="36"/>
      <c r="N531" s="31"/>
      <c r="O531" s="34">
        <v>20</v>
      </c>
      <c r="P531" s="39">
        <f t="shared" si="8"/>
        <v>20</v>
      </c>
    </row>
    <row r="532" spans="10:16" ht="132.6">
      <c r="J532" s="31" t="s">
        <v>922</v>
      </c>
      <c r="K532" s="32" t="s">
        <v>923</v>
      </c>
      <c r="L532" s="33">
        <v>4200</v>
      </c>
      <c r="M532" s="36"/>
      <c r="N532" s="31"/>
      <c r="O532" s="34">
        <v>1</v>
      </c>
      <c r="P532" s="39">
        <f t="shared" si="8"/>
        <v>1</v>
      </c>
    </row>
    <row r="533" spans="10:16" ht="122.4">
      <c r="J533" s="31" t="s">
        <v>924</v>
      </c>
      <c r="K533" s="32" t="s">
        <v>925</v>
      </c>
      <c r="L533" s="33">
        <v>1200</v>
      </c>
      <c r="M533" s="36"/>
      <c r="N533" s="31"/>
      <c r="O533" s="34">
        <v>13</v>
      </c>
      <c r="P533" s="39">
        <f t="shared" si="8"/>
        <v>13</v>
      </c>
    </row>
    <row r="534" spans="10:16" ht="91.8">
      <c r="J534" s="31" t="s">
        <v>926</v>
      </c>
      <c r="K534" s="32" t="s">
        <v>927</v>
      </c>
      <c r="L534" s="33">
        <v>1000</v>
      </c>
      <c r="M534" s="36"/>
      <c r="N534" s="31"/>
      <c r="O534" s="34">
        <v>2</v>
      </c>
      <c r="P534" s="39">
        <f t="shared" si="8"/>
        <v>2</v>
      </c>
    </row>
    <row r="535" spans="10:16" ht="51">
      <c r="J535" s="31" t="s">
        <v>928</v>
      </c>
      <c r="K535" s="32" t="s">
        <v>929</v>
      </c>
      <c r="L535" s="33">
        <v>6000</v>
      </c>
      <c r="M535" s="36"/>
      <c r="N535" s="31"/>
      <c r="O535" s="34">
        <v>1</v>
      </c>
      <c r="P535" s="39">
        <f t="shared" si="8"/>
        <v>1</v>
      </c>
    </row>
    <row r="536" spans="10:16" ht="112.2">
      <c r="J536" s="31" t="s">
        <v>937</v>
      </c>
      <c r="K536" s="32" t="s">
        <v>938</v>
      </c>
      <c r="L536" s="35">
        <v>500</v>
      </c>
      <c r="M536" s="36"/>
      <c r="N536" s="31"/>
      <c r="O536" s="34">
        <v>1</v>
      </c>
      <c r="P536" s="39">
        <f t="shared" si="8"/>
        <v>1</v>
      </c>
    </row>
    <row r="537" spans="10:16" ht="132.6">
      <c r="J537" s="31" t="s">
        <v>939</v>
      </c>
      <c r="K537" s="32" t="s">
        <v>940</v>
      </c>
      <c r="L537" s="33">
        <v>9000</v>
      </c>
      <c r="M537" s="36"/>
      <c r="N537" s="31"/>
      <c r="O537" s="34">
        <v>31</v>
      </c>
      <c r="P537" s="39">
        <f t="shared" si="8"/>
        <v>31</v>
      </c>
    </row>
    <row r="538" spans="10:16" ht="112.2">
      <c r="J538" s="31" t="s">
        <v>941</v>
      </c>
      <c r="K538" s="32" t="s">
        <v>942</v>
      </c>
      <c r="L538" s="33">
        <v>1800</v>
      </c>
      <c r="M538" s="36"/>
      <c r="N538" s="31"/>
      <c r="O538" s="34">
        <v>3</v>
      </c>
      <c r="P538" s="39">
        <f t="shared" si="8"/>
        <v>3</v>
      </c>
    </row>
    <row r="539" spans="10:16" ht="102">
      <c r="J539" s="31" t="s">
        <v>943</v>
      </c>
      <c r="K539" s="32" t="s">
        <v>944</v>
      </c>
      <c r="L539" s="35">
        <v>500</v>
      </c>
      <c r="M539" s="36"/>
      <c r="N539" s="31"/>
      <c r="O539" s="34">
        <v>30</v>
      </c>
      <c r="P539" s="39">
        <f t="shared" si="8"/>
        <v>30</v>
      </c>
    </row>
    <row r="540" spans="10:16" ht="112.2">
      <c r="J540" s="31" t="s">
        <v>945</v>
      </c>
      <c r="K540" s="32" t="s">
        <v>946</v>
      </c>
      <c r="L540" s="35">
        <v>850</v>
      </c>
      <c r="M540" s="36"/>
      <c r="N540" s="31"/>
      <c r="O540" s="37"/>
      <c r="P540" s="39">
        <f t="shared" si="8"/>
        <v>0</v>
      </c>
    </row>
    <row r="541" spans="10:16" ht="142.80000000000001">
      <c r="J541" s="31" t="s">
        <v>950</v>
      </c>
      <c r="K541" s="32" t="s">
        <v>951</v>
      </c>
      <c r="L541" s="33">
        <v>9500</v>
      </c>
      <c r="M541" s="36"/>
      <c r="N541" s="31"/>
      <c r="O541" s="34">
        <v>2</v>
      </c>
      <c r="P541" s="39">
        <f t="shared" si="8"/>
        <v>2</v>
      </c>
    </row>
    <row r="542" spans="10:16" ht="132.6">
      <c r="J542" s="31" t="s">
        <v>952</v>
      </c>
      <c r="K542" s="32" t="s">
        <v>953</v>
      </c>
      <c r="L542" s="35">
        <v>950</v>
      </c>
      <c r="M542" s="34">
        <v>1</v>
      </c>
      <c r="N542" s="31" t="s">
        <v>2396</v>
      </c>
      <c r="O542" s="36"/>
      <c r="P542" s="39">
        <f t="shared" si="8"/>
        <v>1</v>
      </c>
    </row>
    <row r="543" spans="10:16" ht="112.2">
      <c r="J543" s="31" t="s">
        <v>957</v>
      </c>
      <c r="K543" s="32" t="s">
        <v>958</v>
      </c>
      <c r="L543" s="33">
        <v>3500</v>
      </c>
      <c r="M543" s="36"/>
      <c r="N543" s="31"/>
      <c r="O543" s="34">
        <v>1</v>
      </c>
      <c r="P543" s="39">
        <f t="shared" si="8"/>
        <v>1</v>
      </c>
    </row>
    <row r="544" spans="10:16" ht="81.599999999999994">
      <c r="J544" s="31" t="s">
        <v>960</v>
      </c>
      <c r="K544" s="32" t="s">
        <v>961</v>
      </c>
      <c r="L544" s="35">
        <v>323</v>
      </c>
      <c r="M544" s="36"/>
      <c r="N544" s="31"/>
      <c r="O544" s="34">
        <v>3</v>
      </c>
      <c r="P544" s="39">
        <f t="shared" si="8"/>
        <v>3</v>
      </c>
    </row>
    <row r="545" spans="10:16" ht="51">
      <c r="J545" s="31" t="s">
        <v>970</v>
      </c>
      <c r="K545" s="32" t="s">
        <v>971</v>
      </c>
      <c r="L545" s="35">
        <v>350</v>
      </c>
      <c r="M545" s="36"/>
      <c r="N545" s="31"/>
      <c r="O545" s="34">
        <v>46</v>
      </c>
      <c r="P545" s="39">
        <f t="shared" si="8"/>
        <v>46</v>
      </c>
    </row>
    <row r="546" spans="10:16" ht="71.400000000000006">
      <c r="J546" s="31" t="s">
        <v>962</v>
      </c>
      <c r="K546" s="32" t="s">
        <v>963</v>
      </c>
      <c r="L546" s="35">
        <v>350</v>
      </c>
      <c r="M546" s="36"/>
      <c r="N546" s="31"/>
      <c r="O546" s="34">
        <v>38</v>
      </c>
      <c r="P546" s="39">
        <f t="shared" si="8"/>
        <v>38</v>
      </c>
    </row>
    <row r="547" spans="10:16" ht="61.2">
      <c r="J547" s="31" t="s">
        <v>964</v>
      </c>
      <c r="K547" s="32" t="s">
        <v>965</v>
      </c>
      <c r="L547" s="35">
        <v>350</v>
      </c>
      <c r="M547" s="36"/>
      <c r="N547" s="31"/>
      <c r="O547" s="34">
        <v>13</v>
      </c>
      <c r="P547" s="39">
        <f t="shared" si="8"/>
        <v>13</v>
      </c>
    </row>
    <row r="548" spans="10:16" ht="51">
      <c r="J548" s="31" t="s">
        <v>968</v>
      </c>
      <c r="K548" s="32" t="s">
        <v>969</v>
      </c>
      <c r="L548" s="35">
        <v>350</v>
      </c>
      <c r="M548" s="36"/>
      <c r="N548" s="31"/>
      <c r="O548" s="34">
        <v>33</v>
      </c>
      <c r="P548" s="39">
        <f t="shared" si="8"/>
        <v>33</v>
      </c>
    </row>
    <row r="549" spans="10:16" ht="61.2">
      <c r="J549" s="31" t="s">
        <v>966</v>
      </c>
      <c r="K549" s="32" t="s">
        <v>967</v>
      </c>
      <c r="L549" s="35">
        <v>350</v>
      </c>
      <c r="M549" s="36"/>
      <c r="N549" s="31"/>
      <c r="O549" s="34">
        <v>42</v>
      </c>
      <c r="P549" s="39">
        <f t="shared" si="8"/>
        <v>42</v>
      </c>
    </row>
    <row r="550" spans="10:16" ht="61.2">
      <c r="J550" s="31" t="s">
        <v>972</v>
      </c>
      <c r="K550" s="32" t="s">
        <v>973</v>
      </c>
      <c r="L550" s="35">
        <v>350</v>
      </c>
      <c r="M550" s="36"/>
      <c r="N550" s="31"/>
      <c r="O550" s="34">
        <v>36</v>
      </c>
      <c r="P550" s="39">
        <f t="shared" si="8"/>
        <v>36</v>
      </c>
    </row>
    <row r="551" spans="10:16" ht="81.599999999999994">
      <c r="J551" s="31" t="s">
        <v>974</v>
      </c>
      <c r="K551" s="32" t="s">
        <v>975</v>
      </c>
      <c r="L551" s="35">
        <v>400</v>
      </c>
      <c r="M551" s="36"/>
      <c r="N551" s="31"/>
      <c r="O551" s="34">
        <v>754</v>
      </c>
      <c r="P551" s="39">
        <f t="shared" si="8"/>
        <v>754</v>
      </c>
    </row>
    <row r="552" spans="10:16" ht="102">
      <c r="J552" s="31" t="s">
        <v>976</v>
      </c>
      <c r="K552" s="32" t="s">
        <v>977</v>
      </c>
      <c r="L552" s="35">
        <v>350</v>
      </c>
      <c r="M552" s="36"/>
      <c r="N552" s="31"/>
      <c r="O552" s="34">
        <v>759</v>
      </c>
      <c r="P552" s="39">
        <f t="shared" si="8"/>
        <v>759</v>
      </c>
    </row>
    <row r="553" spans="10:16" ht="112.2">
      <c r="J553" s="31" t="s">
        <v>978</v>
      </c>
      <c r="K553" s="32" t="s">
        <v>979</v>
      </c>
      <c r="L553" s="33">
        <v>6200</v>
      </c>
      <c r="M553" s="36"/>
      <c r="N553" s="31"/>
      <c r="O553" s="34">
        <v>1</v>
      </c>
      <c r="P553" s="39">
        <f t="shared" si="8"/>
        <v>1</v>
      </c>
    </row>
    <row r="554" spans="10:16" ht="112.2">
      <c r="J554" s="31" t="s">
        <v>980</v>
      </c>
      <c r="K554" s="32" t="s">
        <v>981</v>
      </c>
      <c r="L554" s="33">
        <v>9000</v>
      </c>
      <c r="M554" s="36"/>
      <c r="N554" s="31"/>
      <c r="O554" s="34">
        <v>1</v>
      </c>
      <c r="P554" s="39">
        <f t="shared" si="8"/>
        <v>1</v>
      </c>
    </row>
    <row r="555" spans="10:16" ht="91.8">
      <c r="J555" s="31" t="s">
        <v>982</v>
      </c>
      <c r="K555" s="32" t="s">
        <v>983</v>
      </c>
      <c r="L555" s="33">
        <v>1560</v>
      </c>
      <c r="M555" s="36"/>
      <c r="N555" s="31"/>
      <c r="O555" s="34">
        <v>3</v>
      </c>
      <c r="P555" s="39">
        <f t="shared" si="8"/>
        <v>3</v>
      </c>
    </row>
    <row r="556" spans="10:16" ht="61.2">
      <c r="J556" s="31" t="s">
        <v>984</v>
      </c>
      <c r="K556" s="32" t="s">
        <v>985</v>
      </c>
      <c r="L556" s="35">
        <v>250</v>
      </c>
      <c r="M556" s="36"/>
      <c r="N556" s="31"/>
      <c r="O556" s="34">
        <v>17</v>
      </c>
      <c r="P556" s="39">
        <f t="shared" si="8"/>
        <v>17</v>
      </c>
    </row>
    <row r="557" spans="10:16" ht="91.8">
      <c r="J557" s="31" t="s">
        <v>2587</v>
      </c>
      <c r="K557" s="32" t="s">
        <v>2588</v>
      </c>
      <c r="L557" s="35">
        <v>270</v>
      </c>
      <c r="M557" s="36"/>
      <c r="N557" s="31"/>
      <c r="O557" s="34">
        <v>16</v>
      </c>
      <c r="P557" s="39">
        <f t="shared" si="8"/>
        <v>16</v>
      </c>
    </row>
    <row r="558" spans="10:16" ht="91.8">
      <c r="J558" s="31" t="s">
        <v>2589</v>
      </c>
      <c r="K558" s="32" t="s">
        <v>2590</v>
      </c>
      <c r="L558" s="35">
        <v>300</v>
      </c>
      <c r="M558" s="36"/>
      <c r="N558" s="31"/>
      <c r="O558" s="34">
        <v>20</v>
      </c>
      <c r="P558" s="39">
        <f t="shared" si="8"/>
        <v>20</v>
      </c>
    </row>
    <row r="559" spans="10:16" ht="163.19999999999999">
      <c r="J559" s="31" t="s">
        <v>986</v>
      </c>
      <c r="K559" s="32" t="s">
        <v>987</v>
      </c>
      <c r="L559" s="35">
        <v>600</v>
      </c>
      <c r="M559" s="36"/>
      <c r="N559" s="31"/>
      <c r="O559" s="34">
        <v>1</v>
      </c>
      <c r="P559" s="39">
        <f t="shared" si="8"/>
        <v>1</v>
      </c>
    </row>
    <row r="560" spans="10:16" ht="40.799999999999997">
      <c r="J560" s="31" t="s">
        <v>989</v>
      </c>
      <c r="K560" s="32" t="s">
        <v>990</v>
      </c>
      <c r="L560" s="35">
        <v>400</v>
      </c>
      <c r="M560" s="36"/>
      <c r="N560" s="31"/>
      <c r="O560" s="34">
        <v>67</v>
      </c>
      <c r="P560" s="39">
        <f t="shared" si="8"/>
        <v>67</v>
      </c>
    </row>
    <row r="561" spans="10:16" ht="40.799999999999997">
      <c r="J561" s="31" t="s">
        <v>993</v>
      </c>
      <c r="K561" s="32" t="s">
        <v>994</v>
      </c>
      <c r="L561" s="35">
        <v>400</v>
      </c>
      <c r="M561" s="36"/>
      <c r="N561" s="31"/>
      <c r="O561" s="34">
        <v>7</v>
      </c>
      <c r="P561" s="39">
        <f t="shared" si="8"/>
        <v>7</v>
      </c>
    </row>
    <row r="562" spans="10:16" ht="61.2">
      <c r="J562" s="31" t="s">
        <v>991</v>
      </c>
      <c r="K562" s="32" t="s">
        <v>992</v>
      </c>
      <c r="L562" s="35">
        <v>900</v>
      </c>
      <c r="M562" s="34">
        <v>2</v>
      </c>
      <c r="N562" s="31" t="s">
        <v>2396</v>
      </c>
      <c r="O562" s="36"/>
      <c r="P562" s="39">
        <f t="shared" si="8"/>
        <v>2</v>
      </c>
    </row>
    <row r="563" spans="10:16" ht="51">
      <c r="J563" s="31" t="s">
        <v>2308</v>
      </c>
      <c r="K563" s="32" t="s">
        <v>2591</v>
      </c>
      <c r="L563" s="35">
        <v>350</v>
      </c>
      <c r="M563" s="36"/>
      <c r="N563" s="31"/>
      <c r="O563" s="34">
        <v>7</v>
      </c>
      <c r="P563" s="39">
        <f t="shared" si="8"/>
        <v>7</v>
      </c>
    </row>
    <row r="564" spans="10:16" ht="91.8">
      <c r="J564" s="31" t="s">
        <v>996</v>
      </c>
      <c r="K564" s="32" t="s">
        <v>997</v>
      </c>
      <c r="L564" s="35">
        <v>300</v>
      </c>
      <c r="M564" s="34">
        <v>2</v>
      </c>
      <c r="N564" s="31" t="s">
        <v>2396</v>
      </c>
      <c r="O564" s="34">
        <v>12</v>
      </c>
      <c r="P564" s="39">
        <f t="shared" si="8"/>
        <v>14</v>
      </c>
    </row>
    <row r="565" spans="10:16" ht="91.8">
      <c r="J565" s="31" t="s">
        <v>998</v>
      </c>
      <c r="K565" s="32" t="s">
        <v>999</v>
      </c>
      <c r="L565" s="35">
        <v>300</v>
      </c>
      <c r="M565" s="34">
        <v>33</v>
      </c>
      <c r="N565" s="31" t="s">
        <v>2396</v>
      </c>
      <c r="O565" s="34">
        <v>3</v>
      </c>
      <c r="P565" s="39">
        <f t="shared" si="8"/>
        <v>36</v>
      </c>
    </row>
    <row r="566" spans="10:16" ht="81.599999999999994">
      <c r="J566" s="31" t="s">
        <v>1000</v>
      </c>
      <c r="K566" s="32" t="s">
        <v>1001</v>
      </c>
      <c r="L566" s="35">
        <v>350</v>
      </c>
      <c r="M566" s="34">
        <v>1</v>
      </c>
      <c r="N566" s="31" t="s">
        <v>2396</v>
      </c>
      <c r="O566" s="36"/>
      <c r="P566" s="39">
        <f t="shared" si="8"/>
        <v>1</v>
      </c>
    </row>
    <row r="567" spans="10:16" ht="71.400000000000006">
      <c r="J567" s="31" t="s">
        <v>1002</v>
      </c>
      <c r="K567" s="32" t="s">
        <v>1003</v>
      </c>
      <c r="L567" s="35">
        <v>400</v>
      </c>
      <c r="M567" s="34">
        <v>2</v>
      </c>
      <c r="N567" s="31" t="s">
        <v>2396</v>
      </c>
      <c r="O567" s="34">
        <v>15</v>
      </c>
      <c r="P567" s="39">
        <f t="shared" si="8"/>
        <v>17</v>
      </c>
    </row>
    <row r="568" spans="10:16" ht="71.400000000000006">
      <c r="J568" s="31" t="s">
        <v>1005</v>
      </c>
      <c r="K568" s="32" t="s">
        <v>1006</v>
      </c>
      <c r="L568" s="35">
        <v>430</v>
      </c>
      <c r="M568" s="36"/>
      <c r="N568" s="31"/>
      <c r="O568" s="34">
        <v>76</v>
      </c>
      <c r="P568" s="39">
        <f t="shared" si="8"/>
        <v>76</v>
      </c>
    </row>
    <row r="569" spans="10:16" ht="71.400000000000006">
      <c r="J569" s="31" t="s">
        <v>1007</v>
      </c>
      <c r="K569" s="32" t="s">
        <v>1008</v>
      </c>
      <c r="L569" s="35">
        <v>90</v>
      </c>
      <c r="M569" s="36"/>
      <c r="N569" s="31"/>
      <c r="O569" s="34">
        <v>2</v>
      </c>
      <c r="P569" s="39">
        <f t="shared" si="8"/>
        <v>2</v>
      </c>
    </row>
    <row r="570" spans="10:16" ht="40.799999999999997">
      <c r="J570" s="31" t="s">
        <v>1009</v>
      </c>
      <c r="K570" s="32" t="s">
        <v>1010</v>
      </c>
      <c r="L570" s="33">
        <v>1200</v>
      </c>
      <c r="M570" s="36"/>
      <c r="N570" s="31"/>
      <c r="O570" s="34">
        <v>1</v>
      </c>
      <c r="P570" s="39">
        <f t="shared" si="8"/>
        <v>1</v>
      </c>
    </row>
    <row r="571" spans="10:16" ht="40.799999999999997">
      <c r="J571" s="31" t="s">
        <v>1016</v>
      </c>
      <c r="K571" s="32" t="s">
        <v>1017</v>
      </c>
      <c r="L571" s="33">
        <v>1000</v>
      </c>
      <c r="M571" s="34">
        <v>4</v>
      </c>
      <c r="N571" s="31" t="s">
        <v>2396</v>
      </c>
      <c r="O571" s="34">
        <v>2</v>
      </c>
      <c r="P571" s="39">
        <f t="shared" si="8"/>
        <v>6</v>
      </c>
    </row>
    <row r="572" spans="10:16" ht="51">
      <c r="J572" s="31" t="s">
        <v>1011</v>
      </c>
      <c r="K572" s="32" t="s">
        <v>1012</v>
      </c>
      <c r="L572" s="35">
        <v>700</v>
      </c>
      <c r="M572" s="36"/>
      <c r="N572" s="31"/>
      <c r="O572" s="34">
        <v>5</v>
      </c>
      <c r="P572" s="39">
        <f t="shared" si="8"/>
        <v>5</v>
      </c>
    </row>
    <row r="573" spans="10:16" ht="61.2">
      <c r="J573" s="31" t="s">
        <v>1013</v>
      </c>
      <c r="K573" s="32" t="s">
        <v>1014</v>
      </c>
      <c r="L573" s="35">
        <v>960</v>
      </c>
      <c r="M573" s="36"/>
      <c r="N573" s="31"/>
      <c r="O573" s="34">
        <v>1</v>
      </c>
      <c r="P573" s="39">
        <f t="shared" si="8"/>
        <v>1</v>
      </c>
    </row>
    <row r="574" spans="10:16" ht="81.599999999999994">
      <c r="J574" s="31" t="s">
        <v>1015</v>
      </c>
      <c r="K574" s="32" t="s">
        <v>2592</v>
      </c>
      <c r="L574" s="33">
        <v>9000</v>
      </c>
      <c r="M574" s="36"/>
      <c r="N574" s="31"/>
      <c r="O574" s="34">
        <v>15</v>
      </c>
      <c r="P574" s="39">
        <f t="shared" si="8"/>
        <v>15</v>
      </c>
    </row>
    <row r="575" spans="10:16" ht="61.2">
      <c r="J575" s="31" t="s">
        <v>1018</v>
      </c>
      <c r="K575" s="32" t="s">
        <v>1019</v>
      </c>
      <c r="L575" s="33">
        <v>2400</v>
      </c>
      <c r="M575" s="36"/>
      <c r="N575" s="31"/>
      <c r="O575" s="34">
        <v>1</v>
      </c>
      <c r="P575" s="39">
        <f t="shared" si="8"/>
        <v>1</v>
      </c>
    </row>
    <row r="576" spans="10:16" ht="51">
      <c r="J576" s="31" t="s">
        <v>1020</v>
      </c>
      <c r="K576" s="32" t="s">
        <v>1021</v>
      </c>
      <c r="L576" s="33">
        <v>1400</v>
      </c>
      <c r="M576" s="34">
        <v>1</v>
      </c>
      <c r="N576" s="31" t="s">
        <v>2396</v>
      </c>
      <c r="O576" s="36"/>
      <c r="P576" s="39">
        <f t="shared" si="8"/>
        <v>1</v>
      </c>
    </row>
    <row r="577" spans="10:16" ht="81.599999999999994">
      <c r="J577" s="31" t="s">
        <v>1022</v>
      </c>
      <c r="K577" s="32" t="s">
        <v>1023</v>
      </c>
      <c r="L577" s="35">
        <v>30</v>
      </c>
      <c r="M577" s="36"/>
      <c r="N577" s="31"/>
      <c r="O577" s="34">
        <v>10</v>
      </c>
      <c r="P577" s="39">
        <f t="shared" si="8"/>
        <v>10</v>
      </c>
    </row>
    <row r="578" spans="10:16" ht="71.400000000000006">
      <c r="J578" s="31" t="s">
        <v>1024</v>
      </c>
      <c r="K578" s="32" t="s">
        <v>1025</v>
      </c>
      <c r="L578" s="35">
        <v>300</v>
      </c>
      <c r="M578" s="36"/>
      <c r="N578" s="31"/>
      <c r="O578" s="34">
        <v>5</v>
      </c>
      <c r="P578" s="39">
        <f t="shared" ref="P578:P641" si="9">M578+O578</f>
        <v>5</v>
      </c>
    </row>
    <row r="579" spans="10:16" ht="40.799999999999997">
      <c r="J579" s="31" t="s">
        <v>1026</v>
      </c>
      <c r="K579" s="32" t="s">
        <v>1027</v>
      </c>
      <c r="L579" s="35">
        <v>150</v>
      </c>
      <c r="M579" s="34">
        <v>47</v>
      </c>
      <c r="N579" s="31" t="s">
        <v>2396</v>
      </c>
      <c r="O579" s="36"/>
      <c r="P579" s="39">
        <f t="shared" si="9"/>
        <v>47</v>
      </c>
    </row>
    <row r="580" spans="10:16" ht="61.2">
      <c r="J580" s="31" t="s">
        <v>1028</v>
      </c>
      <c r="K580" s="32" t="s">
        <v>1029</v>
      </c>
      <c r="L580" s="35">
        <v>150</v>
      </c>
      <c r="M580" s="34">
        <v>8</v>
      </c>
      <c r="N580" s="31" t="s">
        <v>2396</v>
      </c>
      <c r="O580" s="36"/>
      <c r="P580" s="39">
        <f t="shared" si="9"/>
        <v>8</v>
      </c>
    </row>
    <row r="581" spans="10:16" ht="51">
      <c r="J581" s="31" t="s">
        <v>2593</v>
      </c>
      <c r="K581" s="32" t="s">
        <v>2594</v>
      </c>
      <c r="L581" s="35">
        <v>14</v>
      </c>
      <c r="M581" s="36"/>
      <c r="N581" s="31"/>
      <c r="O581" s="34">
        <v>150</v>
      </c>
      <c r="P581" s="39">
        <f t="shared" si="9"/>
        <v>150</v>
      </c>
    </row>
    <row r="582" spans="10:16" ht="40.799999999999997">
      <c r="J582" s="31" t="s">
        <v>1030</v>
      </c>
      <c r="K582" s="32" t="s">
        <v>1031</v>
      </c>
      <c r="L582" s="35">
        <v>5</v>
      </c>
      <c r="M582" s="36"/>
      <c r="N582" s="31"/>
      <c r="O582" s="34">
        <v>309</v>
      </c>
      <c r="P582" s="39">
        <f t="shared" si="9"/>
        <v>309</v>
      </c>
    </row>
    <row r="583" spans="10:16" ht="40.799999999999997">
      <c r="J583" s="31" t="s">
        <v>1032</v>
      </c>
      <c r="K583" s="32" t="s">
        <v>1033</v>
      </c>
      <c r="L583" s="35">
        <v>5</v>
      </c>
      <c r="M583" s="36"/>
      <c r="N583" s="31"/>
      <c r="O583" s="34">
        <v>804</v>
      </c>
      <c r="P583" s="39">
        <f t="shared" si="9"/>
        <v>804</v>
      </c>
    </row>
    <row r="584" spans="10:16" ht="91.8">
      <c r="J584" s="31" t="s">
        <v>1034</v>
      </c>
      <c r="K584" s="32" t="s">
        <v>1035</v>
      </c>
      <c r="L584" s="35">
        <v>350</v>
      </c>
      <c r="M584" s="36"/>
      <c r="N584" s="31"/>
      <c r="O584" s="34">
        <v>11</v>
      </c>
      <c r="P584" s="39">
        <f t="shared" si="9"/>
        <v>11</v>
      </c>
    </row>
    <row r="585" spans="10:16" ht="112.2">
      <c r="J585" s="31" t="s">
        <v>1036</v>
      </c>
      <c r="K585" s="32" t="s">
        <v>1037</v>
      </c>
      <c r="L585" s="35">
        <v>550</v>
      </c>
      <c r="M585" s="36"/>
      <c r="N585" s="31"/>
      <c r="O585" s="34">
        <v>6</v>
      </c>
      <c r="P585" s="39">
        <f t="shared" si="9"/>
        <v>6</v>
      </c>
    </row>
    <row r="586" spans="10:16" ht="91.8">
      <c r="J586" s="31" t="s">
        <v>1040</v>
      </c>
      <c r="K586" s="32" t="s">
        <v>1041</v>
      </c>
      <c r="L586" s="35">
        <v>350</v>
      </c>
      <c r="M586" s="36"/>
      <c r="N586" s="31"/>
      <c r="O586" s="34">
        <v>133</v>
      </c>
      <c r="P586" s="39">
        <f t="shared" si="9"/>
        <v>133</v>
      </c>
    </row>
    <row r="587" spans="10:16" ht="91.8">
      <c r="J587" s="31" t="s">
        <v>1042</v>
      </c>
      <c r="K587" s="32" t="s">
        <v>1043</v>
      </c>
      <c r="L587" s="35">
        <v>300</v>
      </c>
      <c r="M587" s="34">
        <v>1</v>
      </c>
      <c r="N587" s="31" t="s">
        <v>2396</v>
      </c>
      <c r="O587" s="34">
        <v>4</v>
      </c>
      <c r="P587" s="39">
        <f t="shared" si="9"/>
        <v>5</v>
      </c>
    </row>
    <row r="588" spans="10:16" ht="40.799999999999997">
      <c r="J588" s="31" t="s">
        <v>1044</v>
      </c>
      <c r="K588" s="32" t="s">
        <v>1045</v>
      </c>
      <c r="L588" s="35">
        <v>150</v>
      </c>
      <c r="M588" s="36"/>
      <c r="N588" s="31"/>
      <c r="O588" s="34">
        <v>127</v>
      </c>
      <c r="P588" s="39">
        <f t="shared" si="9"/>
        <v>127</v>
      </c>
    </row>
    <row r="589" spans="10:16" ht="30.6">
      <c r="J589" s="31" t="s">
        <v>2595</v>
      </c>
      <c r="K589" s="32" t="s">
        <v>2596</v>
      </c>
      <c r="L589" s="35">
        <v>50</v>
      </c>
      <c r="M589" s="36"/>
      <c r="N589" s="31"/>
      <c r="O589" s="34">
        <v>38</v>
      </c>
      <c r="P589" s="39">
        <f t="shared" si="9"/>
        <v>38</v>
      </c>
    </row>
    <row r="590" spans="10:16" ht="173.4">
      <c r="J590" s="31" t="s">
        <v>1046</v>
      </c>
      <c r="K590" s="32" t="s">
        <v>1047</v>
      </c>
      <c r="L590" s="35">
        <v>60</v>
      </c>
      <c r="M590" s="36"/>
      <c r="N590" s="31"/>
      <c r="O590" s="34">
        <v>129</v>
      </c>
      <c r="P590" s="39">
        <f t="shared" si="9"/>
        <v>129</v>
      </c>
    </row>
    <row r="591" spans="10:16" ht="71.400000000000006">
      <c r="J591" s="31" t="s">
        <v>1048</v>
      </c>
      <c r="K591" s="32" t="s">
        <v>1049</v>
      </c>
      <c r="L591" s="35">
        <v>70</v>
      </c>
      <c r="M591" s="34">
        <v>330</v>
      </c>
      <c r="N591" s="31" t="s">
        <v>2396</v>
      </c>
      <c r="O591" s="34">
        <v>158</v>
      </c>
      <c r="P591" s="39">
        <f t="shared" si="9"/>
        <v>488</v>
      </c>
    </row>
    <row r="592" spans="10:16" ht="40.799999999999997">
      <c r="J592" s="31" t="s">
        <v>1050</v>
      </c>
      <c r="K592" s="32" t="s">
        <v>1051</v>
      </c>
      <c r="L592" s="35">
        <v>35</v>
      </c>
      <c r="M592" s="36"/>
      <c r="N592" s="31"/>
      <c r="O592" s="34">
        <v>25</v>
      </c>
      <c r="P592" s="39">
        <f t="shared" si="9"/>
        <v>25</v>
      </c>
    </row>
    <row r="593" spans="10:16" ht="71.400000000000006">
      <c r="J593" s="31" t="s">
        <v>1052</v>
      </c>
      <c r="K593" s="32" t="s">
        <v>1053</v>
      </c>
      <c r="L593" s="35">
        <v>500</v>
      </c>
      <c r="M593" s="36"/>
      <c r="N593" s="31"/>
      <c r="O593" s="34">
        <v>2</v>
      </c>
      <c r="P593" s="39">
        <f t="shared" si="9"/>
        <v>2</v>
      </c>
    </row>
    <row r="594" spans="10:16" ht="81.599999999999994">
      <c r="J594" s="31" t="s">
        <v>1054</v>
      </c>
      <c r="K594" s="32" t="s">
        <v>1055</v>
      </c>
      <c r="L594" s="35">
        <v>600</v>
      </c>
      <c r="M594" s="36"/>
      <c r="N594" s="31"/>
      <c r="O594" s="34">
        <v>51</v>
      </c>
      <c r="P594" s="39">
        <f t="shared" si="9"/>
        <v>51</v>
      </c>
    </row>
    <row r="595" spans="10:16" ht="91.8">
      <c r="J595" s="31" t="s">
        <v>1056</v>
      </c>
      <c r="K595" s="32" t="s">
        <v>1057</v>
      </c>
      <c r="L595" s="33">
        <v>1200</v>
      </c>
      <c r="M595" s="36"/>
      <c r="N595" s="31"/>
      <c r="O595" s="34">
        <v>26</v>
      </c>
      <c r="P595" s="39">
        <f t="shared" si="9"/>
        <v>26</v>
      </c>
    </row>
    <row r="596" spans="10:16" ht="142.80000000000001">
      <c r="J596" s="31" t="s">
        <v>2310</v>
      </c>
      <c r="K596" s="32" t="s">
        <v>2597</v>
      </c>
      <c r="L596" s="35">
        <v>800</v>
      </c>
      <c r="M596" s="36"/>
      <c r="N596" s="31"/>
      <c r="O596" s="34">
        <v>8</v>
      </c>
      <c r="P596" s="39">
        <f t="shared" si="9"/>
        <v>8</v>
      </c>
    </row>
    <row r="597" spans="10:16" ht="132.6">
      <c r="J597" s="31" t="s">
        <v>2312</v>
      </c>
      <c r="K597" s="32" t="s">
        <v>2598</v>
      </c>
      <c r="L597" s="35">
        <v>850</v>
      </c>
      <c r="M597" s="36"/>
      <c r="N597" s="31"/>
      <c r="O597" s="34">
        <v>9</v>
      </c>
      <c r="P597" s="39">
        <f t="shared" si="9"/>
        <v>9</v>
      </c>
    </row>
    <row r="598" spans="10:16" ht="81.599999999999994">
      <c r="J598" s="31" t="s">
        <v>1059</v>
      </c>
      <c r="K598" s="32" t="s">
        <v>2599</v>
      </c>
      <c r="L598" s="33">
        <v>2300</v>
      </c>
      <c r="M598" s="36"/>
      <c r="N598" s="31"/>
      <c r="O598" s="34">
        <v>32</v>
      </c>
      <c r="P598" s="39">
        <f t="shared" si="9"/>
        <v>32</v>
      </c>
    </row>
    <row r="599" spans="10:16" ht="81.599999999999994">
      <c r="J599" s="31" t="s">
        <v>2600</v>
      </c>
      <c r="K599" s="32" t="s">
        <v>2599</v>
      </c>
      <c r="L599" s="33">
        <v>1600</v>
      </c>
      <c r="M599" s="34">
        <v>3</v>
      </c>
      <c r="N599" s="31" t="s">
        <v>2396</v>
      </c>
      <c r="O599" s="36"/>
      <c r="P599" s="39">
        <f t="shared" si="9"/>
        <v>3</v>
      </c>
    </row>
    <row r="600" spans="10:16" ht="102">
      <c r="J600" s="31" t="s">
        <v>1062</v>
      </c>
      <c r="K600" s="32" t="s">
        <v>1063</v>
      </c>
      <c r="L600" s="35">
        <v>850</v>
      </c>
      <c r="M600" s="34">
        <v>1</v>
      </c>
      <c r="N600" s="31" t="s">
        <v>2396</v>
      </c>
      <c r="O600" s="34">
        <v>42</v>
      </c>
      <c r="P600" s="39">
        <f t="shared" si="9"/>
        <v>43</v>
      </c>
    </row>
    <row r="601" spans="10:16" ht="112.2">
      <c r="J601" s="31" t="s">
        <v>1065</v>
      </c>
      <c r="K601" s="32" t="s">
        <v>1066</v>
      </c>
      <c r="L601" s="33">
        <v>1000</v>
      </c>
      <c r="M601" s="36"/>
      <c r="N601" s="31"/>
      <c r="O601" s="37"/>
      <c r="P601" s="39">
        <f t="shared" si="9"/>
        <v>0</v>
      </c>
    </row>
    <row r="602" spans="10:16" ht="112.2">
      <c r="J602" s="31" t="s">
        <v>1067</v>
      </c>
      <c r="K602" s="32" t="s">
        <v>1068</v>
      </c>
      <c r="L602" s="33">
        <v>1200</v>
      </c>
      <c r="M602" s="36"/>
      <c r="N602" s="31"/>
      <c r="O602" s="34">
        <v>32</v>
      </c>
      <c r="P602" s="39">
        <f t="shared" si="9"/>
        <v>32</v>
      </c>
    </row>
    <row r="603" spans="10:16" ht="81.599999999999994">
      <c r="J603" s="31" t="s">
        <v>2601</v>
      </c>
      <c r="K603" s="32" t="s">
        <v>2602</v>
      </c>
      <c r="L603" s="35">
        <v>800</v>
      </c>
      <c r="M603" s="36"/>
      <c r="N603" s="31"/>
      <c r="O603" s="34">
        <v>4</v>
      </c>
      <c r="P603" s="39">
        <f t="shared" si="9"/>
        <v>4</v>
      </c>
    </row>
    <row r="604" spans="10:16" ht="81.599999999999994">
      <c r="J604" s="31" t="s">
        <v>2603</v>
      </c>
      <c r="K604" s="32" t="s">
        <v>2604</v>
      </c>
      <c r="L604" s="33">
        <v>1000</v>
      </c>
      <c r="M604" s="36"/>
      <c r="N604" s="31"/>
      <c r="O604" s="34">
        <v>5</v>
      </c>
      <c r="P604" s="39">
        <f t="shared" si="9"/>
        <v>5</v>
      </c>
    </row>
    <row r="605" spans="10:16" ht="153">
      <c r="J605" s="31" t="s">
        <v>1070</v>
      </c>
      <c r="K605" s="32" t="s">
        <v>1071</v>
      </c>
      <c r="L605" s="35">
        <v>600</v>
      </c>
      <c r="M605" s="36"/>
      <c r="N605" s="31"/>
      <c r="O605" s="34">
        <v>10</v>
      </c>
      <c r="P605" s="39">
        <f t="shared" si="9"/>
        <v>10</v>
      </c>
    </row>
    <row r="606" spans="10:16" ht="30.6">
      <c r="J606" s="31" t="s">
        <v>1072</v>
      </c>
      <c r="K606" s="32" t="s">
        <v>1073</v>
      </c>
      <c r="L606" s="33">
        <v>3600</v>
      </c>
      <c r="M606" s="36"/>
      <c r="N606" s="31"/>
      <c r="O606" s="34">
        <v>1</v>
      </c>
      <c r="P606" s="39">
        <f t="shared" si="9"/>
        <v>1</v>
      </c>
    </row>
    <row r="607" spans="10:16" ht="30.6">
      <c r="J607" s="31" t="s">
        <v>1074</v>
      </c>
      <c r="K607" s="32" t="s">
        <v>1075</v>
      </c>
      <c r="L607" s="33">
        <v>4200</v>
      </c>
      <c r="M607" s="34">
        <v>1</v>
      </c>
      <c r="N607" s="31" t="s">
        <v>2396</v>
      </c>
      <c r="O607" s="36"/>
      <c r="P607" s="39">
        <f t="shared" si="9"/>
        <v>1</v>
      </c>
    </row>
    <row r="608" spans="10:16" ht="102">
      <c r="J608" s="31" t="s">
        <v>1076</v>
      </c>
      <c r="K608" s="32" t="s">
        <v>1077</v>
      </c>
      <c r="L608" s="33">
        <v>4200</v>
      </c>
      <c r="M608" s="36"/>
      <c r="N608" s="31"/>
      <c r="O608" s="34">
        <v>10</v>
      </c>
      <c r="P608" s="39">
        <f t="shared" si="9"/>
        <v>10</v>
      </c>
    </row>
    <row r="609" spans="10:16" ht="51">
      <c r="J609" s="31" t="s">
        <v>2605</v>
      </c>
      <c r="K609" s="32" t="s">
        <v>2606</v>
      </c>
      <c r="L609" s="33">
        <v>8400</v>
      </c>
      <c r="M609" s="34">
        <v>2</v>
      </c>
      <c r="N609" s="31" t="s">
        <v>2396</v>
      </c>
      <c r="O609" s="36"/>
      <c r="P609" s="39">
        <f t="shared" si="9"/>
        <v>2</v>
      </c>
    </row>
    <row r="610" spans="10:16" ht="51">
      <c r="J610" s="31" t="s">
        <v>1082</v>
      </c>
      <c r="K610" s="32" t="s">
        <v>1083</v>
      </c>
      <c r="L610" s="33">
        <v>3000</v>
      </c>
      <c r="M610" s="34">
        <v>9</v>
      </c>
      <c r="N610" s="31" t="s">
        <v>2396</v>
      </c>
      <c r="O610" s="34">
        <v>2</v>
      </c>
      <c r="P610" s="39">
        <f t="shared" si="9"/>
        <v>11</v>
      </c>
    </row>
    <row r="611" spans="10:16" ht="51">
      <c r="J611" s="31" t="s">
        <v>1084</v>
      </c>
      <c r="K611" s="32" t="s">
        <v>1085</v>
      </c>
      <c r="L611" s="33">
        <v>4200</v>
      </c>
      <c r="M611" s="34">
        <v>6</v>
      </c>
      <c r="N611" s="31" t="s">
        <v>2396</v>
      </c>
      <c r="O611" s="34">
        <v>3</v>
      </c>
      <c r="P611" s="39">
        <f t="shared" si="9"/>
        <v>9</v>
      </c>
    </row>
    <row r="612" spans="10:16" ht="51">
      <c r="J612" s="31" t="s">
        <v>1086</v>
      </c>
      <c r="K612" s="32" t="s">
        <v>1087</v>
      </c>
      <c r="L612" s="33">
        <v>5400</v>
      </c>
      <c r="M612" s="36"/>
      <c r="N612" s="31"/>
      <c r="O612" s="34">
        <v>7</v>
      </c>
      <c r="P612" s="39">
        <f t="shared" si="9"/>
        <v>7</v>
      </c>
    </row>
    <row r="613" spans="10:16" ht="51">
      <c r="J613" s="31" t="s">
        <v>1088</v>
      </c>
      <c r="K613" s="32" t="s">
        <v>1089</v>
      </c>
      <c r="L613" s="33">
        <v>7800</v>
      </c>
      <c r="M613" s="36"/>
      <c r="N613" s="31"/>
      <c r="O613" s="37"/>
      <c r="P613" s="39">
        <f t="shared" si="9"/>
        <v>0</v>
      </c>
    </row>
    <row r="614" spans="10:16" ht="51">
      <c r="J614" s="31" t="s">
        <v>1090</v>
      </c>
      <c r="K614" s="32" t="s">
        <v>1091</v>
      </c>
      <c r="L614" s="33">
        <v>9000</v>
      </c>
      <c r="M614" s="36"/>
      <c r="N614" s="31"/>
      <c r="O614" s="37"/>
      <c r="P614" s="39">
        <f t="shared" si="9"/>
        <v>0</v>
      </c>
    </row>
    <row r="615" spans="10:16" ht="51">
      <c r="J615" s="31" t="s">
        <v>1092</v>
      </c>
      <c r="K615" s="32" t="s">
        <v>1093</v>
      </c>
      <c r="L615" s="35">
        <v>950</v>
      </c>
      <c r="M615" s="36"/>
      <c r="N615" s="31"/>
      <c r="O615" s="34">
        <v>5</v>
      </c>
      <c r="P615" s="39">
        <f t="shared" si="9"/>
        <v>5</v>
      </c>
    </row>
    <row r="616" spans="10:16" ht="51">
      <c r="J616" s="31" t="s">
        <v>1094</v>
      </c>
      <c r="K616" s="32" t="s">
        <v>1095</v>
      </c>
      <c r="L616" s="33">
        <v>1200</v>
      </c>
      <c r="M616" s="36"/>
      <c r="N616" s="31"/>
      <c r="O616" s="34">
        <v>6</v>
      </c>
      <c r="P616" s="39">
        <f t="shared" si="9"/>
        <v>6</v>
      </c>
    </row>
    <row r="617" spans="10:16" ht="132.6">
      <c r="J617" s="31" t="s">
        <v>1096</v>
      </c>
      <c r="K617" s="32" t="s">
        <v>1097</v>
      </c>
      <c r="L617" s="33">
        <v>4719</v>
      </c>
      <c r="M617" s="36"/>
      <c r="N617" s="31"/>
      <c r="O617" s="34">
        <v>1</v>
      </c>
      <c r="P617" s="39">
        <f t="shared" si="9"/>
        <v>1</v>
      </c>
    </row>
    <row r="618" spans="10:16" ht="102">
      <c r="J618" s="31" t="s">
        <v>1098</v>
      </c>
      <c r="K618" s="32" t="s">
        <v>1099</v>
      </c>
      <c r="L618" s="33">
        <v>1600</v>
      </c>
      <c r="M618" s="36"/>
      <c r="N618" s="31"/>
      <c r="O618" s="34">
        <v>80.397999999999996</v>
      </c>
      <c r="P618" s="39">
        <f t="shared" si="9"/>
        <v>80.397999999999996</v>
      </c>
    </row>
    <row r="619" spans="10:16" ht="71.400000000000006">
      <c r="J619" s="31" t="s">
        <v>1100</v>
      </c>
      <c r="K619" s="32" t="s">
        <v>1101</v>
      </c>
      <c r="L619" s="35">
        <v>500</v>
      </c>
      <c r="M619" s="36"/>
      <c r="N619" s="31"/>
      <c r="O619" s="34">
        <v>184</v>
      </c>
      <c r="P619" s="39">
        <f t="shared" si="9"/>
        <v>184</v>
      </c>
    </row>
    <row r="620" spans="10:16" ht="71.400000000000006">
      <c r="J620" s="31" t="s">
        <v>1102</v>
      </c>
      <c r="K620" s="32" t="s">
        <v>1103</v>
      </c>
      <c r="L620" s="33">
        <v>3000</v>
      </c>
      <c r="M620" s="34">
        <v>10</v>
      </c>
      <c r="N620" s="31" t="s">
        <v>2396</v>
      </c>
      <c r="O620" s="34">
        <v>10</v>
      </c>
      <c r="P620" s="39">
        <f t="shared" si="9"/>
        <v>20</v>
      </c>
    </row>
    <row r="621" spans="10:16" ht="71.400000000000006">
      <c r="J621" s="31" t="s">
        <v>1104</v>
      </c>
      <c r="K621" s="32" t="s">
        <v>1105</v>
      </c>
      <c r="L621" s="33">
        <v>5000</v>
      </c>
      <c r="M621" s="34">
        <v>10</v>
      </c>
      <c r="N621" s="31" t="s">
        <v>2396</v>
      </c>
      <c r="O621" s="34">
        <v>10</v>
      </c>
      <c r="P621" s="39">
        <f t="shared" si="9"/>
        <v>20</v>
      </c>
    </row>
    <row r="622" spans="10:16" ht="71.400000000000006">
      <c r="J622" s="31" t="s">
        <v>1106</v>
      </c>
      <c r="K622" s="32" t="s">
        <v>1107</v>
      </c>
      <c r="L622" s="33">
        <v>7000</v>
      </c>
      <c r="M622" s="34">
        <v>10</v>
      </c>
      <c r="N622" s="31" t="s">
        <v>2396</v>
      </c>
      <c r="O622" s="34">
        <v>10</v>
      </c>
      <c r="P622" s="39">
        <f t="shared" si="9"/>
        <v>20</v>
      </c>
    </row>
    <row r="623" spans="10:16" ht="71.400000000000006">
      <c r="J623" s="31" t="s">
        <v>2607</v>
      </c>
      <c r="K623" s="32" t="s">
        <v>2608</v>
      </c>
      <c r="L623" s="35">
        <v>1.2</v>
      </c>
      <c r="M623" s="36"/>
      <c r="N623" s="31"/>
      <c r="O623" s="34">
        <v>2</v>
      </c>
      <c r="P623" s="39">
        <f t="shared" si="9"/>
        <v>2</v>
      </c>
    </row>
    <row r="624" spans="10:16" ht="40.799999999999997">
      <c r="J624" s="31" t="s">
        <v>1108</v>
      </c>
      <c r="K624" s="32" t="s">
        <v>1109</v>
      </c>
      <c r="L624" s="35">
        <v>560</v>
      </c>
      <c r="M624" s="34">
        <v>5</v>
      </c>
      <c r="N624" s="31" t="s">
        <v>2396</v>
      </c>
      <c r="O624" s="36"/>
      <c r="P624" s="39">
        <f t="shared" si="9"/>
        <v>5</v>
      </c>
    </row>
    <row r="625" spans="10:16" ht="40.799999999999997">
      <c r="J625" s="31" t="s">
        <v>1111</v>
      </c>
      <c r="K625" s="32" t="s">
        <v>1112</v>
      </c>
      <c r="L625" s="35">
        <v>350</v>
      </c>
      <c r="M625" s="34">
        <v>28</v>
      </c>
      <c r="N625" s="31" t="s">
        <v>2396</v>
      </c>
      <c r="O625" s="36"/>
      <c r="P625" s="39">
        <f t="shared" si="9"/>
        <v>28</v>
      </c>
    </row>
    <row r="626" spans="10:16" ht="102">
      <c r="J626" s="31" t="s">
        <v>1114</v>
      </c>
      <c r="K626" s="32" t="s">
        <v>1115</v>
      </c>
      <c r="L626" s="35">
        <v>300</v>
      </c>
      <c r="M626" s="34">
        <v>6</v>
      </c>
      <c r="N626" s="31" t="s">
        <v>2396</v>
      </c>
      <c r="O626" s="34">
        <v>20</v>
      </c>
      <c r="P626" s="39">
        <f t="shared" si="9"/>
        <v>26</v>
      </c>
    </row>
    <row r="627" spans="10:16" ht="91.8">
      <c r="J627" s="31" t="s">
        <v>1116</v>
      </c>
      <c r="K627" s="32" t="s">
        <v>1117</v>
      </c>
      <c r="L627" s="35">
        <v>300</v>
      </c>
      <c r="M627" s="34">
        <v>12</v>
      </c>
      <c r="N627" s="31" t="s">
        <v>2396</v>
      </c>
      <c r="O627" s="34">
        <v>21</v>
      </c>
      <c r="P627" s="39">
        <f t="shared" si="9"/>
        <v>33</v>
      </c>
    </row>
    <row r="628" spans="10:16" ht="91.8">
      <c r="J628" s="31" t="s">
        <v>1118</v>
      </c>
      <c r="K628" s="32" t="s">
        <v>1119</v>
      </c>
      <c r="L628" s="35">
        <v>300</v>
      </c>
      <c r="M628" s="36"/>
      <c r="N628" s="31"/>
      <c r="O628" s="34">
        <v>39</v>
      </c>
      <c r="P628" s="39">
        <f t="shared" si="9"/>
        <v>39</v>
      </c>
    </row>
    <row r="629" spans="10:16" ht="91.8">
      <c r="J629" s="31" t="s">
        <v>1122</v>
      </c>
      <c r="K629" s="32" t="s">
        <v>1123</v>
      </c>
      <c r="L629" s="35">
        <v>300</v>
      </c>
      <c r="M629" s="34">
        <v>7</v>
      </c>
      <c r="N629" s="31" t="s">
        <v>2396</v>
      </c>
      <c r="O629" s="34">
        <v>31</v>
      </c>
      <c r="P629" s="39">
        <f t="shared" si="9"/>
        <v>38</v>
      </c>
    </row>
    <row r="630" spans="10:16" ht="81.599999999999994">
      <c r="J630" s="31" t="s">
        <v>1120</v>
      </c>
      <c r="K630" s="32" t="s">
        <v>1121</v>
      </c>
      <c r="L630" s="35">
        <v>300</v>
      </c>
      <c r="M630" s="36"/>
      <c r="N630" s="31"/>
      <c r="O630" s="34">
        <v>19</v>
      </c>
      <c r="P630" s="39">
        <f t="shared" si="9"/>
        <v>19</v>
      </c>
    </row>
    <row r="631" spans="10:16" ht="122.4">
      <c r="J631" s="31" t="s">
        <v>1124</v>
      </c>
      <c r="K631" s="32" t="s">
        <v>1125</v>
      </c>
      <c r="L631" s="33">
        <v>1300</v>
      </c>
      <c r="M631" s="36"/>
      <c r="N631" s="31"/>
      <c r="O631" s="34">
        <v>9</v>
      </c>
      <c r="P631" s="39">
        <f t="shared" si="9"/>
        <v>9</v>
      </c>
    </row>
    <row r="632" spans="10:16" ht="81.599999999999994">
      <c r="J632" s="31" t="s">
        <v>1126</v>
      </c>
      <c r="K632" s="32" t="s">
        <v>1127</v>
      </c>
      <c r="L632" s="35">
        <v>93</v>
      </c>
      <c r="M632" s="36"/>
      <c r="N632" s="31"/>
      <c r="O632" s="34">
        <v>6</v>
      </c>
      <c r="P632" s="39">
        <f t="shared" si="9"/>
        <v>6</v>
      </c>
    </row>
    <row r="633" spans="10:16" ht="40.799999999999997">
      <c r="J633" s="31" t="s">
        <v>1128</v>
      </c>
      <c r="K633" s="32" t="s">
        <v>1129</v>
      </c>
      <c r="L633" s="35">
        <v>660</v>
      </c>
      <c r="M633" s="34">
        <v>10</v>
      </c>
      <c r="N633" s="31" t="s">
        <v>2396</v>
      </c>
      <c r="O633" s="36"/>
      <c r="P633" s="39">
        <f t="shared" si="9"/>
        <v>10</v>
      </c>
    </row>
    <row r="634" spans="10:16" ht="81.599999999999994">
      <c r="J634" s="31" t="s">
        <v>1130</v>
      </c>
      <c r="K634" s="32" t="s">
        <v>1131</v>
      </c>
      <c r="L634" s="35">
        <v>450</v>
      </c>
      <c r="M634" s="34">
        <v>2</v>
      </c>
      <c r="N634" s="31" t="s">
        <v>2396</v>
      </c>
      <c r="O634" s="36"/>
      <c r="P634" s="39">
        <f t="shared" si="9"/>
        <v>2</v>
      </c>
    </row>
    <row r="635" spans="10:16" ht="91.8">
      <c r="J635" s="31" t="s">
        <v>1132</v>
      </c>
      <c r="K635" s="32" t="s">
        <v>1133</v>
      </c>
      <c r="L635" s="33">
        <v>1900</v>
      </c>
      <c r="M635" s="36"/>
      <c r="N635" s="31"/>
      <c r="O635" s="34">
        <v>9</v>
      </c>
      <c r="P635" s="39">
        <f t="shared" si="9"/>
        <v>9</v>
      </c>
    </row>
    <row r="636" spans="10:16" ht="122.4">
      <c r="J636" s="31" t="s">
        <v>1134</v>
      </c>
      <c r="K636" s="32" t="s">
        <v>1135</v>
      </c>
      <c r="L636" s="35">
        <v>550</v>
      </c>
      <c r="M636" s="34">
        <v>25</v>
      </c>
      <c r="N636" s="31" t="s">
        <v>2396</v>
      </c>
      <c r="O636" s="36"/>
      <c r="P636" s="39">
        <f t="shared" si="9"/>
        <v>25</v>
      </c>
    </row>
    <row r="637" spans="10:16" ht="132.6">
      <c r="J637" s="31" t="s">
        <v>1136</v>
      </c>
      <c r="K637" s="32" t="s">
        <v>1137</v>
      </c>
      <c r="L637" s="33">
        <v>1100</v>
      </c>
      <c r="M637" s="34">
        <v>684</v>
      </c>
      <c r="N637" s="31" t="s">
        <v>2396</v>
      </c>
      <c r="O637" s="34">
        <v>110</v>
      </c>
      <c r="P637" s="39">
        <f t="shared" si="9"/>
        <v>794</v>
      </c>
    </row>
    <row r="638" spans="10:16" ht="122.4">
      <c r="J638" s="31" t="s">
        <v>1138</v>
      </c>
      <c r="K638" s="32" t="s">
        <v>1139</v>
      </c>
      <c r="L638" s="35">
        <v>550</v>
      </c>
      <c r="M638" s="34">
        <v>1</v>
      </c>
      <c r="N638" s="31" t="s">
        <v>2396</v>
      </c>
      <c r="O638" s="36"/>
      <c r="P638" s="39">
        <f t="shared" si="9"/>
        <v>1</v>
      </c>
    </row>
    <row r="639" spans="10:16" ht="132.6">
      <c r="J639" s="31" t="s">
        <v>1140</v>
      </c>
      <c r="K639" s="32" t="s">
        <v>1141</v>
      </c>
      <c r="L639" s="35">
        <v>600</v>
      </c>
      <c r="M639" s="34">
        <v>23</v>
      </c>
      <c r="N639" s="31" t="s">
        <v>2396</v>
      </c>
      <c r="O639" s="34">
        <v>19</v>
      </c>
      <c r="P639" s="39">
        <f t="shared" si="9"/>
        <v>42</v>
      </c>
    </row>
    <row r="640" spans="10:16" ht="122.4">
      <c r="J640" s="31" t="s">
        <v>1142</v>
      </c>
      <c r="K640" s="32" t="s">
        <v>1143</v>
      </c>
      <c r="L640" s="35">
        <v>750</v>
      </c>
      <c r="M640" s="34">
        <v>16</v>
      </c>
      <c r="N640" s="31" t="s">
        <v>2396</v>
      </c>
      <c r="O640" s="36"/>
      <c r="P640" s="39">
        <f t="shared" si="9"/>
        <v>16</v>
      </c>
    </row>
    <row r="641" spans="10:16" ht="142.80000000000001">
      <c r="J641" s="31" t="s">
        <v>1144</v>
      </c>
      <c r="K641" s="32" t="s">
        <v>1145</v>
      </c>
      <c r="L641" s="35">
        <v>900</v>
      </c>
      <c r="M641" s="34">
        <v>66</v>
      </c>
      <c r="N641" s="31" t="s">
        <v>2396</v>
      </c>
      <c r="O641" s="34">
        <v>10</v>
      </c>
      <c r="P641" s="39">
        <f t="shared" si="9"/>
        <v>76</v>
      </c>
    </row>
    <row r="642" spans="10:16" ht="142.80000000000001">
      <c r="J642" s="31" t="s">
        <v>1148</v>
      </c>
      <c r="K642" s="32" t="s">
        <v>2609</v>
      </c>
      <c r="L642" s="35">
        <v>600</v>
      </c>
      <c r="M642" s="34">
        <v>11</v>
      </c>
      <c r="N642" s="31" t="s">
        <v>2396</v>
      </c>
      <c r="O642" s="34">
        <v>6</v>
      </c>
      <c r="P642" s="39">
        <f t="shared" ref="P642:P705" si="10">M642+O642</f>
        <v>17</v>
      </c>
    </row>
    <row r="643" spans="10:16" ht="112.2">
      <c r="J643" s="31" t="s">
        <v>1150</v>
      </c>
      <c r="K643" s="32" t="s">
        <v>1151</v>
      </c>
      <c r="L643" s="35">
        <v>550</v>
      </c>
      <c r="M643" s="36"/>
      <c r="N643" s="31"/>
      <c r="O643" s="34">
        <v>1</v>
      </c>
      <c r="P643" s="39">
        <f t="shared" si="10"/>
        <v>1</v>
      </c>
    </row>
    <row r="644" spans="10:16" ht="112.2">
      <c r="J644" s="31" t="s">
        <v>1152</v>
      </c>
      <c r="K644" s="32" t="s">
        <v>1153</v>
      </c>
      <c r="L644" s="35">
        <v>600</v>
      </c>
      <c r="M644" s="36"/>
      <c r="N644" s="31"/>
      <c r="O644" s="34">
        <v>267</v>
      </c>
      <c r="P644" s="39">
        <f t="shared" si="10"/>
        <v>267</v>
      </c>
    </row>
    <row r="645" spans="10:16" ht="71.400000000000006">
      <c r="J645" s="31" t="s">
        <v>1154</v>
      </c>
      <c r="K645" s="32" t="s">
        <v>1155</v>
      </c>
      <c r="L645" s="33">
        <v>1400</v>
      </c>
      <c r="M645" s="34">
        <v>2</v>
      </c>
      <c r="N645" s="31" t="s">
        <v>2396</v>
      </c>
      <c r="O645" s="36"/>
      <c r="P645" s="39">
        <f t="shared" si="10"/>
        <v>2</v>
      </c>
    </row>
    <row r="646" spans="10:16" ht="112.2">
      <c r="J646" s="31" t="s">
        <v>2610</v>
      </c>
      <c r="K646" s="32" t="s">
        <v>2611</v>
      </c>
      <c r="L646" s="33">
        <v>12450</v>
      </c>
      <c r="M646" s="34">
        <v>3</v>
      </c>
      <c r="N646" s="31" t="s">
        <v>2396</v>
      </c>
      <c r="O646" s="36"/>
      <c r="P646" s="39">
        <f t="shared" si="10"/>
        <v>3</v>
      </c>
    </row>
    <row r="647" spans="10:16" ht="112.2">
      <c r="J647" s="31" t="s">
        <v>2612</v>
      </c>
      <c r="K647" s="32" t="s">
        <v>2613</v>
      </c>
      <c r="L647" s="33">
        <v>9035</v>
      </c>
      <c r="M647" s="34">
        <v>2</v>
      </c>
      <c r="N647" s="31" t="s">
        <v>2396</v>
      </c>
      <c r="O647" s="36"/>
      <c r="P647" s="39">
        <f t="shared" si="10"/>
        <v>2</v>
      </c>
    </row>
    <row r="648" spans="10:16" ht="81.599999999999994">
      <c r="J648" s="31" t="s">
        <v>2614</v>
      </c>
      <c r="K648" s="32" t="s">
        <v>2615</v>
      </c>
      <c r="L648" s="33">
        <v>23880</v>
      </c>
      <c r="M648" s="34">
        <v>1</v>
      </c>
      <c r="N648" s="31" t="s">
        <v>2396</v>
      </c>
      <c r="O648" s="36"/>
      <c r="P648" s="39">
        <f t="shared" si="10"/>
        <v>1</v>
      </c>
    </row>
    <row r="649" spans="10:16" ht="112.2">
      <c r="J649" s="31" t="s">
        <v>2616</v>
      </c>
      <c r="K649" s="32" t="s">
        <v>2617</v>
      </c>
      <c r="L649" s="33">
        <v>10700</v>
      </c>
      <c r="M649" s="34">
        <v>1</v>
      </c>
      <c r="N649" s="31" t="s">
        <v>2396</v>
      </c>
      <c r="O649" s="36"/>
      <c r="P649" s="39">
        <f t="shared" si="10"/>
        <v>1</v>
      </c>
    </row>
    <row r="650" spans="10:16" ht="112.2">
      <c r="J650" s="31" t="s">
        <v>2618</v>
      </c>
      <c r="K650" s="32" t="s">
        <v>2619</v>
      </c>
      <c r="L650" s="33">
        <v>17460</v>
      </c>
      <c r="M650" s="34">
        <v>1</v>
      </c>
      <c r="N650" s="31" t="s">
        <v>2396</v>
      </c>
      <c r="O650" s="36"/>
      <c r="P650" s="39">
        <f t="shared" si="10"/>
        <v>1</v>
      </c>
    </row>
    <row r="651" spans="10:16" ht="132.6">
      <c r="J651" s="31" t="s">
        <v>1156</v>
      </c>
      <c r="K651" s="32" t="s">
        <v>1157</v>
      </c>
      <c r="L651" s="33">
        <v>3665</v>
      </c>
      <c r="M651" s="36"/>
      <c r="N651" s="31"/>
      <c r="O651" s="34">
        <v>4</v>
      </c>
      <c r="P651" s="39">
        <f t="shared" si="10"/>
        <v>4</v>
      </c>
    </row>
    <row r="652" spans="10:16" ht="122.4">
      <c r="J652" s="31" t="s">
        <v>1158</v>
      </c>
      <c r="K652" s="32" t="s">
        <v>1159</v>
      </c>
      <c r="L652" s="33">
        <v>5640</v>
      </c>
      <c r="M652" s="36"/>
      <c r="N652" s="31"/>
      <c r="O652" s="34">
        <v>1</v>
      </c>
      <c r="P652" s="39">
        <f t="shared" si="10"/>
        <v>1</v>
      </c>
    </row>
    <row r="653" spans="10:16" ht="61.2">
      <c r="J653" s="31" t="s">
        <v>1160</v>
      </c>
      <c r="K653" s="32" t="s">
        <v>1161</v>
      </c>
      <c r="L653" s="35">
        <v>30</v>
      </c>
      <c r="M653" s="36"/>
      <c r="N653" s="31"/>
      <c r="O653" s="34">
        <v>57</v>
      </c>
      <c r="P653" s="39">
        <f t="shared" si="10"/>
        <v>57</v>
      </c>
    </row>
    <row r="654" spans="10:16" ht="51">
      <c r="J654" s="31" t="s">
        <v>1162</v>
      </c>
      <c r="K654" s="32" t="s">
        <v>1163</v>
      </c>
      <c r="L654" s="35">
        <v>850</v>
      </c>
      <c r="M654" s="36"/>
      <c r="N654" s="31"/>
      <c r="O654" s="34">
        <v>1</v>
      </c>
      <c r="P654" s="39">
        <f t="shared" si="10"/>
        <v>1</v>
      </c>
    </row>
    <row r="655" spans="10:16" ht="51">
      <c r="J655" s="31" t="s">
        <v>1164</v>
      </c>
      <c r="K655" s="32" t="s">
        <v>1165</v>
      </c>
      <c r="L655" s="35">
        <v>850</v>
      </c>
      <c r="M655" s="36"/>
      <c r="N655" s="31"/>
      <c r="O655" s="34">
        <v>1</v>
      </c>
      <c r="P655" s="39">
        <f t="shared" si="10"/>
        <v>1</v>
      </c>
    </row>
    <row r="656" spans="10:16" ht="71.400000000000006">
      <c r="J656" s="31" t="s">
        <v>1166</v>
      </c>
      <c r="K656" s="32" t="s">
        <v>2620</v>
      </c>
      <c r="L656" s="35">
        <v>900</v>
      </c>
      <c r="M656" s="34">
        <v>80</v>
      </c>
      <c r="N656" s="31" t="s">
        <v>2396</v>
      </c>
      <c r="O656" s="36"/>
      <c r="P656" s="39">
        <f t="shared" si="10"/>
        <v>80</v>
      </c>
    </row>
    <row r="657" spans="10:16" ht="81.599999999999994">
      <c r="J657" s="31" t="s">
        <v>1167</v>
      </c>
      <c r="K657" s="32" t="s">
        <v>2621</v>
      </c>
      <c r="L657" s="35">
        <v>900</v>
      </c>
      <c r="M657" s="34">
        <v>80</v>
      </c>
      <c r="N657" s="31" t="s">
        <v>2396</v>
      </c>
      <c r="O657" s="36"/>
      <c r="P657" s="39">
        <f t="shared" si="10"/>
        <v>80</v>
      </c>
    </row>
    <row r="658" spans="10:16" ht="112.2">
      <c r="J658" s="31" t="s">
        <v>1168</v>
      </c>
      <c r="K658" s="32" t="s">
        <v>1169</v>
      </c>
      <c r="L658" s="35">
        <v>900</v>
      </c>
      <c r="M658" s="34">
        <v>40</v>
      </c>
      <c r="N658" s="31" t="s">
        <v>2396</v>
      </c>
      <c r="O658" s="34">
        <v>7</v>
      </c>
      <c r="P658" s="39">
        <f t="shared" si="10"/>
        <v>47</v>
      </c>
    </row>
    <row r="659" spans="10:16" ht="102">
      <c r="J659" s="31" t="s">
        <v>1174</v>
      </c>
      <c r="K659" s="32" t="s">
        <v>2622</v>
      </c>
      <c r="L659" s="35">
        <v>900</v>
      </c>
      <c r="M659" s="34">
        <v>20</v>
      </c>
      <c r="N659" s="31" t="s">
        <v>2396</v>
      </c>
      <c r="O659" s="36"/>
      <c r="P659" s="39">
        <f t="shared" si="10"/>
        <v>20</v>
      </c>
    </row>
    <row r="660" spans="10:16" ht="132.6">
      <c r="J660" s="31" t="s">
        <v>2316</v>
      </c>
      <c r="K660" s="32" t="s">
        <v>2623</v>
      </c>
      <c r="L660" s="35">
        <v>900</v>
      </c>
      <c r="M660" s="36"/>
      <c r="N660" s="31"/>
      <c r="O660" s="34">
        <v>20</v>
      </c>
      <c r="P660" s="39">
        <f t="shared" si="10"/>
        <v>20</v>
      </c>
    </row>
    <row r="661" spans="10:16" ht="132.6">
      <c r="J661" s="31" t="s">
        <v>2318</v>
      </c>
      <c r="K661" s="32" t="s">
        <v>2624</v>
      </c>
      <c r="L661" s="35">
        <v>900</v>
      </c>
      <c r="M661" s="36"/>
      <c r="N661" s="31"/>
      <c r="O661" s="34">
        <v>19</v>
      </c>
      <c r="P661" s="39">
        <f t="shared" si="10"/>
        <v>19</v>
      </c>
    </row>
    <row r="662" spans="10:16" ht="112.2">
      <c r="J662" s="31" t="s">
        <v>2320</v>
      </c>
      <c r="K662" s="32" t="s">
        <v>2625</v>
      </c>
      <c r="L662" s="35">
        <v>900</v>
      </c>
      <c r="M662" s="36"/>
      <c r="N662" s="31"/>
      <c r="O662" s="34">
        <v>20</v>
      </c>
      <c r="P662" s="39">
        <f t="shared" si="10"/>
        <v>20</v>
      </c>
    </row>
    <row r="663" spans="10:16" ht="102">
      <c r="J663" s="31" t="s">
        <v>1180</v>
      </c>
      <c r="K663" s="32" t="s">
        <v>2626</v>
      </c>
      <c r="L663" s="35">
        <v>400</v>
      </c>
      <c r="M663" s="34">
        <v>2</v>
      </c>
      <c r="N663" s="31" t="s">
        <v>2396</v>
      </c>
      <c r="O663" s="36"/>
      <c r="P663" s="39">
        <f t="shared" si="10"/>
        <v>2</v>
      </c>
    </row>
    <row r="664" spans="10:16" ht="102">
      <c r="J664" s="31" t="s">
        <v>1181</v>
      </c>
      <c r="K664" s="32" t="s">
        <v>2627</v>
      </c>
      <c r="L664" s="35">
        <v>400</v>
      </c>
      <c r="M664" s="34">
        <v>4</v>
      </c>
      <c r="N664" s="31" t="s">
        <v>2396</v>
      </c>
      <c r="O664" s="34">
        <v>2</v>
      </c>
      <c r="P664" s="39">
        <f t="shared" si="10"/>
        <v>6</v>
      </c>
    </row>
    <row r="665" spans="10:16" ht="81.599999999999994">
      <c r="J665" s="31" t="s">
        <v>2322</v>
      </c>
      <c r="K665" s="32" t="s">
        <v>2628</v>
      </c>
      <c r="L665" s="35">
        <v>700</v>
      </c>
      <c r="M665" s="36"/>
      <c r="N665" s="31"/>
      <c r="O665" s="34">
        <v>5</v>
      </c>
      <c r="P665" s="39">
        <f t="shared" si="10"/>
        <v>5</v>
      </c>
    </row>
    <row r="666" spans="10:16" ht="112.2">
      <c r="J666" s="31" t="s">
        <v>2324</v>
      </c>
      <c r="K666" s="32" t="s">
        <v>2629</v>
      </c>
      <c r="L666" s="35">
        <v>700</v>
      </c>
      <c r="M666" s="36"/>
      <c r="N666" s="31"/>
      <c r="O666" s="34">
        <v>4</v>
      </c>
      <c r="P666" s="39">
        <f t="shared" si="10"/>
        <v>4</v>
      </c>
    </row>
    <row r="667" spans="10:16" ht="112.2">
      <c r="J667" s="31" t="s">
        <v>2326</v>
      </c>
      <c r="K667" s="32" t="s">
        <v>2630</v>
      </c>
      <c r="L667" s="35">
        <v>700</v>
      </c>
      <c r="M667" s="36"/>
      <c r="N667" s="31"/>
      <c r="O667" s="34">
        <v>9</v>
      </c>
      <c r="P667" s="39">
        <f t="shared" si="10"/>
        <v>9</v>
      </c>
    </row>
    <row r="668" spans="10:16" ht="91.8">
      <c r="J668" s="31" t="s">
        <v>1182</v>
      </c>
      <c r="K668" s="32" t="s">
        <v>1183</v>
      </c>
      <c r="L668" s="33">
        <v>1300</v>
      </c>
      <c r="M668" s="36"/>
      <c r="N668" s="31"/>
      <c r="O668" s="34">
        <v>5</v>
      </c>
      <c r="P668" s="39">
        <f t="shared" si="10"/>
        <v>5</v>
      </c>
    </row>
    <row r="669" spans="10:16" ht="102">
      <c r="J669" s="31" t="s">
        <v>1184</v>
      </c>
      <c r="K669" s="32" t="s">
        <v>1185</v>
      </c>
      <c r="L669" s="33">
        <v>1000</v>
      </c>
      <c r="M669" s="36"/>
      <c r="N669" s="31"/>
      <c r="O669" s="34">
        <v>4</v>
      </c>
      <c r="P669" s="39">
        <f t="shared" si="10"/>
        <v>4</v>
      </c>
    </row>
    <row r="670" spans="10:16" ht="122.4">
      <c r="J670" s="31" t="s">
        <v>2328</v>
      </c>
      <c r="K670" s="32" t="s">
        <v>2631</v>
      </c>
      <c r="L670" s="35">
        <v>700</v>
      </c>
      <c r="M670" s="36"/>
      <c r="N670" s="31"/>
      <c r="O670" s="34">
        <v>5</v>
      </c>
      <c r="P670" s="39">
        <f t="shared" si="10"/>
        <v>5</v>
      </c>
    </row>
    <row r="671" spans="10:16" ht="61.2">
      <c r="J671" s="31" t="s">
        <v>1186</v>
      </c>
      <c r="K671" s="32" t="s">
        <v>1187</v>
      </c>
      <c r="L671" s="35">
        <v>450</v>
      </c>
      <c r="M671" s="34">
        <v>23</v>
      </c>
      <c r="N671" s="31" t="s">
        <v>2396</v>
      </c>
      <c r="O671" s="36"/>
      <c r="P671" s="39">
        <f t="shared" si="10"/>
        <v>23</v>
      </c>
    </row>
    <row r="672" spans="10:16" ht="71.400000000000006">
      <c r="J672" s="31" t="s">
        <v>2330</v>
      </c>
      <c r="K672" s="32" t="s">
        <v>2632</v>
      </c>
      <c r="L672" s="35">
        <v>600</v>
      </c>
      <c r="M672" s="36"/>
      <c r="N672" s="31"/>
      <c r="O672" s="34">
        <v>5</v>
      </c>
      <c r="P672" s="39">
        <f t="shared" si="10"/>
        <v>5</v>
      </c>
    </row>
    <row r="673" spans="10:16" ht="91.8">
      <c r="J673" s="31" t="s">
        <v>2332</v>
      </c>
      <c r="K673" s="32" t="s">
        <v>2633</v>
      </c>
      <c r="L673" s="35">
        <v>600</v>
      </c>
      <c r="M673" s="36"/>
      <c r="N673" s="31"/>
      <c r="O673" s="34">
        <v>5</v>
      </c>
      <c r="P673" s="39">
        <f t="shared" si="10"/>
        <v>5</v>
      </c>
    </row>
    <row r="674" spans="10:16" ht="91.8">
      <c r="J674" s="31" t="s">
        <v>2334</v>
      </c>
      <c r="K674" s="32" t="s">
        <v>2634</v>
      </c>
      <c r="L674" s="35">
        <v>600</v>
      </c>
      <c r="M674" s="36"/>
      <c r="N674" s="31"/>
      <c r="O674" s="34">
        <v>5</v>
      </c>
      <c r="P674" s="39">
        <f t="shared" si="10"/>
        <v>5</v>
      </c>
    </row>
    <row r="675" spans="10:16" ht="81.599999999999994">
      <c r="J675" s="31" t="s">
        <v>2336</v>
      </c>
      <c r="K675" s="32" t="s">
        <v>2635</v>
      </c>
      <c r="L675" s="35">
        <v>600</v>
      </c>
      <c r="M675" s="36"/>
      <c r="N675" s="31"/>
      <c r="O675" s="34">
        <v>4</v>
      </c>
      <c r="P675" s="39">
        <f t="shared" si="10"/>
        <v>4</v>
      </c>
    </row>
    <row r="676" spans="10:16" ht="71.400000000000006">
      <c r="J676" s="31" t="s">
        <v>1188</v>
      </c>
      <c r="K676" s="32" t="s">
        <v>1189</v>
      </c>
      <c r="L676" s="35">
        <v>400</v>
      </c>
      <c r="M676" s="34">
        <v>16</v>
      </c>
      <c r="N676" s="31" t="s">
        <v>2396</v>
      </c>
      <c r="O676" s="36"/>
      <c r="P676" s="39">
        <f t="shared" si="10"/>
        <v>16</v>
      </c>
    </row>
    <row r="677" spans="10:16" ht="40.799999999999997">
      <c r="J677" s="31" t="s">
        <v>2338</v>
      </c>
      <c r="K677" s="32" t="s">
        <v>2636</v>
      </c>
      <c r="L677" s="33">
        <v>1600</v>
      </c>
      <c r="M677" s="36"/>
      <c r="N677" s="31"/>
      <c r="O677" s="34">
        <v>25</v>
      </c>
      <c r="P677" s="39">
        <f t="shared" si="10"/>
        <v>25</v>
      </c>
    </row>
    <row r="678" spans="10:16" ht="40.799999999999997">
      <c r="J678" s="31" t="s">
        <v>2340</v>
      </c>
      <c r="K678" s="32" t="s">
        <v>2637</v>
      </c>
      <c r="L678" s="33">
        <v>1600</v>
      </c>
      <c r="M678" s="36"/>
      <c r="N678" s="31"/>
      <c r="O678" s="34">
        <v>25</v>
      </c>
      <c r="P678" s="39">
        <f t="shared" si="10"/>
        <v>25</v>
      </c>
    </row>
    <row r="679" spans="10:16" ht="40.799999999999997">
      <c r="J679" s="31" t="s">
        <v>2342</v>
      </c>
      <c r="K679" s="32" t="s">
        <v>2638</v>
      </c>
      <c r="L679" s="33">
        <v>1100</v>
      </c>
      <c r="M679" s="36"/>
      <c r="N679" s="31"/>
      <c r="O679" s="34">
        <v>25</v>
      </c>
      <c r="P679" s="39">
        <f t="shared" si="10"/>
        <v>25</v>
      </c>
    </row>
    <row r="680" spans="10:16" ht="40.799999999999997">
      <c r="J680" s="31" t="s">
        <v>2344</v>
      </c>
      <c r="K680" s="32" t="s">
        <v>2639</v>
      </c>
      <c r="L680" s="33">
        <v>1100</v>
      </c>
      <c r="M680" s="36"/>
      <c r="N680" s="31"/>
      <c r="O680" s="34">
        <v>25</v>
      </c>
      <c r="P680" s="39">
        <f t="shared" si="10"/>
        <v>25</v>
      </c>
    </row>
    <row r="681" spans="10:16" ht="51">
      <c r="J681" s="31" t="s">
        <v>1191</v>
      </c>
      <c r="K681" s="32" t="s">
        <v>1192</v>
      </c>
      <c r="L681" s="35">
        <v>800</v>
      </c>
      <c r="M681" s="37"/>
      <c r="N681" s="31" t="s">
        <v>2409</v>
      </c>
      <c r="O681" s="37"/>
      <c r="P681" s="39">
        <f t="shared" si="10"/>
        <v>0</v>
      </c>
    </row>
    <row r="682" spans="10:16" ht="81.599999999999994">
      <c r="J682" s="31" t="s">
        <v>1193</v>
      </c>
      <c r="K682" s="32" t="s">
        <v>1194</v>
      </c>
      <c r="L682" s="33">
        <v>1080</v>
      </c>
      <c r="M682" s="36"/>
      <c r="N682" s="31"/>
      <c r="O682" s="34">
        <v>2</v>
      </c>
      <c r="P682" s="39">
        <f t="shared" si="10"/>
        <v>2</v>
      </c>
    </row>
    <row r="683" spans="10:16" ht="81.599999999999994">
      <c r="J683" s="31" t="s">
        <v>1195</v>
      </c>
      <c r="K683" s="32" t="s">
        <v>1196</v>
      </c>
      <c r="L683" s="33">
        <v>9000</v>
      </c>
      <c r="M683" s="36"/>
      <c r="N683" s="31"/>
      <c r="O683" s="34">
        <v>6</v>
      </c>
      <c r="P683" s="39">
        <f t="shared" si="10"/>
        <v>6</v>
      </c>
    </row>
    <row r="684" spans="10:16" ht="51">
      <c r="J684" s="31" t="s">
        <v>1198</v>
      </c>
      <c r="K684" s="32" t="s">
        <v>1199</v>
      </c>
      <c r="L684" s="33">
        <v>1100</v>
      </c>
      <c r="M684" s="34">
        <v>22</v>
      </c>
      <c r="N684" s="31" t="s">
        <v>2396</v>
      </c>
      <c r="O684" s="36"/>
      <c r="P684" s="39">
        <f t="shared" si="10"/>
        <v>22</v>
      </c>
    </row>
    <row r="685" spans="10:16" ht="61.2">
      <c r="J685" s="31" t="s">
        <v>1200</v>
      </c>
      <c r="K685" s="32" t="s">
        <v>1201</v>
      </c>
      <c r="L685" s="33">
        <v>3500</v>
      </c>
      <c r="M685" s="34">
        <v>21</v>
      </c>
      <c r="N685" s="31" t="s">
        <v>2396</v>
      </c>
      <c r="O685" s="34">
        <v>4</v>
      </c>
      <c r="P685" s="39">
        <f t="shared" si="10"/>
        <v>25</v>
      </c>
    </row>
    <row r="686" spans="10:16" ht="61.2">
      <c r="J686" s="31" t="s">
        <v>1202</v>
      </c>
      <c r="K686" s="32" t="s">
        <v>1203</v>
      </c>
      <c r="L686" s="35">
        <v>400</v>
      </c>
      <c r="M686" s="34">
        <v>1</v>
      </c>
      <c r="N686" s="31" t="s">
        <v>2396</v>
      </c>
      <c r="O686" s="34">
        <v>9</v>
      </c>
      <c r="P686" s="39">
        <f t="shared" si="10"/>
        <v>10</v>
      </c>
    </row>
    <row r="687" spans="10:16" ht="71.400000000000006">
      <c r="J687" s="31" t="s">
        <v>1204</v>
      </c>
      <c r="K687" s="32" t="s">
        <v>1205</v>
      </c>
      <c r="L687" s="35">
        <v>600</v>
      </c>
      <c r="M687" s="34">
        <v>1</v>
      </c>
      <c r="N687" s="31" t="s">
        <v>2396</v>
      </c>
      <c r="O687" s="36"/>
      <c r="P687" s="39">
        <f t="shared" si="10"/>
        <v>1</v>
      </c>
    </row>
    <row r="688" spans="10:16" ht="102">
      <c r="J688" s="31" t="s">
        <v>1206</v>
      </c>
      <c r="K688" s="32" t="s">
        <v>1207</v>
      </c>
      <c r="L688" s="35">
        <v>700</v>
      </c>
      <c r="M688" s="34">
        <v>7</v>
      </c>
      <c r="N688" s="31" t="s">
        <v>2396</v>
      </c>
      <c r="O688" s="36"/>
      <c r="P688" s="39">
        <f t="shared" si="10"/>
        <v>7</v>
      </c>
    </row>
    <row r="689" spans="10:16" ht="112.2">
      <c r="J689" s="31" t="s">
        <v>1208</v>
      </c>
      <c r="K689" s="32" t="s">
        <v>2640</v>
      </c>
      <c r="L689" s="35">
        <v>400</v>
      </c>
      <c r="M689" s="34">
        <v>14</v>
      </c>
      <c r="N689" s="31" t="s">
        <v>2396</v>
      </c>
      <c r="O689" s="34">
        <v>11</v>
      </c>
      <c r="P689" s="39">
        <f t="shared" si="10"/>
        <v>25</v>
      </c>
    </row>
    <row r="690" spans="10:16" ht="40.799999999999997">
      <c r="J690" s="31" t="s">
        <v>1209</v>
      </c>
      <c r="K690" s="32" t="s">
        <v>1210</v>
      </c>
      <c r="L690" s="35">
        <v>50</v>
      </c>
      <c r="M690" s="36"/>
      <c r="N690" s="31"/>
      <c r="O690" s="34">
        <v>3</v>
      </c>
      <c r="P690" s="39">
        <f t="shared" si="10"/>
        <v>3</v>
      </c>
    </row>
    <row r="691" spans="10:16" ht="30.6">
      <c r="J691" s="31" t="s">
        <v>1211</v>
      </c>
      <c r="K691" s="32" t="s">
        <v>1212</v>
      </c>
      <c r="L691" s="35">
        <v>600</v>
      </c>
      <c r="M691" s="34">
        <v>99</v>
      </c>
      <c r="N691" s="31" t="s">
        <v>2396</v>
      </c>
      <c r="O691" s="34">
        <v>23</v>
      </c>
      <c r="P691" s="39">
        <f t="shared" si="10"/>
        <v>122</v>
      </c>
    </row>
    <row r="692" spans="10:16" ht="30.6">
      <c r="J692" s="31" t="s">
        <v>1213</v>
      </c>
      <c r="K692" s="32" t="s">
        <v>1214</v>
      </c>
      <c r="L692" s="35">
        <v>600</v>
      </c>
      <c r="M692" s="34">
        <v>149</v>
      </c>
      <c r="N692" s="31" t="s">
        <v>2396</v>
      </c>
      <c r="O692" s="36"/>
      <c r="P692" s="39">
        <f t="shared" si="10"/>
        <v>149</v>
      </c>
    </row>
    <row r="693" spans="10:16" ht="40.799999999999997">
      <c r="J693" s="31" t="s">
        <v>1215</v>
      </c>
      <c r="K693" s="32" t="s">
        <v>1216</v>
      </c>
      <c r="L693" s="35">
        <v>400</v>
      </c>
      <c r="M693" s="34">
        <v>9</v>
      </c>
      <c r="N693" s="31" t="s">
        <v>2396</v>
      </c>
      <c r="O693" s="34">
        <v>2</v>
      </c>
      <c r="P693" s="39">
        <f t="shared" si="10"/>
        <v>11</v>
      </c>
    </row>
    <row r="694" spans="10:16" ht="40.799999999999997">
      <c r="J694" s="31" t="s">
        <v>1217</v>
      </c>
      <c r="K694" s="32" t="s">
        <v>1218</v>
      </c>
      <c r="L694" s="35">
        <v>118</v>
      </c>
      <c r="M694" s="36"/>
      <c r="N694" s="31"/>
      <c r="O694" s="34">
        <v>131</v>
      </c>
      <c r="P694" s="39">
        <f t="shared" si="10"/>
        <v>131</v>
      </c>
    </row>
    <row r="695" spans="10:16" ht="40.799999999999997">
      <c r="J695" s="31" t="s">
        <v>1219</v>
      </c>
      <c r="K695" s="32" t="s">
        <v>1220</v>
      </c>
      <c r="L695" s="35">
        <v>144</v>
      </c>
      <c r="M695" s="36"/>
      <c r="N695" s="31"/>
      <c r="O695" s="34">
        <v>95</v>
      </c>
      <c r="P695" s="39">
        <f t="shared" si="10"/>
        <v>95</v>
      </c>
    </row>
    <row r="696" spans="10:16" ht="71.400000000000006">
      <c r="J696" s="31" t="s">
        <v>1221</v>
      </c>
      <c r="K696" s="32" t="s">
        <v>1222</v>
      </c>
      <c r="L696" s="35">
        <v>200</v>
      </c>
      <c r="M696" s="36"/>
      <c r="N696" s="31"/>
      <c r="O696" s="34">
        <v>32</v>
      </c>
      <c r="P696" s="39">
        <f t="shared" si="10"/>
        <v>32</v>
      </c>
    </row>
    <row r="697" spans="10:16" ht="102">
      <c r="J697" s="31" t="s">
        <v>1223</v>
      </c>
      <c r="K697" s="32" t="s">
        <v>1224</v>
      </c>
      <c r="L697" s="33">
        <v>1100</v>
      </c>
      <c r="M697" s="36"/>
      <c r="N697" s="31"/>
      <c r="O697" s="34">
        <v>2</v>
      </c>
      <c r="P697" s="39">
        <f t="shared" si="10"/>
        <v>2</v>
      </c>
    </row>
    <row r="698" spans="10:16" ht="102">
      <c r="J698" s="31" t="s">
        <v>2641</v>
      </c>
      <c r="K698" s="32" t="s">
        <v>2642</v>
      </c>
      <c r="L698" s="35">
        <v>20</v>
      </c>
      <c r="M698" s="36"/>
      <c r="N698" s="31"/>
      <c r="O698" s="34">
        <v>10</v>
      </c>
      <c r="P698" s="39">
        <f t="shared" si="10"/>
        <v>10</v>
      </c>
    </row>
    <row r="699" spans="10:16" ht="91.8">
      <c r="J699" s="31" t="s">
        <v>2643</v>
      </c>
      <c r="K699" s="32" t="s">
        <v>2644</v>
      </c>
      <c r="L699" s="35">
        <v>20</v>
      </c>
      <c r="M699" s="36"/>
      <c r="N699" s="31"/>
      <c r="O699" s="34">
        <v>7</v>
      </c>
      <c r="P699" s="39">
        <f t="shared" si="10"/>
        <v>7</v>
      </c>
    </row>
    <row r="700" spans="10:16" ht="81.599999999999994">
      <c r="J700" s="31" t="s">
        <v>2645</v>
      </c>
      <c r="K700" s="32" t="s">
        <v>2646</v>
      </c>
      <c r="L700" s="35">
        <v>20</v>
      </c>
      <c r="M700" s="36"/>
      <c r="N700" s="31"/>
      <c r="O700" s="34">
        <v>9</v>
      </c>
      <c r="P700" s="39">
        <f t="shared" si="10"/>
        <v>9</v>
      </c>
    </row>
    <row r="701" spans="10:16" ht="112.2">
      <c r="J701" s="31" t="s">
        <v>2647</v>
      </c>
      <c r="K701" s="32" t="s">
        <v>2648</v>
      </c>
      <c r="L701" s="35">
        <v>25</v>
      </c>
      <c r="M701" s="36"/>
      <c r="N701" s="31"/>
      <c r="O701" s="34">
        <v>10</v>
      </c>
      <c r="P701" s="39">
        <f t="shared" si="10"/>
        <v>10</v>
      </c>
    </row>
    <row r="702" spans="10:16" ht="71.400000000000006">
      <c r="J702" s="31" t="s">
        <v>2649</v>
      </c>
      <c r="K702" s="32" t="s">
        <v>2650</v>
      </c>
      <c r="L702" s="35">
        <v>60</v>
      </c>
      <c r="M702" s="36"/>
      <c r="N702" s="31"/>
      <c r="O702" s="34">
        <v>9</v>
      </c>
      <c r="P702" s="39">
        <f t="shared" si="10"/>
        <v>9</v>
      </c>
    </row>
    <row r="703" spans="10:16" ht="61.2">
      <c r="J703" s="31" t="s">
        <v>2651</v>
      </c>
      <c r="K703" s="32" t="s">
        <v>2652</v>
      </c>
      <c r="L703" s="35">
        <v>20</v>
      </c>
      <c r="M703" s="36"/>
      <c r="N703" s="31"/>
      <c r="O703" s="34">
        <v>8</v>
      </c>
      <c r="P703" s="39">
        <f t="shared" si="10"/>
        <v>8</v>
      </c>
    </row>
    <row r="704" spans="10:16" ht="81.599999999999994">
      <c r="J704" s="31" t="s">
        <v>1225</v>
      </c>
      <c r="K704" s="32" t="s">
        <v>2653</v>
      </c>
      <c r="L704" s="33">
        <v>4680</v>
      </c>
      <c r="M704" s="34">
        <v>5</v>
      </c>
      <c r="N704" s="31" t="s">
        <v>2396</v>
      </c>
      <c r="O704" s="36"/>
      <c r="P704" s="39">
        <f t="shared" si="10"/>
        <v>5</v>
      </c>
    </row>
    <row r="705" spans="10:16" ht="61.2">
      <c r="J705" s="31" t="s">
        <v>1226</v>
      </c>
      <c r="K705" s="32" t="s">
        <v>2654</v>
      </c>
      <c r="L705" s="33">
        <v>4680</v>
      </c>
      <c r="M705" s="34">
        <v>10</v>
      </c>
      <c r="N705" s="31" t="s">
        <v>2396</v>
      </c>
      <c r="O705" s="36"/>
      <c r="P705" s="39">
        <f t="shared" si="10"/>
        <v>10</v>
      </c>
    </row>
    <row r="706" spans="10:16" ht="61.2">
      <c r="J706" s="31" t="s">
        <v>1227</v>
      </c>
      <c r="K706" s="32" t="s">
        <v>2655</v>
      </c>
      <c r="L706" s="33">
        <v>9360</v>
      </c>
      <c r="M706" s="34">
        <v>18</v>
      </c>
      <c r="N706" s="31" t="s">
        <v>2396</v>
      </c>
      <c r="O706" s="34">
        <v>16</v>
      </c>
      <c r="P706" s="39">
        <f t="shared" ref="P706:P769" si="11">M706+O706</f>
        <v>34</v>
      </c>
    </row>
    <row r="707" spans="10:16" ht="61.2">
      <c r="J707" s="31" t="s">
        <v>1228</v>
      </c>
      <c r="K707" s="32" t="s">
        <v>2656</v>
      </c>
      <c r="L707" s="33">
        <v>2340</v>
      </c>
      <c r="M707" s="34">
        <v>15</v>
      </c>
      <c r="N707" s="31" t="s">
        <v>2396</v>
      </c>
      <c r="O707" s="36"/>
      <c r="P707" s="39">
        <f t="shared" si="11"/>
        <v>15</v>
      </c>
    </row>
    <row r="708" spans="10:16" ht="71.400000000000006">
      <c r="J708" s="31" t="s">
        <v>1229</v>
      </c>
      <c r="K708" s="32" t="s">
        <v>2657</v>
      </c>
      <c r="L708" s="33">
        <v>3780</v>
      </c>
      <c r="M708" s="34">
        <v>10</v>
      </c>
      <c r="N708" s="31" t="s">
        <v>2396</v>
      </c>
      <c r="O708" s="36"/>
      <c r="P708" s="39">
        <f t="shared" si="11"/>
        <v>10</v>
      </c>
    </row>
    <row r="709" spans="10:16" ht="71.400000000000006">
      <c r="J709" s="31" t="s">
        <v>1230</v>
      </c>
      <c r="K709" s="32" t="s">
        <v>2658</v>
      </c>
      <c r="L709" s="33">
        <v>1890</v>
      </c>
      <c r="M709" s="34">
        <v>15</v>
      </c>
      <c r="N709" s="31" t="s">
        <v>2396</v>
      </c>
      <c r="O709" s="36"/>
      <c r="P709" s="39">
        <f t="shared" si="11"/>
        <v>15</v>
      </c>
    </row>
    <row r="710" spans="10:16" ht="61.2">
      <c r="J710" s="31" t="s">
        <v>1231</v>
      </c>
      <c r="K710" s="32" t="s">
        <v>2659</v>
      </c>
      <c r="L710" s="33">
        <v>4800</v>
      </c>
      <c r="M710" s="34">
        <v>26</v>
      </c>
      <c r="N710" s="31" t="s">
        <v>2396</v>
      </c>
      <c r="O710" s="34">
        <v>8</v>
      </c>
      <c r="P710" s="39">
        <f t="shared" si="11"/>
        <v>34</v>
      </c>
    </row>
    <row r="711" spans="10:16" ht="61.2">
      <c r="J711" s="31" t="s">
        <v>1232</v>
      </c>
      <c r="K711" s="32" t="s">
        <v>2660</v>
      </c>
      <c r="L711" s="33">
        <v>9600</v>
      </c>
      <c r="M711" s="34">
        <v>14</v>
      </c>
      <c r="N711" s="31" t="s">
        <v>2396</v>
      </c>
      <c r="O711" s="34">
        <v>9</v>
      </c>
      <c r="P711" s="39">
        <f t="shared" si="11"/>
        <v>23</v>
      </c>
    </row>
    <row r="712" spans="10:16" ht="61.2">
      <c r="J712" s="31" t="s">
        <v>1233</v>
      </c>
      <c r="K712" s="32" t="s">
        <v>2661</v>
      </c>
      <c r="L712" s="33">
        <v>2400</v>
      </c>
      <c r="M712" s="34">
        <v>15</v>
      </c>
      <c r="N712" s="31" t="s">
        <v>2396</v>
      </c>
      <c r="O712" s="36"/>
      <c r="P712" s="39">
        <f t="shared" si="11"/>
        <v>15</v>
      </c>
    </row>
    <row r="713" spans="10:16" ht="61.2">
      <c r="J713" s="31" t="s">
        <v>1234</v>
      </c>
      <c r="K713" s="32" t="s">
        <v>2662</v>
      </c>
      <c r="L713" s="35">
        <v>360</v>
      </c>
      <c r="M713" s="36"/>
      <c r="N713" s="31"/>
      <c r="O713" s="34">
        <v>15</v>
      </c>
      <c r="P713" s="39">
        <f t="shared" si="11"/>
        <v>15</v>
      </c>
    </row>
    <row r="714" spans="10:16" ht="71.400000000000006">
      <c r="J714" s="31" t="s">
        <v>2663</v>
      </c>
      <c r="K714" s="32" t="s">
        <v>2664</v>
      </c>
      <c r="L714" s="35">
        <v>510</v>
      </c>
      <c r="M714" s="36"/>
      <c r="N714" s="31"/>
      <c r="O714" s="34">
        <v>5</v>
      </c>
      <c r="P714" s="39">
        <f t="shared" si="11"/>
        <v>5</v>
      </c>
    </row>
    <row r="715" spans="10:16" ht="71.400000000000006">
      <c r="J715" s="31" t="s">
        <v>1249</v>
      </c>
      <c r="K715" s="32" t="s">
        <v>2665</v>
      </c>
      <c r="L715" s="35">
        <v>480</v>
      </c>
      <c r="M715" s="36"/>
      <c r="N715" s="31"/>
      <c r="O715" s="34">
        <v>20</v>
      </c>
      <c r="P715" s="39">
        <f t="shared" si="11"/>
        <v>20</v>
      </c>
    </row>
    <row r="716" spans="10:16" ht="71.400000000000006">
      <c r="J716" s="31" t="s">
        <v>1250</v>
      </c>
      <c r="K716" s="32" t="s">
        <v>2666</v>
      </c>
      <c r="L716" s="33">
        <v>5100</v>
      </c>
      <c r="M716" s="34">
        <v>1</v>
      </c>
      <c r="N716" s="31" t="s">
        <v>2396</v>
      </c>
      <c r="O716" s="36"/>
      <c r="P716" s="39">
        <f t="shared" si="11"/>
        <v>1</v>
      </c>
    </row>
    <row r="717" spans="10:16" ht="61.2">
      <c r="J717" s="31" t="s">
        <v>1251</v>
      </c>
      <c r="K717" s="32" t="s">
        <v>2667</v>
      </c>
      <c r="L717" s="33">
        <v>3400</v>
      </c>
      <c r="M717" s="34">
        <v>1</v>
      </c>
      <c r="N717" s="31" t="s">
        <v>2396</v>
      </c>
      <c r="O717" s="34">
        <v>4</v>
      </c>
      <c r="P717" s="39">
        <f t="shared" si="11"/>
        <v>5</v>
      </c>
    </row>
    <row r="718" spans="10:16" ht="61.2">
      <c r="J718" s="31" t="s">
        <v>1252</v>
      </c>
      <c r="K718" s="32" t="s">
        <v>2668</v>
      </c>
      <c r="L718" s="33">
        <v>6800</v>
      </c>
      <c r="M718" s="34">
        <v>50</v>
      </c>
      <c r="N718" s="31" t="s">
        <v>2396</v>
      </c>
      <c r="O718" s="34">
        <v>6</v>
      </c>
      <c r="P718" s="39">
        <f t="shared" si="11"/>
        <v>56</v>
      </c>
    </row>
    <row r="719" spans="10:16" ht="61.2">
      <c r="J719" s="31" t="s">
        <v>1253</v>
      </c>
      <c r="K719" s="32" t="s">
        <v>2669</v>
      </c>
      <c r="L719" s="33">
        <v>1700</v>
      </c>
      <c r="M719" s="34">
        <v>5</v>
      </c>
      <c r="N719" s="31" t="s">
        <v>2396</v>
      </c>
      <c r="O719" s="34">
        <v>9</v>
      </c>
      <c r="P719" s="39">
        <f t="shared" si="11"/>
        <v>14</v>
      </c>
    </row>
    <row r="720" spans="10:16" ht="71.400000000000006">
      <c r="J720" s="31" t="s">
        <v>1254</v>
      </c>
      <c r="K720" s="32" t="s">
        <v>2670</v>
      </c>
      <c r="L720" s="33">
        <v>4300</v>
      </c>
      <c r="M720" s="34">
        <v>15</v>
      </c>
      <c r="N720" s="31" t="s">
        <v>2396</v>
      </c>
      <c r="O720" s="36"/>
      <c r="P720" s="39">
        <f t="shared" si="11"/>
        <v>15</v>
      </c>
    </row>
    <row r="721" spans="10:16" ht="71.400000000000006">
      <c r="J721" s="31" t="s">
        <v>1255</v>
      </c>
      <c r="K721" s="32" t="s">
        <v>2671</v>
      </c>
      <c r="L721" s="33">
        <v>8600</v>
      </c>
      <c r="M721" s="36"/>
      <c r="N721" s="31"/>
      <c r="O721" s="34">
        <v>4</v>
      </c>
      <c r="P721" s="39">
        <f t="shared" si="11"/>
        <v>4</v>
      </c>
    </row>
    <row r="722" spans="10:16" ht="61.2">
      <c r="J722" s="31" t="s">
        <v>1256</v>
      </c>
      <c r="K722" s="32" t="s">
        <v>2672</v>
      </c>
      <c r="L722" s="33">
        <v>2150</v>
      </c>
      <c r="M722" s="34">
        <v>20</v>
      </c>
      <c r="N722" s="31" t="s">
        <v>2396</v>
      </c>
      <c r="O722" s="36"/>
      <c r="P722" s="39">
        <f t="shared" si="11"/>
        <v>20</v>
      </c>
    </row>
    <row r="723" spans="10:16" ht="71.400000000000006">
      <c r="J723" s="31" t="s">
        <v>1257</v>
      </c>
      <c r="K723" s="32" t="s">
        <v>2673</v>
      </c>
      <c r="L723" s="35">
        <v>455</v>
      </c>
      <c r="M723" s="36"/>
      <c r="N723" s="31"/>
      <c r="O723" s="34">
        <v>20</v>
      </c>
      <c r="P723" s="39">
        <f t="shared" si="11"/>
        <v>20</v>
      </c>
    </row>
    <row r="724" spans="10:16" ht="71.400000000000006">
      <c r="J724" s="31" t="s">
        <v>1258</v>
      </c>
      <c r="K724" s="32" t="s">
        <v>2674</v>
      </c>
      <c r="L724" s="33">
        <v>9100</v>
      </c>
      <c r="M724" s="34">
        <v>38</v>
      </c>
      <c r="N724" s="31" t="s">
        <v>2396</v>
      </c>
      <c r="O724" s="34">
        <v>7</v>
      </c>
      <c r="P724" s="39">
        <f t="shared" si="11"/>
        <v>45</v>
      </c>
    </row>
    <row r="725" spans="10:16" ht="71.400000000000006">
      <c r="J725" s="31" t="s">
        <v>1259</v>
      </c>
      <c r="K725" s="32" t="s">
        <v>2675</v>
      </c>
      <c r="L725" s="33">
        <v>2275</v>
      </c>
      <c r="M725" s="34">
        <v>1</v>
      </c>
      <c r="N725" s="31" t="s">
        <v>2396</v>
      </c>
      <c r="O725" s="36"/>
      <c r="P725" s="39">
        <f t="shared" si="11"/>
        <v>1</v>
      </c>
    </row>
    <row r="726" spans="10:16" ht="81.599999999999994">
      <c r="J726" s="31" t="s">
        <v>1298</v>
      </c>
      <c r="K726" s="32" t="s">
        <v>2676</v>
      </c>
      <c r="L726" s="35">
        <v>350</v>
      </c>
      <c r="M726" s="34">
        <v>4</v>
      </c>
      <c r="N726" s="31" t="s">
        <v>2396</v>
      </c>
      <c r="O726" s="36"/>
      <c r="P726" s="39">
        <f t="shared" si="11"/>
        <v>4</v>
      </c>
    </row>
    <row r="727" spans="10:16" ht="81.599999999999994">
      <c r="J727" s="31" t="s">
        <v>2677</v>
      </c>
      <c r="K727" s="32" t="s">
        <v>2678</v>
      </c>
      <c r="L727" s="35">
        <v>20</v>
      </c>
      <c r="M727" s="36"/>
      <c r="N727" s="31"/>
      <c r="O727" s="34">
        <v>7</v>
      </c>
      <c r="P727" s="39">
        <f t="shared" si="11"/>
        <v>7</v>
      </c>
    </row>
    <row r="728" spans="10:16" ht="71.400000000000006">
      <c r="J728" s="31" t="s">
        <v>2679</v>
      </c>
      <c r="K728" s="32" t="s">
        <v>2680</v>
      </c>
      <c r="L728" s="35">
        <v>20</v>
      </c>
      <c r="M728" s="36"/>
      <c r="N728" s="31"/>
      <c r="O728" s="34">
        <v>9</v>
      </c>
      <c r="P728" s="39">
        <f t="shared" si="11"/>
        <v>9</v>
      </c>
    </row>
    <row r="729" spans="10:16" ht="91.8">
      <c r="J729" s="31" t="s">
        <v>2681</v>
      </c>
      <c r="K729" s="32" t="s">
        <v>2682</v>
      </c>
      <c r="L729" s="35">
        <v>20</v>
      </c>
      <c r="M729" s="36"/>
      <c r="N729" s="31"/>
      <c r="O729" s="34">
        <v>9</v>
      </c>
      <c r="P729" s="39">
        <f t="shared" si="11"/>
        <v>9</v>
      </c>
    </row>
    <row r="730" spans="10:16" ht="122.4">
      <c r="J730" s="31" t="s">
        <v>2683</v>
      </c>
      <c r="K730" s="32" t="s">
        <v>2684</v>
      </c>
      <c r="L730" s="35">
        <v>35</v>
      </c>
      <c r="M730" s="36"/>
      <c r="N730" s="31"/>
      <c r="O730" s="34">
        <v>9</v>
      </c>
      <c r="P730" s="39">
        <f t="shared" si="11"/>
        <v>9</v>
      </c>
    </row>
    <row r="731" spans="10:16" ht="91.8">
      <c r="J731" s="31" t="s">
        <v>2685</v>
      </c>
      <c r="K731" s="32" t="s">
        <v>2686</v>
      </c>
      <c r="L731" s="35">
        <v>8</v>
      </c>
      <c r="M731" s="36"/>
      <c r="N731" s="31"/>
      <c r="O731" s="34">
        <v>7</v>
      </c>
      <c r="P731" s="39">
        <f t="shared" si="11"/>
        <v>7</v>
      </c>
    </row>
    <row r="732" spans="10:16" ht="71.400000000000006">
      <c r="J732" s="31" t="s">
        <v>2687</v>
      </c>
      <c r="K732" s="32" t="s">
        <v>2688</v>
      </c>
      <c r="L732" s="35">
        <v>20</v>
      </c>
      <c r="M732" s="36"/>
      <c r="N732" s="31"/>
      <c r="O732" s="34">
        <v>9</v>
      </c>
      <c r="P732" s="39">
        <f t="shared" si="11"/>
        <v>9</v>
      </c>
    </row>
    <row r="733" spans="10:16" ht="81.599999999999994">
      <c r="J733" s="31" t="s">
        <v>2689</v>
      </c>
      <c r="K733" s="32" t="s">
        <v>2690</v>
      </c>
      <c r="L733" s="35">
        <v>20</v>
      </c>
      <c r="M733" s="36"/>
      <c r="N733" s="31"/>
      <c r="O733" s="34">
        <v>10</v>
      </c>
      <c r="P733" s="39">
        <f t="shared" si="11"/>
        <v>10</v>
      </c>
    </row>
    <row r="734" spans="10:16" ht="81.599999999999994">
      <c r="J734" s="31" t="s">
        <v>2691</v>
      </c>
      <c r="K734" s="32" t="s">
        <v>2692</v>
      </c>
      <c r="L734" s="35">
        <v>40</v>
      </c>
      <c r="M734" s="36"/>
      <c r="N734" s="31"/>
      <c r="O734" s="34">
        <v>10</v>
      </c>
      <c r="P734" s="39">
        <f t="shared" si="11"/>
        <v>10</v>
      </c>
    </row>
    <row r="735" spans="10:16" ht="71.400000000000006">
      <c r="J735" s="31" t="s">
        <v>2693</v>
      </c>
      <c r="K735" s="32" t="s">
        <v>2694</v>
      </c>
      <c r="L735" s="35">
        <v>20</v>
      </c>
      <c r="M735" s="36"/>
      <c r="N735" s="31"/>
      <c r="O735" s="34">
        <v>7</v>
      </c>
      <c r="P735" s="39">
        <f t="shared" si="11"/>
        <v>7</v>
      </c>
    </row>
    <row r="736" spans="10:16" ht="112.2">
      <c r="J736" s="31" t="s">
        <v>2695</v>
      </c>
      <c r="K736" s="32" t="s">
        <v>2696</v>
      </c>
      <c r="L736" s="35">
        <v>20</v>
      </c>
      <c r="M736" s="36"/>
      <c r="N736" s="31"/>
      <c r="O736" s="34">
        <v>9</v>
      </c>
      <c r="P736" s="39">
        <f t="shared" si="11"/>
        <v>9</v>
      </c>
    </row>
    <row r="737" spans="10:16" ht="71.400000000000006">
      <c r="J737" s="31" t="s">
        <v>2697</v>
      </c>
      <c r="K737" s="32" t="s">
        <v>2698</v>
      </c>
      <c r="L737" s="35">
        <v>30</v>
      </c>
      <c r="M737" s="36"/>
      <c r="N737" s="31"/>
      <c r="O737" s="34">
        <v>9</v>
      </c>
      <c r="P737" s="39">
        <f t="shared" si="11"/>
        <v>9</v>
      </c>
    </row>
    <row r="738" spans="10:16" ht="71.400000000000006">
      <c r="J738" s="31" t="s">
        <v>2699</v>
      </c>
      <c r="K738" s="32" t="s">
        <v>2700</v>
      </c>
      <c r="L738" s="35">
        <v>25</v>
      </c>
      <c r="M738" s="36"/>
      <c r="N738" s="31"/>
      <c r="O738" s="34">
        <v>7</v>
      </c>
      <c r="P738" s="39">
        <f t="shared" si="11"/>
        <v>7</v>
      </c>
    </row>
    <row r="739" spans="10:16" ht="81.599999999999994">
      <c r="J739" s="31" t="s">
        <v>2701</v>
      </c>
      <c r="K739" s="32" t="s">
        <v>2702</v>
      </c>
      <c r="L739" s="35">
        <v>20</v>
      </c>
      <c r="M739" s="36"/>
      <c r="N739" s="31"/>
      <c r="O739" s="34">
        <v>6</v>
      </c>
      <c r="P739" s="39">
        <f t="shared" si="11"/>
        <v>6</v>
      </c>
    </row>
    <row r="740" spans="10:16" ht="112.2">
      <c r="J740" s="31" t="s">
        <v>2703</v>
      </c>
      <c r="K740" s="32" t="s">
        <v>2704</v>
      </c>
      <c r="L740" s="35">
        <v>20</v>
      </c>
      <c r="M740" s="36"/>
      <c r="N740" s="31"/>
      <c r="O740" s="34">
        <v>10</v>
      </c>
      <c r="P740" s="39">
        <f t="shared" si="11"/>
        <v>10</v>
      </c>
    </row>
    <row r="741" spans="10:16" ht="102">
      <c r="J741" s="31" t="s">
        <v>2705</v>
      </c>
      <c r="K741" s="32" t="s">
        <v>2706</v>
      </c>
      <c r="L741" s="35">
        <v>80</v>
      </c>
      <c r="M741" s="36"/>
      <c r="N741" s="31"/>
      <c r="O741" s="34">
        <v>10</v>
      </c>
      <c r="P741" s="39">
        <f t="shared" si="11"/>
        <v>10</v>
      </c>
    </row>
    <row r="742" spans="10:16" ht="91.8">
      <c r="J742" s="31" t="s">
        <v>2707</v>
      </c>
      <c r="K742" s="32" t="s">
        <v>2708</v>
      </c>
      <c r="L742" s="35">
        <v>160</v>
      </c>
      <c r="M742" s="36"/>
      <c r="N742" s="31"/>
      <c r="O742" s="34">
        <v>29</v>
      </c>
      <c r="P742" s="39">
        <f t="shared" si="11"/>
        <v>29</v>
      </c>
    </row>
    <row r="743" spans="10:16" ht="81.599999999999994">
      <c r="J743" s="31" t="s">
        <v>2709</v>
      </c>
      <c r="K743" s="32" t="s">
        <v>2710</v>
      </c>
      <c r="L743" s="35">
        <v>160</v>
      </c>
      <c r="M743" s="37"/>
      <c r="N743" s="31" t="s">
        <v>2409</v>
      </c>
      <c r="O743" s="34">
        <v>26</v>
      </c>
      <c r="P743" s="39">
        <f t="shared" si="11"/>
        <v>26</v>
      </c>
    </row>
    <row r="744" spans="10:16" ht="91.8">
      <c r="J744" s="31" t="s">
        <v>2711</v>
      </c>
      <c r="K744" s="32" t="s">
        <v>2712</v>
      </c>
      <c r="L744" s="35">
        <v>25</v>
      </c>
      <c r="M744" s="36"/>
      <c r="N744" s="31"/>
      <c r="O744" s="34">
        <v>8</v>
      </c>
      <c r="P744" s="39">
        <f t="shared" si="11"/>
        <v>8</v>
      </c>
    </row>
    <row r="745" spans="10:16" ht="61.2">
      <c r="J745" s="31" t="s">
        <v>2713</v>
      </c>
      <c r="K745" s="32" t="s">
        <v>2714</v>
      </c>
      <c r="L745" s="35">
        <v>30</v>
      </c>
      <c r="M745" s="36"/>
      <c r="N745" s="31"/>
      <c r="O745" s="34">
        <v>8</v>
      </c>
      <c r="P745" s="39">
        <f t="shared" si="11"/>
        <v>8</v>
      </c>
    </row>
    <row r="746" spans="10:16" ht="102">
      <c r="J746" s="31" t="s">
        <v>1235</v>
      </c>
      <c r="K746" s="32" t="s">
        <v>1236</v>
      </c>
      <c r="L746" s="35">
        <v>35</v>
      </c>
      <c r="M746" s="36"/>
      <c r="N746" s="31"/>
      <c r="O746" s="34">
        <v>6</v>
      </c>
      <c r="P746" s="39">
        <f t="shared" si="11"/>
        <v>6</v>
      </c>
    </row>
    <row r="747" spans="10:16" ht="91.8">
      <c r="J747" s="31" t="s">
        <v>1237</v>
      </c>
      <c r="K747" s="32" t="s">
        <v>1238</v>
      </c>
      <c r="L747" s="35">
        <v>35</v>
      </c>
      <c r="M747" s="36"/>
      <c r="N747" s="31"/>
      <c r="O747" s="34">
        <v>7</v>
      </c>
      <c r="P747" s="39">
        <f t="shared" si="11"/>
        <v>7</v>
      </c>
    </row>
    <row r="748" spans="10:16" ht="112.2">
      <c r="J748" s="31" t="s">
        <v>1239</v>
      </c>
      <c r="K748" s="32" t="s">
        <v>1240</v>
      </c>
      <c r="L748" s="35">
        <v>25</v>
      </c>
      <c r="M748" s="36"/>
      <c r="N748" s="31"/>
      <c r="O748" s="34">
        <v>9</v>
      </c>
      <c r="P748" s="39">
        <f t="shared" si="11"/>
        <v>9</v>
      </c>
    </row>
    <row r="749" spans="10:16" ht="102">
      <c r="J749" s="31" t="s">
        <v>1241</v>
      </c>
      <c r="K749" s="32" t="s">
        <v>1242</v>
      </c>
      <c r="L749" s="35">
        <v>20</v>
      </c>
      <c r="M749" s="36"/>
      <c r="N749" s="31"/>
      <c r="O749" s="34">
        <v>7</v>
      </c>
      <c r="P749" s="39">
        <f t="shared" si="11"/>
        <v>7</v>
      </c>
    </row>
    <row r="750" spans="10:16" ht="91.8">
      <c r="J750" s="31" t="s">
        <v>1243</v>
      </c>
      <c r="K750" s="32" t="s">
        <v>1244</v>
      </c>
      <c r="L750" s="35">
        <v>30</v>
      </c>
      <c r="M750" s="36"/>
      <c r="N750" s="31"/>
      <c r="O750" s="34">
        <v>7</v>
      </c>
      <c r="P750" s="39">
        <f t="shared" si="11"/>
        <v>7</v>
      </c>
    </row>
    <row r="751" spans="10:16" ht="91.8">
      <c r="J751" s="31" t="s">
        <v>1245</v>
      </c>
      <c r="K751" s="32" t="s">
        <v>1246</v>
      </c>
      <c r="L751" s="35">
        <v>20</v>
      </c>
      <c r="M751" s="36"/>
      <c r="N751" s="31"/>
      <c r="O751" s="34">
        <v>8</v>
      </c>
      <c r="P751" s="39">
        <f t="shared" si="11"/>
        <v>8</v>
      </c>
    </row>
    <row r="752" spans="10:16" ht="122.4">
      <c r="J752" s="31" t="s">
        <v>1247</v>
      </c>
      <c r="K752" s="32" t="s">
        <v>1248</v>
      </c>
      <c r="L752" s="35">
        <v>30</v>
      </c>
      <c r="M752" s="36"/>
      <c r="N752" s="31"/>
      <c r="O752" s="34">
        <v>5</v>
      </c>
      <c r="P752" s="39">
        <f t="shared" si="11"/>
        <v>5</v>
      </c>
    </row>
    <row r="753" spans="10:16" ht="61.2">
      <c r="J753" s="31" t="s">
        <v>2715</v>
      </c>
      <c r="K753" s="32" t="s">
        <v>2716</v>
      </c>
      <c r="L753" s="35">
        <v>20</v>
      </c>
      <c r="M753" s="36"/>
      <c r="N753" s="31"/>
      <c r="O753" s="34">
        <v>7</v>
      </c>
      <c r="P753" s="39">
        <f t="shared" si="11"/>
        <v>7</v>
      </c>
    </row>
    <row r="754" spans="10:16" ht="91.8">
      <c r="J754" s="31" t="s">
        <v>2717</v>
      </c>
      <c r="K754" s="32" t="s">
        <v>2718</v>
      </c>
      <c r="L754" s="35">
        <v>30</v>
      </c>
      <c r="M754" s="36"/>
      <c r="N754" s="31"/>
      <c r="O754" s="34">
        <v>9</v>
      </c>
      <c r="P754" s="39">
        <f t="shared" si="11"/>
        <v>9</v>
      </c>
    </row>
    <row r="755" spans="10:16" ht="71.400000000000006">
      <c r="J755" s="31" t="s">
        <v>2719</v>
      </c>
      <c r="K755" s="32" t="s">
        <v>2720</v>
      </c>
      <c r="L755" s="35">
        <v>40</v>
      </c>
      <c r="M755" s="36"/>
      <c r="N755" s="31"/>
      <c r="O755" s="34">
        <v>6</v>
      </c>
      <c r="P755" s="39">
        <f t="shared" si="11"/>
        <v>6</v>
      </c>
    </row>
    <row r="756" spans="10:16" ht="81.599999999999994">
      <c r="J756" s="31" t="s">
        <v>2721</v>
      </c>
      <c r="K756" s="32" t="s">
        <v>2722</v>
      </c>
      <c r="L756" s="35">
        <v>40</v>
      </c>
      <c r="M756" s="36"/>
      <c r="N756" s="31"/>
      <c r="O756" s="34">
        <v>6</v>
      </c>
      <c r="P756" s="39">
        <f t="shared" si="11"/>
        <v>6</v>
      </c>
    </row>
    <row r="757" spans="10:16" ht="173.4">
      <c r="J757" s="31" t="s">
        <v>2723</v>
      </c>
      <c r="K757" s="32" t="s">
        <v>2724</v>
      </c>
      <c r="L757" s="35">
        <v>40</v>
      </c>
      <c r="M757" s="36"/>
      <c r="N757" s="31"/>
      <c r="O757" s="34">
        <v>8</v>
      </c>
      <c r="P757" s="39">
        <f t="shared" si="11"/>
        <v>8</v>
      </c>
    </row>
    <row r="758" spans="10:16" ht="102">
      <c r="J758" s="31" t="s">
        <v>2725</v>
      </c>
      <c r="K758" s="32" t="s">
        <v>2726</v>
      </c>
      <c r="L758" s="35">
        <v>20</v>
      </c>
      <c r="M758" s="36"/>
      <c r="N758" s="31"/>
      <c r="O758" s="34">
        <v>9</v>
      </c>
      <c r="P758" s="39">
        <f t="shared" si="11"/>
        <v>9</v>
      </c>
    </row>
    <row r="759" spans="10:16" ht="81.599999999999994">
      <c r="J759" s="31" t="s">
        <v>2727</v>
      </c>
      <c r="K759" s="32" t="s">
        <v>2728</v>
      </c>
      <c r="L759" s="35">
        <v>30</v>
      </c>
      <c r="M759" s="36"/>
      <c r="N759" s="31"/>
      <c r="O759" s="34">
        <v>5</v>
      </c>
      <c r="P759" s="39">
        <f t="shared" si="11"/>
        <v>5</v>
      </c>
    </row>
    <row r="760" spans="10:16" ht="81.599999999999994">
      <c r="J760" s="31" t="s">
        <v>2729</v>
      </c>
      <c r="K760" s="32" t="s">
        <v>2730</v>
      </c>
      <c r="L760" s="35">
        <v>30</v>
      </c>
      <c r="M760" s="36"/>
      <c r="N760" s="31"/>
      <c r="O760" s="34">
        <v>12</v>
      </c>
      <c r="P760" s="39">
        <f t="shared" si="11"/>
        <v>12</v>
      </c>
    </row>
    <row r="761" spans="10:16" ht="81.599999999999994">
      <c r="J761" s="31" t="s">
        <v>2731</v>
      </c>
      <c r="K761" s="32" t="s">
        <v>2732</v>
      </c>
      <c r="L761" s="35">
        <v>60</v>
      </c>
      <c r="M761" s="36"/>
      <c r="N761" s="31"/>
      <c r="O761" s="34">
        <v>9</v>
      </c>
      <c r="P761" s="39">
        <f t="shared" si="11"/>
        <v>9</v>
      </c>
    </row>
    <row r="762" spans="10:16" ht="81.599999999999994">
      <c r="J762" s="31" t="s">
        <v>2733</v>
      </c>
      <c r="K762" s="32" t="s">
        <v>2734</v>
      </c>
      <c r="L762" s="35">
        <v>45</v>
      </c>
      <c r="M762" s="36"/>
      <c r="N762" s="31"/>
      <c r="O762" s="34">
        <v>9</v>
      </c>
      <c r="P762" s="39">
        <f t="shared" si="11"/>
        <v>9</v>
      </c>
    </row>
    <row r="763" spans="10:16" ht="81.599999999999994">
      <c r="J763" s="31" t="s">
        <v>2735</v>
      </c>
      <c r="K763" s="32" t="s">
        <v>2736</v>
      </c>
      <c r="L763" s="35">
        <v>40</v>
      </c>
      <c r="M763" s="36"/>
      <c r="N763" s="31"/>
      <c r="O763" s="34">
        <v>9</v>
      </c>
      <c r="P763" s="39">
        <f t="shared" si="11"/>
        <v>9</v>
      </c>
    </row>
    <row r="764" spans="10:16" ht="153">
      <c r="J764" s="31" t="s">
        <v>2737</v>
      </c>
      <c r="K764" s="32" t="s">
        <v>2738</v>
      </c>
      <c r="L764" s="35">
        <v>20</v>
      </c>
      <c r="M764" s="36"/>
      <c r="N764" s="31"/>
      <c r="O764" s="34">
        <v>7</v>
      </c>
      <c r="P764" s="39">
        <f t="shared" si="11"/>
        <v>7</v>
      </c>
    </row>
    <row r="765" spans="10:16" ht="71.400000000000006">
      <c r="J765" s="31" t="s">
        <v>2739</v>
      </c>
      <c r="K765" s="32" t="s">
        <v>2740</v>
      </c>
      <c r="L765" s="35">
        <v>25</v>
      </c>
      <c r="M765" s="36"/>
      <c r="N765" s="31"/>
      <c r="O765" s="34">
        <v>7</v>
      </c>
      <c r="P765" s="39">
        <f t="shared" si="11"/>
        <v>7</v>
      </c>
    </row>
    <row r="766" spans="10:16" ht="91.8">
      <c r="J766" s="31" t="s">
        <v>2741</v>
      </c>
      <c r="K766" s="32" t="s">
        <v>2742</v>
      </c>
      <c r="L766" s="35">
        <v>20</v>
      </c>
      <c r="M766" s="36"/>
      <c r="N766" s="31"/>
      <c r="O766" s="34">
        <v>7</v>
      </c>
      <c r="P766" s="39">
        <f t="shared" si="11"/>
        <v>7</v>
      </c>
    </row>
    <row r="767" spans="10:16" ht="71.400000000000006">
      <c r="J767" s="31" t="s">
        <v>2743</v>
      </c>
      <c r="K767" s="32" t="s">
        <v>2744</v>
      </c>
      <c r="L767" s="35">
        <v>20</v>
      </c>
      <c r="M767" s="36"/>
      <c r="N767" s="31"/>
      <c r="O767" s="34">
        <v>7</v>
      </c>
      <c r="P767" s="39">
        <f t="shared" si="11"/>
        <v>7</v>
      </c>
    </row>
    <row r="768" spans="10:16" ht="81.599999999999994">
      <c r="J768" s="31" t="s">
        <v>2745</v>
      </c>
      <c r="K768" s="32" t="s">
        <v>2746</v>
      </c>
      <c r="L768" s="35">
        <v>30</v>
      </c>
      <c r="M768" s="36"/>
      <c r="N768" s="31"/>
      <c r="O768" s="34">
        <v>9</v>
      </c>
      <c r="P768" s="39">
        <f t="shared" si="11"/>
        <v>9</v>
      </c>
    </row>
    <row r="769" spans="10:16" ht="142.80000000000001">
      <c r="J769" s="31" t="s">
        <v>2747</v>
      </c>
      <c r="K769" s="32" t="s">
        <v>2748</v>
      </c>
      <c r="L769" s="35">
        <v>30</v>
      </c>
      <c r="M769" s="36"/>
      <c r="N769" s="31"/>
      <c r="O769" s="34">
        <v>9</v>
      </c>
      <c r="P769" s="39">
        <f t="shared" si="11"/>
        <v>9</v>
      </c>
    </row>
    <row r="770" spans="10:16" ht="91.8">
      <c r="J770" s="31" t="s">
        <v>2749</v>
      </c>
      <c r="K770" s="32" t="s">
        <v>2750</v>
      </c>
      <c r="L770" s="35">
        <v>20</v>
      </c>
      <c r="M770" s="36"/>
      <c r="N770" s="31"/>
      <c r="O770" s="34">
        <v>10</v>
      </c>
      <c r="P770" s="39">
        <f t="shared" ref="P770:P833" si="12">M770+O770</f>
        <v>10</v>
      </c>
    </row>
    <row r="771" spans="10:16" ht="51">
      <c r="J771" s="31" t="s">
        <v>2751</v>
      </c>
      <c r="K771" s="32" t="s">
        <v>2752</v>
      </c>
      <c r="L771" s="35">
        <v>30</v>
      </c>
      <c r="M771" s="36"/>
      <c r="N771" s="31"/>
      <c r="O771" s="34">
        <v>8</v>
      </c>
      <c r="P771" s="39">
        <f t="shared" si="12"/>
        <v>8</v>
      </c>
    </row>
    <row r="772" spans="10:16" ht="122.4">
      <c r="J772" s="31" t="s">
        <v>2753</v>
      </c>
      <c r="K772" s="32" t="s">
        <v>2754</v>
      </c>
      <c r="L772" s="35">
        <v>20</v>
      </c>
      <c r="M772" s="36"/>
      <c r="N772" s="31"/>
      <c r="O772" s="34">
        <v>10</v>
      </c>
      <c r="P772" s="39">
        <f t="shared" si="12"/>
        <v>10</v>
      </c>
    </row>
    <row r="773" spans="10:16" ht="81.599999999999994">
      <c r="J773" s="31" t="s">
        <v>2755</v>
      </c>
      <c r="K773" s="32" t="s">
        <v>2756</v>
      </c>
      <c r="L773" s="35">
        <v>40</v>
      </c>
      <c r="M773" s="36"/>
      <c r="N773" s="31"/>
      <c r="O773" s="34">
        <v>16</v>
      </c>
      <c r="P773" s="39">
        <f t="shared" si="12"/>
        <v>16</v>
      </c>
    </row>
    <row r="774" spans="10:16" ht="71.400000000000006">
      <c r="J774" s="31" t="s">
        <v>2757</v>
      </c>
      <c r="K774" s="32" t="s">
        <v>2758</v>
      </c>
      <c r="L774" s="35">
        <v>25</v>
      </c>
      <c r="M774" s="36"/>
      <c r="N774" s="31"/>
      <c r="O774" s="34">
        <v>7</v>
      </c>
      <c r="P774" s="39">
        <f t="shared" si="12"/>
        <v>7</v>
      </c>
    </row>
    <row r="775" spans="10:16" ht="61.2">
      <c r="J775" s="31" t="s">
        <v>2759</v>
      </c>
      <c r="K775" s="32" t="s">
        <v>2760</v>
      </c>
      <c r="L775" s="35">
        <v>40</v>
      </c>
      <c r="M775" s="36"/>
      <c r="N775" s="31"/>
      <c r="O775" s="34">
        <v>7</v>
      </c>
      <c r="P775" s="39">
        <f t="shared" si="12"/>
        <v>7</v>
      </c>
    </row>
    <row r="776" spans="10:16" ht="112.2">
      <c r="J776" s="31" t="s">
        <v>2761</v>
      </c>
      <c r="K776" s="32" t="s">
        <v>2762</v>
      </c>
      <c r="L776" s="35">
        <v>20</v>
      </c>
      <c r="M776" s="36"/>
      <c r="N776" s="31"/>
      <c r="O776" s="34">
        <v>6</v>
      </c>
      <c r="P776" s="39">
        <f t="shared" si="12"/>
        <v>6</v>
      </c>
    </row>
    <row r="777" spans="10:16" ht="61.2">
      <c r="J777" s="31" t="s">
        <v>2763</v>
      </c>
      <c r="K777" s="32" t="s">
        <v>2764</v>
      </c>
      <c r="L777" s="35">
        <v>40</v>
      </c>
      <c r="M777" s="36"/>
      <c r="N777" s="31"/>
      <c r="O777" s="34">
        <v>8</v>
      </c>
      <c r="P777" s="39">
        <f t="shared" si="12"/>
        <v>8</v>
      </c>
    </row>
    <row r="778" spans="10:16" ht="142.80000000000001">
      <c r="J778" s="31" t="s">
        <v>2765</v>
      </c>
      <c r="K778" s="32" t="s">
        <v>2766</v>
      </c>
      <c r="L778" s="35">
        <v>20</v>
      </c>
      <c r="M778" s="36"/>
      <c r="N778" s="31"/>
      <c r="O778" s="34">
        <v>9</v>
      </c>
      <c r="P778" s="39">
        <f t="shared" si="12"/>
        <v>9</v>
      </c>
    </row>
    <row r="779" spans="10:16" ht="173.4">
      <c r="J779" s="31" t="s">
        <v>2767</v>
      </c>
      <c r="K779" s="32" t="s">
        <v>2768</v>
      </c>
      <c r="L779" s="35">
        <v>20</v>
      </c>
      <c r="M779" s="36"/>
      <c r="N779" s="31"/>
      <c r="O779" s="34">
        <v>9</v>
      </c>
      <c r="P779" s="39">
        <f t="shared" si="12"/>
        <v>9</v>
      </c>
    </row>
    <row r="780" spans="10:16" ht="91.8">
      <c r="J780" s="31" t="s">
        <v>2769</v>
      </c>
      <c r="K780" s="32" t="s">
        <v>2770</v>
      </c>
      <c r="L780" s="35">
        <v>45</v>
      </c>
      <c r="M780" s="36"/>
      <c r="N780" s="31"/>
      <c r="O780" s="34">
        <v>9</v>
      </c>
      <c r="P780" s="39">
        <f t="shared" si="12"/>
        <v>9</v>
      </c>
    </row>
    <row r="781" spans="10:16" ht="102">
      <c r="J781" s="31" t="s">
        <v>2771</v>
      </c>
      <c r="K781" s="32" t="s">
        <v>2772</v>
      </c>
      <c r="L781" s="35">
        <v>25</v>
      </c>
      <c r="M781" s="36"/>
      <c r="N781" s="31"/>
      <c r="O781" s="34">
        <v>8</v>
      </c>
      <c r="P781" s="39">
        <f t="shared" si="12"/>
        <v>8</v>
      </c>
    </row>
    <row r="782" spans="10:16" ht="71.400000000000006">
      <c r="J782" s="31" t="s">
        <v>2773</v>
      </c>
      <c r="K782" s="32" t="s">
        <v>2774</v>
      </c>
      <c r="L782" s="35">
        <v>40</v>
      </c>
      <c r="M782" s="36"/>
      <c r="N782" s="31"/>
      <c r="O782" s="34">
        <v>10</v>
      </c>
      <c r="P782" s="39">
        <f t="shared" si="12"/>
        <v>10</v>
      </c>
    </row>
    <row r="783" spans="10:16" ht="81.599999999999994">
      <c r="J783" s="31" t="s">
        <v>2775</v>
      </c>
      <c r="K783" s="32" t="s">
        <v>2776</v>
      </c>
      <c r="L783" s="35">
        <v>40</v>
      </c>
      <c r="M783" s="36"/>
      <c r="N783" s="31"/>
      <c r="O783" s="34">
        <v>7</v>
      </c>
      <c r="P783" s="39">
        <f t="shared" si="12"/>
        <v>7</v>
      </c>
    </row>
    <row r="784" spans="10:16" ht="71.400000000000006">
      <c r="J784" s="31" t="s">
        <v>2777</v>
      </c>
      <c r="K784" s="32" t="s">
        <v>2778</v>
      </c>
      <c r="L784" s="35">
        <v>40</v>
      </c>
      <c r="M784" s="36"/>
      <c r="N784" s="31"/>
      <c r="O784" s="34">
        <v>7</v>
      </c>
      <c r="P784" s="39">
        <f t="shared" si="12"/>
        <v>7</v>
      </c>
    </row>
    <row r="785" spans="10:16" ht="81.599999999999994">
      <c r="J785" s="31" t="s">
        <v>2779</v>
      </c>
      <c r="K785" s="32" t="s">
        <v>2780</v>
      </c>
      <c r="L785" s="35">
        <v>25</v>
      </c>
      <c r="M785" s="36"/>
      <c r="N785" s="31"/>
      <c r="O785" s="34">
        <v>8</v>
      </c>
      <c r="P785" s="39">
        <f t="shared" si="12"/>
        <v>8</v>
      </c>
    </row>
    <row r="786" spans="10:16" ht="61.2">
      <c r="J786" s="31" t="s">
        <v>2781</v>
      </c>
      <c r="K786" s="32" t="s">
        <v>2782</v>
      </c>
      <c r="L786" s="35">
        <v>40</v>
      </c>
      <c r="M786" s="36"/>
      <c r="N786" s="31"/>
      <c r="O786" s="34">
        <v>9</v>
      </c>
      <c r="P786" s="39">
        <f t="shared" si="12"/>
        <v>9</v>
      </c>
    </row>
    <row r="787" spans="10:16" ht="71.400000000000006">
      <c r="J787" s="31" t="s">
        <v>2783</v>
      </c>
      <c r="K787" s="32" t="s">
        <v>2784</v>
      </c>
      <c r="L787" s="35">
        <v>30</v>
      </c>
      <c r="M787" s="36"/>
      <c r="N787" s="31"/>
      <c r="O787" s="34">
        <v>8</v>
      </c>
      <c r="P787" s="39">
        <f t="shared" si="12"/>
        <v>8</v>
      </c>
    </row>
    <row r="788" spans="10:16" ht="91.8">
      <c r="J788" s="31" t="s">
        <v>2785</v>
      </c>
      <c r="K788" s="32" t="s">
        <v>2786</v>
      </c>
      <c r="L788" s="35">
        <v>30</v>
      </c>
      <c r="M788" s="36"/>
      <c r="N788" s="31"/>
      <c r="O788" s="34">
        <v>5</v>
      </c>
      <c r="P788" s="39">
        <f t="shared" si="12"/>
        <v>5</v>
      </c>
    </row>
    <row r="789" spans="10:16" ht="81.599999999999994">
      <c r="J789" s="31" t="s">
        <v>2787</v>
      </c>
      <c r="K789" s="32" t="s">
        <v>2788</v>
      </c>
      <c r="L789" s="35">
        <v>25</v>
      </c>
      <c r="M789" s="36"/>
      <c r="N789" s="31"/>
      <c r="O789" s="34">
        <v>3</v>
      </c>
      <c r="P789" s="39">
        <f t="shared" si="12"/>
        <v>3</v>
      </c>
    </row>
    <row r="790" spans="10:16" ht="153">
      <c r="J790" s="31" t="s">
        <v>2789</v>
      </c>
      <c r="K790" s="32" t="s">
        <v>2790</v>
      </c>
      <c r="L790" s="35">
        <v>10</v>
      </c>
      <c r="M790" s="36"/>
      <c r="N790" s="31"/>
      <c r="O790" s="34">
        <v>1</v>
      </c>
      <c r="P790" s="39">
        <f t="shared" si="12"/>
        <v>1</v>
      </c>
    </row>
    <row r="791" spans="10:16" ht="61.2">
      <c r="J791" s="31" t="s">
        <v>2791</v>
      </c>
      <c r="K791" s="32" t="s">
        <v>2792</v>
      </c>
      <c r="L791" s="35">
        <v>30</v>
      </c>
      <c r="M791" s="36"/>
      <c r="N791" s="31"/>
      <c r="O791" s="34">
        <v>8</v>
      </c>
      <c r="P791" s="39">
        <f t="shared" si="12"/>
        <v>8</v>
      </c>
    </row>
    <row r="792" spans="10:16" ht="173.4">
      <c r="J792" s="31" t="s">
        <v>2793</v>
      </c>
      <c r="K792" s="32" t="s">
        <v>2794</v>
      </c>
      <c r="L792" s="35">
        <v>90</v>
      </c>
      <c r="M792" s="36"/>
      <c r="N792" s="31"/>
      <c r="O792" s="34">
        <v>9</v>
      </c>
      <c r="P792" s="39">
        <f t="shared" si="12"/>
        <v>9</v>
      </c>
    </row>
    <row r="793" spans="10:16" ht="163.19999999999999">
      <c r="J793" s="31" t="s">
        <v>2795</v>
      </c>
      <c r="K793" s="32" t="s">
        <v>2796</v>
      </c>
      <c r="L793" s="35">
        <v>30</v>
      </c>
      <c r="M793" s="36"/>
      <c r="N793" s="31"/>
      <c r="O793" s="34">
        <v>10</v>
      </c>
      <c r="P793" s="39">
        <f t="shared" si="12"/>
        <v>10</v>
      </c>
    </row>
    <row r="794" spans="10:16" ht="122.4">
      <c r="J794" s="31" t="s">
        <v>2797</v>
      </c>
      <c r="K794" s="32" t="s">
        <v>2798</v>
      </c>
      <c r="L794" s="35">
        <v>10</v>
      </c>
      <c r="M794" s="36"/>
      <c r="N794" s="31"/>
      <c r="O794" s="34">
        <v>5</v>
      </c>
      <c r="P794" s="39">
        <f t="shared" si="12"/>
        <v>5</v>
      </c>
    </row>
    <row r="795" spans="10:16" ht="163.19999999999999">
      <c r="J795" s="31" t="s">
        <v>2799</v>
      </c>
      <c r="K795" s="32" t="s">
        <v>2800</v>
      </c>
      <c r="L795" s="35">
        <v>40</v>
      </c>
      <c r="M795" s="36"/>
      <c r="N795" s="31"/>
      <c r="O795" s="34">
        <v>9</v>
      </c>
      <c r="P795" s="39">
        <f t="shared" si="12"/>
        <v>9</v>
      </c>
    </row>
    <row r="796" spans="10:16" ht="142.80000000000001">
      <c r="J796" s="31" t="s">
        <v>2801</v>
      </c>
      <c r="K796" s="32" t="s">
        <v>2802</v>
      </c>
      <c r="L796" s="35">
        <v>40</v>
      </c>
      <c r="M796" s="36"/>
      <c r="N796" s="31"/>
      <c r="O796" s="34">
        <v>7</v>
      </c>
      <c r="P796" s="39">
        <f t="shared" si="12"/>
        <v>7</v>
      </c>
    </row>
    <row r="797" spans="10:16" ht="132.6">
      <c r="J797" s="31" t="s">
        <v>2803</v>
      </c>
      <c r="K797" s="32" t="s">
        <v>2804</v>
      </c>
      <c r="L797" s="35">
        <v>6</v>
      </c>
      <c r="M797" s="36"/>
      <c r="N797" s="31"/>
      <c r="O797" s="34">
        <v>10</v>
      </c>
      <c r="P797" s="39">
        <f t="shared" si="12"/>
        <v>10</v>
      </c>
    </row>
    <row r="798" spans="10:16" ht="61.2">
      <c r="J798" s="31" t="s">
        <v>2805</v>
      </c>
      <c r="K798" s="32" t="s">
        <v>2806</v>
      </c>
      <c r="L798" s="35">
        <v>20</v>
      </c>
      <c r="M798" s="36"/>
      <c r="N798" s="31"/>
      <c r="O798" s="34">
        <v>9</v>
      </c>
      <c r="P798" s="39">
        <f t="shared" si="12"/>
        <v>9</v>
      </c>
    </row>
    <row r="799" spans="10:16" ht="102">
      <c r="J799" s="31" t="s">
        <v>2807</v>
      </c>
      <c r="K799" s="32" t="s">
        <v>2808</v>
      </c>
      <c r="L799" s="35">
        <v>20</v>
      </c>
      <c r="M799" s="36"/>
      <c r="N799" s="31"/>
      <c r="O799" s="34">
        <v>9</v>
      </c>
      <c r="P799" s="39">
        <f t="shared" si="12"/>
        <v>9</v>
      </c>
    </row>
    <row r="800" spans="10:16" ht="122.4">
      <c r="J800" s="31" t="s">
        <v>2809</v>
      </c>
      <c r="K800" s="32" t="s">
        <v>2810</v>
      </c>
      <c r="L800" s="35">
        <v>40</v>
      </c>
      <c r="M800" s="36"/>
      <c r="N800" s="31"/>
      <c r="O800" s="34">
        <v>8</v>
      </c>
      <c r="P800" s="39">
        <f t="shared" si="12"/>
        <v>8</v>
      </c>
    </row>
    <row r="801" spans="10:16" ht="102">
      <c r="J801" s="31" t="s">
        <v>2811</v>
      </c>
      <c r="K801" s="32" t="s">
        <v>2812</v>
      </c>
      <c r="L801" s="35">
        <v>60</v>
      </c>
      <c r="M801" s="36"/>
      <c r="N801" s="31"/>
      <c r="O801" s="34">
        <v>10</v>
      </c>
      <c r="P801" s="39">
        <f t="shared" si="12"/>
        <v>10</v>
      </c>
    </row>
    <row r="802" spans="10:16" ht="112.2">
      <c r="J802" s="31" t="s">
        <v>2813</v>
      </c>
      <c r="K802" s="32" t="s">
        <v>2814</v>
      </c>
      <c r="L802" s="35">
        <v>40</v>
      </c>
      <c r="M802" s="36"/>
      <c r="N802" s="31"/>
      <c r="O802" s="34">
        <v>9</v>
      </c>
      <c r="P802" s="39">
        <f t="shared" si="12"/>
        <v>9</v>
      </c>
    </row>
    <row r="803" spans="10:16" ht="102">
      <c r="J803" s="31" t="s">
        <v>2815</v>
      </c>
      <c r="K803" s="32" t="s">
        <v>2816</v>
      </c>
      <c r="L803" s="35">
        <v>20</v>
      </c>
      <c r="M803" s="36"/>
      <c r="N803" s="31"/>
      <c r="O803" s="34">
        <v>7</v>
      </c>
      <c r="P803" s="39">
        <f t="shared" si="12"/>
        <v>7</v>
      </c>
    </row>
    <row r="804" spans="10:16" ht="102">
      <c r="J804" s="31" t="s">
        <v>2817</v>
      </c>
      <c r="K804" s="32" t="s">
        <v>2818</v>
      </c>
      <c r="L804" s="35">
        <v>20</v>
      </c>
      <c r="M804" s="36"/>
      <c r="N804" s="31"/>
      <c r="O804" s="34">
        <v>27</v>
      </c>
      <c r="P804" s="39">
        <f t="shared" si="12"/>
        <v>27</v>
      </c>
    </row>
    <row r="805" spans="10:16" ht="102">
      <c r="J805" s="31" t="s">
        <v>2819</v>
      </c>
      <c r="K805" s="32" t="s">
        <v>2820</v>
      </c>
      <c r="L805" s="35">
        <v>20</v>
      </c>
      <c r="M805" s="36"/>
      <c r="N805" s="31"/>
      <c r="O805" s="34">
        <v>7</v>
      </c>
      <c r="P805" s="39">
        <f t="shared" si="12"/>
        <v>7</v>
      </c>
    </row>
    <row r="806" spans="10:16" ht="132.6">
      <c r="J806" s="31" t="s">
        <v>2821</v>
      </c>
      <c r="K806" s="32" t="s">
        <v>2822</v>
      </c>
      <c r="L806" s="35">
        <v>30</v>
      </c>
      <c r="M806" s="36"/>
      <c r="N806" s="31"/>
      <c r="O806" s="34">
        <v>10</v>
      </c>
      <c r="P806" s="39">
        <f t="shared" si="12"/>
        <v>10</v>
      </c>
    </row>
    <row r="807" spans="10:16" ht="91.8">
      <c r="J807" s="31" t="s">
        <v>2823</v>
      </c>
      <c r="K807" s="32" t="s">
        <v>2824</v>
      </c>
      <c r="L807" s="35">
        <v>20</v>
      </c>
      <c r="M807" s="36"/>
      <c r="N807" s="31"/>
      <c r="O807" s="34">
        <v>5</v>
      </c>
      <c r="P807" s="39">
        <f t="shared" si="12"/>
        <v>5</v>
      </c>
    </row>
    <row r="808" spans="10:16" ht="61.2">
      <c r="J808" s="31" t="s">
        <v>2825</v>
      </c>
      <c r="K808" s="32" t="s">
        <v>2826</v>
      </c>
      <c r="L808" s="35">
        <v>50</v>
      </c>
      <c r="M808" s="36"/>
      <c r="N808" s="31"/>
      <c r="O808" s="34">
        <v>9</v>
      </c>
      <c r="P808" s="39">
        <f t="shared" si="12"/>
        <v>9</v>
      </c>
    </row>
    <row r="809" spans="10:16" ht="102">
      <c r="J809" s="31" t="s">
        <v>2827</v>
      </c>
      <c r="K809" s="32" t="s">
        <v>2828</v>
      </c>
      <c r="L809" s="35">
        <v>30</v>
      </c>
      <c r="M809" s="36"/>
      <c r="N809" s="31"/>
      <c r="O809" s="34">
        <v>6</v>
      </c>
      <c r="P809" s="39">
        <f t="shared" si="12"/>
        <v>6</v>
      </c>
    </row>
    <row r="810" spans="10:16" ht="112.2">
      <c r="J810" s="31" t="s">
        <v>2829</v>
      </c>
      <c r="K810" s="32" t="s">
        <v>2830</v>
      </c>
      <c r="L810" s="35">
        <v>20</v>
      </c>
      <c r="M810" s="36"/>
      <c r="N810" s="31"/>
      <c r="O810" s="34">
        <v>9</v>
      </c>
      <c r="P810" s="39">
        <f t="shared" si="12"/>
        <v>9</v>
      </c>
    </row>
    <row r="811" spans="10:16" ht="102">
      <c r="J811" s="31" t="s">
        <v>2831</v>
      </c>
      <c r="K811" s="32" t="s">
        <v>2832</v>
      </c>
      <c r="L811" s="35">
        <v>30</v>
      </c>
      <c r="M811" s="36"/>
      <c r="N811" s="31"/>
      <c r="O811" s="34">
        <v>6</v>
      </c>
      <c r="P811" s="39">
        <f t="shared" si="12"/>
        <v>6</v>
      </c>
    </row>
    <row r="812" spans="10:16" ht="122.4">
      <c r="J812" s="31" t="s">
        <v>2833</v>
      </c>
      <c r="K812" s="32" t="s">
        <v>2834</v>
      </c>
      <c r="L812" s="35">
        <v>20</v>
      </c>
      <c r="M812" s="36"/>
      <c r="N812" s="31"/>
      <c r="O812" s="34">
        <v>9</v>
      </c>
      <c r="P812" s="39">
        <f t="shared" si="12"/>
        <v>9</v>
      </c>
    </row>
    <row r="813" spans="10:16" ht="132.6">
      <c r="J813" s="31" t="s">
        <v>2835</v>
      </c>
      <c r="K813" s="32" t="s">
        <v>2836</v>
      </c>
      <c r="L813" s="35">
        <v>20</v>
      </c>
      <c r="M813" s="36"/>
      <c r="N813" s="31"/>
      <c r="O813" s="34">
        <v>9</v>
      </c>
      <c r="P813" s="39">
        <f t="shared" si="12"/>
        <v>9</v>
      </c>
    </row>
    <row r="814" spans="10:16" ht="132.6">
      <c r="J814" s="31" t="s">
        <v>2837</v>
      </c>
      <c r="K814" s="32" t="s">
        <v>2838</v>
      </c>
      <c r="L814" s="35">
        <v>20</v>
      </c>
      <c r="M814" s="36"/>
      <c r="N814" s="31"/>
      <c r="O814" s="34">
        <v>10</v>
      </c>
      <c r="P814" s="39">
        <f t="shared" si="12"/>
        <v>10</v>
      </c>
    </row>
    <row r="815" spans="10:16" ht="112.2">
      <c r="J815" s="31" t="s">
        <v>2839</v>
      </c>
      <c r="K815" s="32" t="s">
        <v>2840</v>
      </c>
      <c r="L815" s="35">
        <v>40</v>
      </c>
      <c r="M815" s="36"/>
      <c r="N815" s="31"/>
      <c r="O815" s="34">
        <v>10</v>
      </c>
      <c r="P815" s="39">
        <f t="shared" si="12"/>
        <v>10</v>
      </c>
    </row>
    <row r="816" spans="10:16" ht="132.6">
      <c r="J816" s="31" t="s">
        <v>1260</v>
      </c>
      <c r="K816" s="32" t="s">
        <v>1261</v>
      </c>
      <c r="L816" s="35">
        <v>20</v>
      </c>
      <c r="M816" s="36"/>
      <c r="N816" s="31"/>
      <c r="O816" s="34">
        <v>6</v>
      </c>
      <c r="P816" s="39">
        <f t="shared" si="12"/>
        <v>6</v>
      </c>
    </row>
    <row r="817" spans="10:16" ht="102">
      <c r="J817" s="31" t="s">
        <v>2841</v>
      </c>
      <c r="K817" s="32" t="s">
        <v>2842</v>
      </c>
      <c r="L817" s="35">
        <v>25</v>
      </c>
      <c r="M817" s="36"/>
      <c r="N817" s="31"/>
      <c r="O817" s="34">
        <v>8</v>
      </c>
      <c r="P817" s="39">
        <f t="shared" si="12"/>
        <v>8</v>
      </c>
    </row>
    <row r="818" spans="10:16" ht="132.6">
      <c r="J818" s="31" t="s">
        <v>2843</v>
      </c>
      <c r="K818" s="32" t="s">
        <v>2844</v>
      </c>
      <c r="L818" s="35">
        <v>60</v>
      </c>
      <c r="M818" s="36"/>
      <c r="N818" s="31"/>
      <c r="O818" s="34">
        <v>10</v>
      </c>
      <c r="P818" s="39">
        <f t="shared" si="12"/>
        <v>10</v>
      </c>
    </row>
    <row r="819" spans="10:16" ht="132.6">
      <c r="J819" s="31" t="s">
        <v>2845</v>
      </c>
      <c r="K819" s="32" t="s">
        <v>2846</v>
      </c>
      <c r="L819" s="35">
        <v>30</v>
      </c>
      <c r="M819" s="36"/>
      <c r="N819" s="31"/>
      <c r="O819" s="34">
        <v>8</v>
      </c>
      <c r="P819" s="39">
        <f t="shared" si="12"/>
        <v>8</v>
      </c>
    </row>
    <row r="820" spans="10:16" ht="153">
      <c r="J820" s="31" t="s">
        <v>2847</v>
      </c>
      <c r="K820" s="32" t="s">
        <v>2848</v>
      </c>
      <c r="L820" s="35">
        <v>40</v>
      </c>
      <c r="M820" s="36"/>
      <c r="N820" s="31"/>
      <c r="O820" s="34">
        <v>10</v>
      </c>
      <c r="P820" s="39">
        <f t="shared" si="12"/>
        <v>10</v>
      </c>
    </row>
    <row r="821" spans="10:16" ht="91.8">
      <c r="J821" s="31" t="s">
        <v>2849</v>
      </c>
      <c r="K821" s="32" t="s">
        <v>2850</v>
      </c>
      <c r="L821" s="35">
        <v>20</v>
      </c>
      <c r="M821" s="36"/>
      <c r="N821" s="31"/>
      <c r="O821" s="34">
        <v>8</v>
      </c>
      <c r="P821" s="39">
        <f t="shared" si="12"/>
        <v>8</v>
      </c>
    </row>
    <row r="822" spans="10:16" ht="102">
      <c r="J822" s="31" t="s">
        <v>2851</v>
      </c>
      <c r="K822" s="32" t="s">
        <v>2852</v>
      </c>
      <c r="L822" s="35">
        <v>40</v>
      </c>
      <c r="M822" s="36"/>
      <c r="N822" s="31"/>
      <c r="O822" s="34">
        <v>9</v>
      </c>
      <c r="P822" s="39">
        <f t="shared" si="12"/>
        <v>9</v>
      </c>
    </row>
    <row r="823" spans="10:16" ht="81.599999999999994">
      <c r="J823" s="31" t="s">
        <v>1262</v>
      </c>
      <c r="K823" s="32" t="s">
        <v>1263</v>
      </c>
      <c r="L823" s="35">
        <v>15</v>
      </c>
      <c r="M823" s="36"/>
      <c r="N823" s="31"/>
      <c r="O823" s="34">
        <v>9</v>
      </c>
      <c r="P823" s="39">
        <f t="shared" si="12"/>
        <v>9</v>
      </c>
    </row>
    <row r="824" spans="10:16" ht="81.599999999999994">
      <c r="J824" s="31" t="s">
        <v>1264</v>
      </c>
      <c r="K824" s="32" t="s">
        <v>1265</v>
      </c>
      <c r="L824" s="35">
        <v>20</v>
      </c>
      <c r="M824" s="36"/>
      <c r="N824" s="31"/>
      <c r="O824" s="34">
        <v>9</v>
      </c>
      <c r="P824" s="39">
        <f t="shared" si="12"/>
        <v>9</v>
      </c>
    </row>
    <row r="825" spans="10:16" ht="102">
      <c r="J825" s="31" t="s">
        <v>2853</v>
      </c>
      <c r="K825" s="32" t="s">
        <v>2854</v>
      </c>
      <c r="L825" s="35">
        <v>40</v>
      </c>
      <c r="M825" s="36"/>
      <c r="N825" s="31"/>
      <c r="O825" s="34">
        <v>19</v>
      </c>
      <c r="P825" s="39">
        <f t="shared" si="12"/>
        <v>19</v>
      </c>
    </row>
    <row r="826" spans="10:16" ht="112.2">
      <c r="J826" s="31" t="s">
        <v>2855</v>
      </c>
      <c r="K826" s="32" t="s">
        <v>2856</v>
      </c>
      <c r="L826" s="35">
        <v>30</v>
      </c>
      <c r="M826" s="36"/>
      <c r="N826" s="31"/>
      <c r="O826" s="34">
        <v>9</v>
      </c>
      <c r="P826" s="39">
        <f t="shared" si="12"/>
        <v>9</v>
      </c>
    </row>
    <row r="827" spans="10:16" ht="112.2">
      <c r="J827" s="31" t="s">
        <v>2857</v>
      </c>
      <c r="K827" s="32" t="s">
        <v>2858</v>
      </c>
      <c r="L827" s="35">
        <v>25</v>
      </c>
      <c r="M827" s="36"/>
      <c r="N827" s="31"/>
      <c r="O827" s="34">
        <v>9</v>
      </c>
      <c r="P827" s="39">
        <f t="shared" si="12"/>
        <v>9</v>
      </c>
    </row>
    <row r="828" spans="10:16" ht="112.2">
      <c r="J828" s="31" t="s">
        <v>2859</v>
      </c>
      <c r="K828" s="32" t="s">
        <v>2860</v>
      </c>
      <c r="L828" s="35">
        <v>30</v>
      </c>
      <c r="M828" s="36"/>
      <c r="N828" s="31"/>
      <c r="O828" s="34">
        <v>6</v>
      </c>
      <c r="P828" s="39">
        <f t="shared" si="12"/>
        <v>6</v>
      </c>
    </row>
    <row r="829" spans="10:16" ht="112.2">
      <c r="J829" s="31" t="s">
        <v>2861</v>
      </c>
      <c r="K829" s="32" t="s">
        <v>2862</v>
      </c>
      <c r="L829" s="35">
        <v>35</v>
      </c>
      <c r="M829" s="36"/>
      <c r="N829" s="31"/>
      <c r="O829" s="34">
        <v>10</v>
      </c>
      <c r="P829" s="39">
        <f t="shared" si="12"/>
        <v>10</v>
      </c>
    </row>
    <row r="830" spans="10:16" ht="142.80000000000001">
      <c r="J830" s="31" t="s">
        <v>2863</v>
      </c>
      <c r="K830" s="32" t="s">
        <v>2864</v>
      </c>
      <c r="L830" s="35">
        <v>40</v>
      </c>
      <c r="M830" s="36"/>
      <c r="N830" s="31"/>
      <c r="O830" s="34">
        <v>10</v>
      </c>
      <c r="P830" s="39">
        <f t="shared" si="12"/>
        <v>10</v>
      </c>
    </row>
    <row r="831" spans="10:16" ht="102">
      <c r="J831" s="31" t="s">
        <v>2865</v>
      </c>
      <c r="K831" s="32" t="s">
        <v>2866</v>
      </c>
      <c r="L831" s="35">
        <v>20</v>
      </c>
      <c r="M831" s="36"/>
      <c r="N831" s="31"/>
      <c r="O831" s="34">
        <v>9</v>
      </c>
      <c r="P831" s="39">
        <f t="shared" si="12"/>
        <v>9</v>
      </c>
    </row>
    <row r="832" spans="10:16" ht="81.599999999999994">
      <c r="J832" s="31" t="s">
        <v>2867</v>
      </c>
      <c r="K832" s="32" t="s">
        <v>2868</v>
      </c>
      <c r="L832" s="35">
        <v>20</v>
      </c>
      <c r="M832" s="36"/>
      <c r="N832" s="31"/>
      <c r="O832" s="34">
        <v>8</v>
      </c>
      <c r="P832" s="39">
        <f t="shared" si="12"/>
        <v>8</v>
      </c>
    </row>
    <row r="833" spans="10:16" ht="112.2">
      <c r="J833" s="31" t="s">
        <v>2869</v>
      </c>
      <c r="K833" s="32" t="s">
        <v>2870</v>
      </c>
      <c r="L833" s="35">
        <v>100</v>
      </c>
      <c r="M833" s="36"/>
      <c r="N833" s="31"/>
      <c r="O833" s="34">
        <v>3</v>
      </c>
      <c r="P833" s="39">
        <f t="shared" si="12"/>
        <v>3</v>
      </c>
    </row>
    <row r="834" spans="10:16" ht="102">
      <c r="J834" s="31" t="s">
        <v>2871</v>
      </c>
      <c r="K834" s="32" t="s">
        <v>2872</v>
      </c>
      <c r="L834" s="35">
        <v>40</v>
      </c>
      <c r="M834" s="36"/>
      <c r="N834" s="31"/>
      <c r="O834" s="34">
        <v>8</v>
      </c>
      <c r="P834" s="39">
        <f t="shared" ref="P834:P897" si="13">M834+O834</f>
        <v>8</v>
      </c>
    </row>
    <row r="835" spans="10:16" ht="112.2">
      <c r="J835" s="31" t="s">
        <v>2873</v>
      </c>
      <c r="K835" s="32" t="s">
        <v>2874</v>
      </c>
      <c r="L835" s="35">
        <v>20</v>
      </c>
      <c r="M835" s="36"/>
      <c r="N835" s="31"/>
      <c r="O835" s="34">
        <v>9</v>
      </c>
      <c r="P835" s="39">
        <f t="shared" si="13"/>
        <v>9</v>
      </c>
    </row>
    <row r="836" spans="10:16" ht="112.2">
      <c r="J836" s="31" t="s">
        <v>2875</v>
      </c>
      <c r="K836" s="32" t="s">
        <v>2876</v>
      </c>
      <c r="L836" s="35">
        <v>20</v>
      </c>
      <c r="M836" s="36"/>
      <c r="N836" s="31"/>
      <c r="O836" s="34">
        <v>10</v>
      </c>
      <c r="P836" s="39">
        <f t="shared" si="13"/>
        <v>10</v>
      </c>
    </row>
    <row r="837" spans="10:16" ht="91.8">
      <c r="J837" s="31" t="s">
        <v>2877</v>
      </c>
      <c r="K837" s="32" t="s">
        <v>2878</v>
      </c>
      <c r="L837" s="35">
        <v>20</v>
      </c>
      <c r="M837" s="36"/>
      <c r="N837" s="31"/>
      <c r="O837" s="34">
        <v>10</v>
      </c>
      <c r="P837" s="39">
        <f t="shared" si="13"/>
        <v>10</v>
      </c>
    </row>
    <row r="838" spans="10:16" ht="71.400000000000006">
      <c r="J838" s="31" t="s">
        <v>2879</v>
      </c>
      <c r="K838" s="32" t="s">
        <v>2880</v>
      </c>
      <c r="L838" s="35">
        <v>20</v>
      </c>
      <c r="M838" s="36"/>
      <c r="N838" s="31"/>
      <c r="O838" s="34">
        <v>9</v>
      </c>
      <c r="P838" s="39">
        <f t="shared" si="13"/>
        <v>9</v>
      </c>
    </row>
    <row r="839" spans="10:16" ht="71.400000000000006">
      <c r="J839" s="31" t="s">
        <v>2881</v>
      </c>
      <c r="K839" s="32" t="s">
        <v>2882</v>
      </c>
      <c r="L839" s="35">
        <v>20</v>
      </c>
      <c r="M839" s="36"/>
      <c r="N839" s="31"/>
      <c r="O839" s="34">
        <v>9</v>
      </c>
      <c r="P839" s="39">
        <f t="shared" si="13"/>
        <v>9</v>
      </c>
    </row>
    <row r="840" spans="10:16" ht="112.2">
      <c r="J840" s="31" t="s">
        <v>2883</v>
      </c>
      <c r="K840" s="32" t="s">
        <v>2884</v>
      </c>
      <c r="L840" s="35">
        <v>20</v>
      </c>
      <c r="M840" s="36"/>
      <c r="N840" s="31"/>
      <c r="O840" s="34">
        <v>10</v>
      </c>
      <c r="P840" s="39">
        <f t="shared" si="13"/>
        <v>10</v>
      </c>
    </row>
    <row r="841" spans="10:16" ht="112.2">
      <c r="J841" s="31" t="s">
        <v>1266</v>
      </c>
      <c r="K841" s="32" t="s">
        <v>1267</v>
      </c>
      <c r="L841" s="35">
        <v>20</v>
      </c>
      <c r="M841" s="36"/>
      <c r="N841" s="31"/>
      <c r="O841" s="34">
        <v>2</v>
      </c>
      <c r="P841" s="39">
        <f t="shared" si="13"/>
        <v>2</v>
      </c>
    </row>
    <row r="842" spans="10:16" ht="122.4">
      <c r="J842" s="31" t="s">
        <v>1268</v>
      </c>
      <c r="K842" s="32" t="s">
        <v>1269</v>
      </c>
      <c r="L842" s="35">
        <v>20</v>
      </c>
      <c r="M842" s="36"/>
      <c r="N842" s="31"/>
      <c r="O842" s="34">
        <v>5</v>
      </c>
      <c r="P842" s="39">
        <f t="shared" si="13"/>
        <v>5</v>
      </c>
    </row>
    <row r="843" spans="10:16" ht="122.4">
      <c r="J843" s="31" t="s">
        <v>1270</v>
      </c>
      <c r="K843" s="32" t="s">
        <v>1271</v>
      </c>
      <c r="L843" s="35">
        <v>25</v>
      </c>
      <c r="M843" s="36"/>
      <c r="N843" s="31"/>
      <c r="O843" s="34">
        <v>5</v>
      </c>
      <c r="P843" s="39">
        <f t="shared" si="13"/>
        <v>5</v>
      </c>
    </row>
    <row r="844" spans="10:16" ht="91.8">
      <c r="J844" s="31" t="s">
        <v>1272</v>
      </c>
      <c r="K844" s="32" t="s">
        <v>1273</v>
      </c>
      <c r="L844" s="35">
        <v>20</v>
      </c>
      <c r="M844" s="36"/>
      <c r="N844" s="31"/>
      <c r="O844" s="34">
        <v>5</v>
      </c>
      <c r="P844" s="39">
        <f t="shared" si="13"/>
        <v>5</v>
      </c>
    </row>
    <row r="845" spans="10:16" ht="142.80000000000001">
      <c r="J845" s="31" t="s">
        <v>1274</v>
      </c>
      <c r="K845" s="32" t="s">
        <v>1275</v>
      </c>
      <c r="L845" s="35">
        <v>20</v>
      </c>
      <c r="M845" s="36"/>
      <c r="N845" s="31"/>
      <c r="O845" s="34">
        <v>3</v>
      </c>
      <c r="P845" s="39">
        <f t="shared" si="13"/>
        <v>3</v>
      </c>
    </row>
    <row r="846" spans="10:16" ht="102">
      <c r="J846" s="31" t="s">
        <v>2885</v>
      </c>
      <c r="K846" s="32" t="s">
        <v>2886</v>
      </c>
      <c r="L846" s="35">
        <v>40</v>
      </c>
      <c r="M846" s="36"/>
      <c r="N846" s="31"/>
      <c r="O846" s="34">
        <v>15</v>
      </c>
      <c r="P846" s="39">
        <f t="shared" si="13"/>
        <v>15</v>
      </c>
    </row>
    <row r="847" spans="10:16" ht="102">
      <c r="J847" s="31" t="s">
        <v>2887</v>
      </c>
      <c r="K847" s="32" t="s">
        <v>2888</v>
      </c>
      <c r="L847" s="35">
        <v>30</v>
      </c>
      <c r="M847" s="36"/>
      <c r="N847" s="31"/>
      <c r="O847" s="34">
        <v>20</v>
      </c>
      <c r="P847" s="39">
        <f t="shared" si="13"/>
        <v>20</v>
      </c>
    </row>
    <row r="848" spans="10:16" ht="102">
      <c r="J848" s="31" t="s">
        <v>2889</v>
      </c>
      <c r="K848" s="32" t="s">
        <v>2890</v>
      </c>
      <c r="L848" s="35">
        <v>20</v>
      </c>
      <c r="M848" s="36"/>
      <c r="N848" s="31"/>
      <c r="O848" s="34">
        <v>8</v>
      </c>
      <c r="P848" s="39">
        <f t="shared" si="13"/>
        <v>8</v>
      </c>
    </row>
    <row r="849" spans="10:16" ht="112.2">
      <c r="J849" s="31" t="s">
        <v>2891</v>
      </c>
      <c r="K849" s="32" t="s">
        <v>2892</v>
      </c>
      <c r="L849" s="35">
        <v>40</v>
      </c>
      <c r="M849" s="36"/>
      <c r="N849" s="31"/>
      <c r="O849" s="34">
        <v>10</v>
      </c>
      <c r="P849" s="39">
        <f t="shared" si="13"/>
        <v>10</v>
      </c>
    </row>
    <row r="850" spans="10:16" ht="102">
      <c r="J850" s="31" t="s">
        <v>1276</v>
      </c>
      <c r="K850" s="32" t="s">
        <v>1277</v>
      </c>
      <c r="L850" s="35">
        <v>45</v>
      </c>
      <c r="M850" s="36"/>
      <c r="N850" s="31"/>
      <c r="O850" s="34">
        <v>8</v>
      </c>
      <c r="P850" s="39">
        <f t="shared" si="13"/>
        <v>8</v>
      </c>
    </row>
    <row r="851" spans="10:16" ht="102">
      <c r="J851" s="31" t="s">
        <v>1278</v>
      </c>
      <c r="K851" s="32" t="s">
        <v>1279</v>
      </c>
      <c r="L851" s="35">
        <v>45</v>
      </c>
      <c r="M851" s="36"/>
      <c r="N851" s="31"/>
      <c r="O851" s="34">
        <v>6</v>
      </c>
      <c r="P851" s="39">
        <f t="shared" si="13"/>
        <v>6</v>
      </c>
    </row>
    <row r="852" spans="10:16" ht="112.2">
      <c r="J852" s="31" t="s">
        <v>1280</v>
      </c>
      <c r="K852" s="32" t="s">
        <v>1281</v>
      </c>
      <c r="L852" s="35">
        <v>45</v>
      </c>
      <c r="M852" s="36"/>
      <c r="N852" s="31"/>
      <c r="O852" s="34">
        <v>6</v>
      </c>
      <c r="P852" s="39">
        <f t="shared" si="13"/>
        <v>6</v>
      </c>
    </row>
    <row r="853" spans="10:16" ht="102">
      <c r="J853" s="31" t="s">
        <v>1282</v>
      </c>
      <c r="K853" s="32" t="s">
        <v>1283</v>
      </c>
      <c r="L853" s="35">
        <v>45</v>
      </c>
      <c r="M853" s="36"/>
      <c r="N853" s="31"/>
      <c r="O853" s="34">
        <v>8</v>
      </c>
      <c r="P853" s="39">
        <f t="shared" si="13"/>
        <v>8</v>
      </c>
    </row>
    <row r="854" spans="10:16" ht="102">
      <c r="J854" s="31" t="s">
        <v>1284</v>
      </c>
      <c r="K854" s="32" t="s">
        <v>1285</v>
      </c>
      <c r="L854" s="35">
        <v>20</v>
      </c>
      <c r="M854" s="36"/>
      <c r="N854" s="31"/>
      <c r="O854" s="34">
        <v>8</v>
      </c>
      <c r="P854" s="39">
        <f t="shared" si="13"/>
        <v>8</v>
      </c>
    </row>
    <row r="855" spans="10:16" ht="132.6">
      <c r="J855" s="31" t="s">
        <v>1286</v>
      </c>
      <c r="K855" s="32" t="s">
        <v>1287</v>
      </c>
      <c r="L855" s="35">
        <v>90</v>
      </c>
      <c r="M855" s="36"/>
      <c r="N855" s="31"/>
      <c r="O855" s="34">
        <v>6</v>
      </c>
      <c r="P855" s="39">
        <f t="shared" si="13"/>
        <v>6</v>
      </c>
    </row>
    <row r="856" spans="10:16" ht="132.6">
      <c r="J856" s="31" t="s">
        <v>1288</v>
      </c>
      <c r="K856" s="32" t="s">
        <v>1289</v>
      </c>
      <c r="L856" s="35">
        <v>90</v>
      </c>
      <c r="M856" s="36"/>
      <c r="N856" s="31"/>
      <c r="O856" s="34">
        <v>7</v>
      </c>
      <c r="P856" s="39">
        <f t="shared" si="13"/>
        <v>7</v>
      </c>
    </row>
    <row r="857" spans="10:16" ht="173.4">
      <c r="J857" s="31" t="s">
        <v>1290</v>
      </c>
      <c r="K857" s="32" t="s">
        <v>1291</v>
      </c>
      <c r="L857" s="35">
        <v>90</v>
      </c>
      <c r="M857" s="36"/>
      <c r="N857" s="31"/>
      <c r="O857" s="34">
        <v>4</v>
      </c>
      <c r="P857" s="39">
        <f t="shared" si="13"/>
        <v>4</v>
      </c>
    </row>
    <row r="858" spans="10:16" ht="142.80000000000001">
      <c r="J858" s="31" t="s">
        <v>1292</v>
      </c>
      <c r="K858" s="32" t="s">
        <v>1293</v>
      </c>
      <c r="L858" s="35">
        <v>90</v>
      </c>
      <c r="M858" s="36"/>
      <c r="N858" s="31"/>
      <c r="O858" s="34">
        <v>9</v>
      </c>
      <c r="P858" s="39">
        <f t="shared" si="13"/>
        <v>9</v>
      </c>
    </row>
    <row r="859" spans="10:16" ht="173.4">
      <c r="J859" s="31" t="s">
        <v>1294</v>
      </c>
      <c r="K859" s="32" t="s">
        <v>1295</v>
      </c>
      <c r="L859" s="35">
        <v>90</v>
      </c>
      <c r="M859" s="36"/>
      <c r="N859" s="31"/>
      <c r="O859" s="34">
        <v>6</v>
      </c>
      <c r="P859" s="39">
        <f t="shared" si="13"/>
        <v>6</v>
      </c>
    </row>
    <row r="860" spans="10:16" ht="102">
      <c r="J860" s="31" t="s">
        <v>2893</v>
      </c>
      <c r="K860" s="32" t="s">
        <v>2894</v>
      </c>
      <c r="L860" s="35">
        <v>30</v>
      </c>
      <c r="M860" s="36"/>
      <c r="N860" s="31"/>
      <c r="O860" s="34">
        <v>25</v>
      </c>
      <c r="P860" s="39">
        <f t="shared" si="13"/>
        <v>25</v>
      </c>
    </row>
    <row r="861" spans="10:16" ht="102">
      <c r="J861" s="31" t="s">
        <v>2895</v>
      </c>
      <c r="K861" s="32" t="s">
        <v>2896</v>
      </c>
      <c r="L861" s="35">
        <v>130</v>
      </c>
      <c r="M861" s="36"/>
      <c r="N861" s="31"/>
      <c r="O861" s="34">
        <v>10</v>
      </c>
      <c r="P861" s="39">
        <f t="shared" si="13"/>
        <v>10</v>
      </c>
    </row>
    <row r="862" spans="10:16" ht="102">
      <c r="J862" s="31" t="s">
        <v>2897</v>
      </c>
      <c r="K862" s="32" t="s">
        <v>2898</v>
      </c>
      <c r="L862" s="35">
        <v>130</v>
      </c>
      <c r="M862" s="36"/>
      <c r="N862" s="31"/>
      <c r="O862" s="34">
        <v>10</v>
      </c>
      <c r="P862" s="39">
        <f t="shared" si="13"/>
        <v>10</v>
      </c>
    </row>
    <row r="863" spans="10:16" ht="91.8">
      <c r="J863" s="31" t="s">
        <v>2899</v>
      </c>
      <c r="K863" s="32" t="s">
        <v>2900</v>
      </c>
      <c r="L863" s="35">
        <v>20</v>
      </c>
      <c r="M863" s="36"/>
      <c r="N863" s="31"/>
      <c r="O863" s="34">
        <v>10</v>
      </c>
      <c r="P863" s="39">
        <f t="shared" si="13"/>
        <v>10</v>
      </c>
    </row>
    <row r="864" spans="10:16" ht="102">
      <c r="J864" s="31" t="s">
        <v>2901</v>
      </c>
      <c r="K864" s="32" t="s">
        <v>2902</v>
      </c>
      <c r="L864" s="35">
        <v>130</v>
      </c>
      <c r="M864" s="36"/>
      <c r="N864" s="31"/>
      <c r="O864" s="34">
        <v>19</v>
      </c>
      <c r="P864" s="39">
        <f t="shared" si="13"/>
        <v>19</v>
      </c>
    </row>
    <row r="865" spans="10:16" ht="112.2">
      <c r="J865" s="31" t="s">
        <v>2903</v>
      </c>
      <c r="K865" s="32" t="s">
        <v>2904</v>
      </c>
      <c r="L865" s="35">
        <v>80</v>
      </c>
      <c r="M865" s="36"/>
      <c r="N865" s="31"/>
      <c r="O865" s="34">
        <v>20</v>
      </c>
      <c r="P865" s="39">
        <f t="shared" si="13"/>
        <v>20</v>
      </c>
    </row>
    <row r="866" spans="10:16" ht="122.4">
      <c r="J866" s="31" t="s">
        <v>2905</v>
      </c>
      <c r="K866" s="32" t="s">
        <v>2906</v>
      </c>
      <c r="L866" s="35">
        <v>30</v>
      </c>
      <c r="M866" s="36"/>
      <c r="N866" s="31"/>
      <c r="O866" s="34">
        <v>9</v>
      </c>
      <c r="P866" s="39">
        <f t="shared" si="13"/>
        <v>9</v>
      </c>
    </row>
    <row r="867" spans="10:16" ht="122.4">
      <c r="J867" s="31" t="s">
        <v>2907</v>
      </c>
      <c r="K867" s="32" t="s">
        <v>2908</v>
      </c>
      <c r="L867" s="35">
        <v>30</v>
      </c>
      <c r="M867" s="36"/>
      <c r="N867" s="31"/>
      <c r="O867" s="34">
        <v>9</v>
      </c>
      <c r="P867" s="39">
        <f t="shared" si="13"/>
        <v>9</v>
      </c>
    </row>
    <row r="868" spans="10:16" ht="122.4">
      <c r="J868" s="31" t="s">
        <v>2909</v>
      </c>
      <c r="K868" s="32" t="s">
        <v>2910</v>
      </c>
      <c r="L868" s="35">
        <v>40</v>
      </c>
      <c r="M868" s="36"/>
      <c r="N868" s="31"/>
      <c r="O868" s="34">
        <v>7</v>
      </c>
      <c r="P868" s="39">
        <f t="shared" si="13"/>
        <v>7</v>
      </c>
    </row>
    <row r="869" spans="10:16" ht="112.2">
      <c r="J869" s="31" t="s">
        <v>2911</v>
      </c>
      <c r="K869" s="32" t="s">
        <v>2912</v>
      </c>
      <c r="L869" s="35">
        <v>20</v>
      </c>
      <c r="M869" s="36"/>
      <c r="N869" s="31"/>
      <c r="O869" s="34">
        <v>7</v>
      </c>
      <c r="P869" s="39">
        <f t="shared" si="13"/>
        <v>7</v>
      </c>
    </row>
    <row r="870" spans="10:16" ht="102">
      <c r="J870" s="31" t="s">
        <v>2913</v>
      </c>
      <c r="K870" s="32" t="s">
        <v>2914</v>
      </c>
      <c r="L870" s="35">
        <v>30</v>
      </c>
      <c r="M870" s="36"/>
      <c r="N870" s="31"/>
      <c r="O870" s="34">
        <v>10</v>
      </c>
      <c r="P870" s="39">
        <f t="shared" si="13"/>
        <v>10</v>
      </c>
    </row>
    <row r="871" spans="10:16" ht="102">
      <c r="J871" s="31" t="s">
        <v>2915</v>
      </c>
      <c r="K871" s="32" t="s">
        <v>2916</v>
      </c>
      <c r="L871" s="35">
        <v>20</v>
      </c>
      <c r="M871" s="36"/>
      <c r="N871" s="31"/>
      <c r="O871" s="34">
        <v>10</v>
      </c>
      <c r="P871" s="39">
        <f t="shared" si="13"/>
        <v>10</v>
      </c>
    </row>
    <row r="872" spans="10:16" ht="102">
      <c r="J872" s="31" t="s">
        <v>2917</v>
      </c>
      <c r="K872" s="32" t="s">
        <v>2918</v>
      </c>
      <c r="L872" s="35">
        <v>20</v>
      </c>
      <c r="M872" s="36"/>
      <c r="N872" s="31"/>
      <c r="O872" s="34">
        <v>7</v>
      </c>
      <c r="P872" s="39">
        <f t="shared" si="13"/>
        <v>7</v>
      </c>
    </row>
    <row r="873" spans="10:16" ht="102">
      <c r="J873" s="31" t="s">
        <v>2919</v>
      </c>
      <c r="K873" s="32" t="s">
        <v>2920</v>
      </c>
      <c r="L873" s="35">
        <v>20</v>
      </c>
      <c r="M873" s="36"/>
      <c r="N873" s="31"/>
      <c r="O873" s="34">
        <v>5</v>
      </c>
      <c r="P873" s="39">
        <f t="shared" si="13"/>
        <v>5</v>
      </c>
    </row>
    <row r="874" spans="10:16" ht="91.8">
      <c r="J874" s="31" t="s">
        <v>2921</v>
      </c>
      <c r="K874" s="32" t="s">
        <v>2922</v>
      </c>
      <c r="L874" s="35">
        <v>20</v>
      </c>
      <c r="M874" s="36"/>
      <c r="N874" s="31"/>
      <c r="O874" s="34">
        <v>9</v>
      </c>
      <c r="P874" s="39">
        <f t="shared" si="13"/>
        <v>9</v>
      </c>
    </row>
    <row r="875" spans="10:16" ht="102">
      <c r="J875" s="31" t="s">
        <v>1296</v>
      </c>
      <c r="K875" s="32" t="s">
        <v>1297</v>
      </c>
      <c r="L875" s="35">
        <v>60</v>
      </c>
      <c r="M875" s="36"/>
      <c r="N875" s="31"/>
      <c r="O875" s="34">
        <v>60</v>
      </c>
      <c r="P875" s="39">
        <f t="shared" si="13"/>
        <v>60</v>
      </c>
    </row>
    <row r="876" spans="10:16" ht="112.2">
      <c r="J876" s="31" t="s">
        <v>2923</v>
      </c>
      <c r="K876" s="32" t="s">
        <v>2924</v>
      </c>
      <c r="L876" s="35">
        <v>20</v>
      </c>
      <c r="M876" s="36"/>
      <c r="N876" s="31"/>
      <c r="O876" s="34">
        <v>10</v>
      </c>
      <c r="P876" s="39">
        <f t="shared" si="13"/>
        <v>10</v>
      </c>
    </row>
    <row r="877" spans="10:16" ht="122.4">
      <c r="J877" s="31" t="s">
        <v>2925</v>
      </c>
      <c r="K877" s="32" t="s">
        <v>2926</v>
      </c>
      <c r="L877" s="35">
        <v>45</v>
      </c>
      <c r="M877" s="36"/>
      <c r="N877" s="31"/>
      <c r="O877" s="34">
        <v>10</v>
      </c>
      <c r="P877" s="39">
        <f t="shared" si="13"/>
        <v>10</v>
      </c>
    </row>
    <row r="878" spans="10:16" ht="81.599999999999994">
      <c r="J878" s="31" t="s">
        <v>2927</v>
      </c>
      <c r="K878" s="32" t="s">
        <v>2928</v>
      </c>
      <c r="L878" s="35">
        <v>20</v>
      </c>
      <c r="M878" s="36"/>
      <c r="N878" s="31"/>
      <c r="O878" s="34">
        <v>10</v>
      </c>
      <c r="P878" s="39">
        <f t="shared" si="13"/>
        <v>10</v>
      </c>
    </row>
    <row r="879" spans="10:16" ht="61.2">
      <c r="J879" s="31" t="s">
        <v>2929</v>
      </c>
      <c r="K879" s="32" t="s">
        <v>2930</v>
      </c>
      <c r="L879" s="35">
        <v>20</v>
      </c>
      <c r="M879" s="36"/>
      <c r="N879" s="31"/>
      <c r="O879" s="34">
        <v>8</v>
      </c>
      <c r="P879" s="39">
        <f t="shared" si="13"/>
        <v>8</v>
      </c>
    </row>
    <row r="880" spans="10:16" ht="71.400000000000006">
      <c r="J880" s="31" t="s">
        <v>1299</v>
      </c>
      <c r="K880" s="32" t="s">
        <v>1300</v>
      </c>
      <c r="L880" s="35">
        <v>300</v>
      </c>
      <c r="M880" s="36"/>
      <c r="N880" s="31"/>
      <c r="O880" s="34">
        <v>153</v>
      </c>
      <c r="P880" s="39">
        <f t="shared" si="13"/>
        <v>153</v>
      </c>
    </row>
    <row r="881" spans="10:16" ht="102">
      <c r="J881" s="31" t="s">
        <v>1301</v>
      </c>
      <c r="K881" s="32" t="s">
        <v>1302</v>
      </c>
      <c r="L881" s="35">
        <v>130</v>
      </c>
      <c r="M881" s="36"/>
      <c r="N881" s="31"/>
      <c r="O881" s="34">
        <v>15</v>
      </c>
      <c r="P881" s="39">
        <f t="shared" si="13"/>
        <v>15</v>
      </c>
    </row>
    <row r="882" spans="10:16" ht="20.399999999999999">
      <c r="J882" s="31" t="s">
        <v>1372</v>
      </c>
      <c r="K882" s="32" t="s">
        <v>1373</v>
      </c>
      <c r="L882" s="33">
        <v>3600</v>
      </c>
      <c r="M882" s="34">
        <v>1</v>
      </c>
      <c r="N882" s="31" t="s">
        <v>2396</v>
      </c>
      <c r="O882" s="36"/>
      <c r="P882" s="39">
        <f t="shared" si="13"/>
        <v>1</v>
      </c>
    </row>
    <row r="883" spans="10:16" ht="30.6">
      <c r="J883" s="31" t="s">
        <v>1303</v>
      </c>
      <c r="K883" s="32" t="s">
        <v>1304</v>
      </c>
      <c r="L883" s="35">
        <v>950</v>
      </c>
      <c r="M883" s="34">
        <v>2</v>
      </c>
      <c r="N883" s="31" t="s">
        <v>2396</v>
      </c>
      <c r="O883" s="36"/>
      <c r="P883" s="39">
        <f t="shared" si="13"/>
        <v>2</v>
      </c>
    </row>
    <row r="884" spans="10:16" ht="40.799999999999997">
      <c r="J884" s="31" t="s">
        <v>1306</v>
      </c>
      <c r="K884" s="32" t="s">
        <v>2931</v>
      </c>
      <c r="L884" s="33">
        <v>1000</v>
      </c>
      <c r="M884" s="34">
        <v>2</v>
      </c>
      <c r="N884" s="31" t="s">
        <v>2396</v>
      </c>
      <c r="O884" s="34">
        <v>1</v>
      </c>
      <c r="P884" s="39">
        <f t="shared" si="13"/>
        <v>3</v>
      </c>
    </row>
    <row r="885" spans="10:16" ht="81.599999999999994">
      <c r="J885" s="31" t="s">
        <v>2346</v>
      </c>
      <c r="K885" s="32" t="s">
        <v>2932</v>
      </c>
      <c r="L885" s="35">
        <v>700</v>
      </c>
      <c r="M885" s="36"/>
      <c r="N885" s="31"/>
      <c r="O885" s="34">
        <v>5</v>
      </c>
      <c r="P885" s="39">
        <f t="shared" si="13"/>
        <v>5</v>
      </c>
    </row>
    <row r="886" spans="10:16" ht="91.8">
      <c r="J886" s="31" t="s">
        <v>1307</v>
      </c>
      <c r="K886" s="32" t="s">
        <v>1308</v>
      </c>
      <c r="L886" s="35">
        <v>650</v>
      </c>
      <c r="M886" s="34">
        <v>1</v>
      </c>
      <c r="N886" s="31" t="s">
        <v>2396</v>
      </c>
      <c r="O886" s="36"/>
      <c r="P886" s="39">
        <f t="shared" si="13"/>
        <v>1</v>
      </c>
    </row>
    <row r="887" spans="10:16" ht="91.8">
      <c r="J887" s="31" t="s">
        <v>1309</v>
      </c>
      <c r="K887" s="32" t="s">
        <v>1310</v>
      </c>
      <c r="L887" s="35">
        <v>400</v>
      </c>
      <c r="M887" s="37"/>
      <c r="N887" s="31" t="s">
        <v>2409</v>
      </c>
      <c r="O887" s="36"/>
      <c r="P887" s="39">
        <f t="shared" si="13"/>
        <v>0</v>
      </c>
    </row>
    <row r="888" spans="10:16" ht="61.2">
      <c r="J888" s="31" t="s">
        <v>2348</v>
      </c>
      <c r="K888" s="32" t="s">
        <v>2933</v>
      </c>
      <c r="L888" s="35">
        <v>700</v>
      </c>
      <c r="M888" s="36"/>
      <c r="N888" s="31"/>
      <c r="O888" s="34">
        <v>5</v>
      </c>
      <c r="P888" s="39">
        <f t="shared" si="13"/>
        <v>5</v>
      </c>
    </row>
    <row r="889" spans="10:16" ht="132.6">
      <c r="J889" s="31" t="s">
        <v>2934</v>
      </c>
      <c r="K889" s="32" t="s">
        <v>2935</v>
      </c>
      <c r="L889" s="35">
        <v>700</v>
      </c>
      <c r="M889" s="36"/>
      <c r="N889" s="31"/>
      <c r="O889" s="34">
        <v>5</v>
      </c>
      <c r="P889" s="39">
        <f t="shared" si="13"/>
        <v>5</v>
      </c>
    </row>
    <row r="890" spans="10:16" ht="81.599999999999994">
      <c r="J890" s="31" t="s">
        <v>1311</v>
      </c>
      <c r="K890" s="32" t="s">
        <v>1312</v>
      </c>
      <c r="L890" s="33">
        <v>2000</v>
      </c>
      <c r="M890" s="34">
        <v>1</v>
      </c>
      <c r="N890" s="31" t="s">
        <v>2396</v>
      </c>
      <c r="O890" s="36"/>
      <c r="P890" s="39">
        <f t="shared" si="13"/>
        <v>1</v>
      </c>
    </row>
    <row r="891" spans="10:16" ht="102">
      <c r="J891" s="31" t="s">
        <v>1313</v>
      </c>
      <c r="K891" s="32" t="s">
        <v>1314</v>
      </c>
      <c r="L891" s="35">
        <v>400</v>
      </c>
      <c r="M891" s="34">
        <v>54</v>
      </c>
      <c r="N891" s="31" t="s">
        <v>2396</v>
      </c>
      <c r="O891" s="36"/>
      <c r="P891" s="39">
        <f t="shared" si="13"/>
        <v>54</v>
      </c>
    </row>
    <row r="892" spans="10:16" ht="91.8">
      <c r="J892" s="31" t="s">
        <v>1315</v>
      </c>
      <c r="K892" s="32" t="s">
        <v>1316</v>
      </c>
      <c r="L892" s="35">
        <v>500</v>
      </c>
      <c r="M892" s="37"/>
      <c r="N892" s="31" t="s">
        <v>2409</v>
      </c>
      <c r="O892" s="36"/>
      <c r="P892" s="39">
        <f t="shared" si="13"/>
        <v>0</v>
      </c>
    </row>
    <row r="893" spans="10:16" ht="91.8">
      <c r="J893" s="31" t="s">
        <v>1317</v>
      </c>
      <c r="K893" s="32" t="s">
        <v>1318</v>
      </c>
      <c r="L893" s="33">
        <v>1100</v>
      </c>
      <c r="M893" s="34">
        <v>2</v>
      </c>
      <c r="N893" s="31" t="s">
        <v>2396</v>
      </c>
      <c r="O893" s="36"/>
      <c r="P893" s="39">
        <f t="shared" si="13"/>
        <v>2</v>
      </c>
    </row>
    <row r="894" spans="10:16" ht="102">
      <c r="J894" s="31" t="s">
        <v>1319</v>
      </c>
      <c r="K894" s="32" t="s">
        <v>1320</v>
      </c>
      <c r="L894" s="35">
        <v>400</v>
      </c>
      <c r="M894" s="34">
        <v>2</v>
      </c>
      <c r="N894" s="31" t="s">
        <v>2396</v>
      </c>
      <c r="O894" s="36"/>
      <c r="P894" s="39">
        <f t="shared" si="13"/>
        <v>2</v>
      </c>
    </row>
    <row r="895" spans="10:16" ht="102">
      <c r="J895" s="31" t="s">
        <v>1321</v>
      </c>
      <c r="K895" s="32" t="s">
        <v>1322</v>
      </c>
      <c r="L895" s="35">
        <v>400</v>
      </c>
      <c r="M895" s="34">
        <v>7</v>
      </c>
      <c r="N895" s="31" t="s">
        <v>2396</v>
      </c>
      <c r="O895" s="36"/>
      <c r="P895" s="39">
        <f t="shared" si="13"/>
        <v>7</v>
      </c>
    </row>
    <row r="896" spans="10:16" ht="91.8">
      <c r="J896" s="31" t="s">
        <v>2936</v>
      </c>
      <c r="K896" s="32" t="s">
        <v>2937</v>
      </c>
      <c r="L896" s="33">
        <v>1200</v>
      </c>
      <c r="M896" s="34">
        <v>4</v>
      </c>
      <c r="N896" s="31" t="s">
        <v>2396</v>
      </c>
      <c r="O896" s="36"/>
      <c r="P896" s="39">
        <f t="shared" si="13"/>
        <v>4</v>
      </c>
    </row>
    <row r="897" spans="10:16" ht="91.8">
      <c r="J897" s="31" t="s">
        <v>1325</v>
      </c>
      <c r="K897" s="32" t="s">
        <v>2937</v>
      </c>
      <c r="L897" s="35">
        <v>500</v>
      </c>
      <c r="M897" s="36"/>
      <c r="N897" s="31"/>
      <c r="O897" s="34">
        <v>1</v>
      </c>
      <c r="P897" s="39">
        <f t="shared" si="13"/>
        <v>1</v>
      </c>
    </row>
    <row r="898" spans="10:16" ht="122.4">
      <c r="J898" s="31" t="s">
        <v>1323</v>
      </c>
      <c r="K898" s="32" t="s">
        <v>1324</v>
      </c>
      <c r="L898" s="33">
        <v>2650</v>
      </c>
      <c r="M898" s="34">
        <v>2</v>
      </c>
      <c r="N898" s="31" t="s">
        <v>2396</v>
      </c>
      <c r="O898" s="36"/>
      <c r="P898" s="39">
        <f t="shared" ref="P898:P961" si="14">M898+O898</f>
        <v>2</v>
      </c>
    </row>
    <row r="899" spans="10:16" ht="91.8">
      <c r="J899" s="31" t="s">
        <v>2938</v>
      </c>
      <c r="K899" s="32" t="s">
        <v>2939</v>
      </c>
      <c r="L899" s="35">
        <v>550</v>
      </c>
      <c r="M899" s="34">
        <v>2</v>
      </c>
      <c r="N899" s="31" t="s">
        <v>2396</v>
      </c>
      <c r="O899" s="34">
        <v>49</v>
      </c>
      <c r="P899" s="39">
        <f t="shared" si="14"/>
        <v>51</v>
      </c>
    </row>
    <row r="900" spans="10:16" ht="81.599999999999994">
      <c r="J900" s="31" t="s">
        <v>2940</v>
      </c>
      <c r="K900" s="32" t="s">
        <v>1327</v>
      </c>
      <c r="L900" s="35">
        <v>550</v>
      </c>
      <c r="M900" s="34">
        <v>414</v>
      </c>
      <c r="N900" s="31" t="s">
        <v>2396</v>
      </c>
      <c r="O900" s="36"/>
      <c r="P900" s="39">
        <f t="shared" si="14"/>
        <v>414</v>
      </c>
    </row>
    <row r="901" spans="10:16" ht="81.599999999999994">
      <c r="J901" s="31" t="s">
        <v>1328</v>
      </c>
      <c r="K901" s="32" t="s">
        <v>1327</v>
      </c>
      <c r="L901" s="35">
        <v>650</v>
      </c>
      <c r="M901" s="36"/>
      <c r="N901" s="31"/>
      <c r="O901" s="34">
        <v>11</v>
      </c>
      <c r="P901" s="39">
        <f t="shared" si="14"/>
        <v>11</v>
      </c>
    </row>
    <row r="902" spans="10:16" ht="71.400000000000006">
      <c r="J902" s="31" t="s">
        <v>2351</v>
      </c>
      <c r="K902" s="32" t="s">
        <v>2941</v>
      </c>
      <c r="L902" s="35">
        <v>700</v>
      </c>
      <c r="M902" s="36"/>
      <c r="N902" s="31"/>
      <c r="O902" s="34">
        <v>5</v>
      </c>
      <c r="P902" s="39">
        <f t="shared" si="14"/>
        <v>5</v>
      </c>
    </row>
    <row r="903" spans="10:16" ht="142.80000000000001">
      <c r="J903" s="31" t="s">
        <v>1340</v>
      </c>
      <c r="K903" s="32" t="s">
        <v>2942</v>
      </c>
      <c r="L903" s="35">
        <v>600</v>
      </c>
      <c r="M903" s="36"/>
      <c r="N903" s="31"/>
      <c r="O903" s="34">
        <v>15</v>
      </c>
      <c r="P903" s="39">
        <f t="shared" si="14"/>
        <v>15</v>
      </c>
    </row>
    <row r="904" spans="10:16" ht="102">
      <c r="J904" s="31" t="s">
        <v>1344</v>
      </c>
      <c r="K904" s="32" t="s">
        <v>1345</v>
      </c>
      <c r="L904" s="35">
        <v>500</v>
      </c>
      <c r="M904" s="37"/>
      <c r="N904" s="31" t="s">
        <v>2409</v>
      </c>
      <c r="O904" s="36"/>
      <c r="P904" s="39">
        <f t="shared" si="14"/>
        <v>0</v>
      </c>
    </row>
    <row r="905" spans="10:16" ht="102">
      <c r="J905" s="31" t="s">
        <v>1346</v>
      </c>
      <c r="K905" s="32" t="s">
        <v>1347</v>
      </c>
      <c r="L905" s="35">
        <v>500</v>
      </c>
      <c r="M905" s="36"/>
      <c r="N905" s="31"/>
      <c r="O905" s="34">
        <v>1</v>
      </c>
      <c r="P905" s="39">
        <f t="shared" si="14"/>
        <v>1</v>
      </c>
    </row>
    <row r="906" spans="10:16" ht="61.2">
      <c r="J906" s="31" t="s">
        <v>1351</v>
      </c>
      <c r="K906" s="32" t="s">
        <v>1352</v>
      </c>
      <c r="L906" s="35">
        <v>850</v>
      </c>
      <c r="M906" s="34">
        <v>1</v>
      </c>
      <c r="N906" s="31" t="s">
        <v>2396</v>
      </c>
      <c r="O906" s="36"/>
      <c r="P906" s="39">
        <f t="shared" si="14"/>
        <v>1</v>
      </c>
    </row>
    <row r="907" spans="10:16" ht="91.8">
      <c r="J907" s="31" t="s">
        <v>1353</v>
      </c>
      <c r="K907" s="32" t="s">
        <v>1354</v>
      </c>
      <c r="L907" s="35">
        <v>550</v>
      </c>
      <c r="M907" s="34">
        <v>5</v>
      </c>
      <c r="N907" s="31" t="s">
        <v>2396</v>
      </c>
      <c r="O907" s="36"/>
      <c r="P907" s="39">
        <f t="shared" si="14"/>
        <v>5</v>
      </c>
    </row>
    <row r="908" spans="10:16" ht="122.4">
      <c r="J908" s="31" t="s">
        <v>1355</v>
      </c>
      <c r="K908" s="32" t="s">
        <v>1356</v>
      </c>
      <c r="L908" s="33">
        <v>1800</v>
      </c>
      <c r="M908" s="34">
        <v>1</v>
      </c>
      <c r="N908" s="31" t="s">
        <v>2396</v>
      </c>
      <c r="O908" s="36"/>
      <c r="P908" s="39">
        <f t="shared" si="14"/>
        <v>1</v>
      </c>
    </row>
    <row r="909" spans="10:16" ht="142.80000000000001">
      <c r="J909" s="31" t="s">
        <v>1357</v>
      </c>
      <c r="K909" s="32" t="s">
        <v>1358</v>
      </c>
      <c r="L909" s="33">
        <v>1800</v>
      </c>
      <c r="M909" s="34">
        <v>17</v>
      </c>
      <c r="N909" s="31" t="s">
        <v>2396</v>
      </c>
      <c r="O909" s="36"/>
      <c r="P909" s="39">
        <f t="shared" si="14"/>
        <v>17</v>
      </c>
    </row>
    <row r="910" spans="10:16" ht="112.2">
      <c r="J910" s="31" t="s">
        <v>1359</v>
      </c>
      <c r="K910" s="32" t="s">
        <v>1360</v>
      </c>
      <c r="L910" s="33">
        <v>1800</v>
      </c>
      <c r="M910" s="34">
        <v>16</v>
      </c>
      <c r="N910" s="31" t="s">
        <v>2396</v>
      </c>
      <c r="O910" s="36"/>
      <c r="P910" s="39">
        <f t="shared" si="14"/>
        <v>16</v>
      </c>
    </row>
    <row r="911" spans="10:16" ht="142.80000000000001">
      <c r="J911" s="31" t="s">
        <v>1361</v>
      </c>
      <c r="K911" s="32" t="s">
        <v>1362</v>
      </c>
      <c r="L911" s="33">
        <v>1800</v>
      </c>
      <c r="M911" s="34">
        <v>1</v>
      </c>
      <c r="N911" s="31" t="s">
        <v>2396</v>
      </c>
      <c r="O911" s="36"/>
      <c r="P911" s="39">
        <f t="shared" si="14"/>
        <v>1</v>
      </c>
    </row>
    <row r="912" spans="10:16" ht="112.2">
      <c r="J912" s="31" t="s">
        <v>2353</v>
      </c>
      <c r="K912" s="32" t="s">
        <v>2943</v>
      </c>
      <c r="L912" s="35">
        <v>800</v>
      </c>
      <c r="M912" s="36"/>
      <c r="N912" s="31"/>
      <c r="O912" s="34">
        <v>10</v>
      </c>
      <c r="P912" s="39">
        <f t="shared" si="14"/>
        <v>10</v>
      </c>
    </row>
    <row r="913" spans="10:16" ht="132.6">
      <c r="J913" s="31" t="s">
        <v>2355</v>
      </c>
      <c r="K913" s="32" t="s">
        <v>2944</v>
      </c>
      <c r="L913" s="35">
        <v>750</v>
      </c>
      <c r="M913" s="36"/>
      <c r="N913" s="31"/>
      <c r="O913" s="34">
        <v>10</v>
      </c>
      <c r="P913" s="39">
        <f t="shared" si="14"/>
        <v>10</v>
      </c>
    </row>
    <row r="914" spans="10:16" ht="132.6">
      <c r="J914" s="31" t="s">
        <v>2357</v>
      </c>
      <c r="K914" s="32" t="s">
        <v>2945</v>
      </c>
      <c r="L914" s="35">
        <v>750</v>
      </c>
      <c r="M914" s="36"/>
      <c r="N914" s="31"/>
      <c r="O914" s="34">
        <v>10</v>
      </c>
      <c r="P914" s="39">
        <f t="shared" si="14"/>
        <v>10</v>
      </c>
    </row>
    <row r="915" spans="10:16" ht="102">
      <c r="J915" s="31" t="s">
        <v>2359</v>
      </c>
      <c r="K915" s="32" t="s">
        <v>2946</v>
      </c>
      <c r="L915" s="35">
        <v>750</v>
      </c>
      <c r="M915" s="36"/>
      <c r="N915" s="31"/>
      <c r="O915" s="34">
        <v>30</v>
      </c>
      <c r="P915" s="39">
        <f t="shared" si="14"/>
        <v>30</v>
      </c>
    </row>
    <row r="916" spans="10:16" ht="142.80000000000001">
      <c r="J916" s="31" t="s">
        <v>2361</v>
      </c>
      <c r="K916" s="32" t="s">
        <v>2947</v>
      </c>
      <c r="L916" s="35">
        <v>750</v>
      </c>
      <c r="M916" s="36"/>
      <c r="N916" s="31"/>
      <c r="O916" s="34">
        <v>29</v>
      </c>
      <c r="P916" s="39">
        <f t="shared" si="14"/>
        <v>29</v>
      </c>
    </row>
    <row r="917" spans="10:16" ht="142.80000000000001">
      <c r="J917" s="31" t="s">
        <v>2363</v>
      </c>
      <c r="K917" s="32" t="s">
        <v>2948</v>
      </c>
      <c r="L917" s="35">
        <v>750</v>
      </c>
      <c r="M917" s="36"/>
      <c r="N917" s="31"/>
      <c r="O917" s="34">
        <v>10</v>
      </c>
      <c r="P917" s="39">
        <f t="shared" si="14"/>
        <v>10</v>
      </c>
    </row>
    <row r="918" spans="10:16" ht="122.4">
      <c r="J918" s="31" t="s">
        <v>2365</v>
      </c>
      <c r="K918" s="32" t="s">
        <v>2949</v>
      </c>
      <c r="L918" s="35">
        <v>800</v>
      </c>
      <c r="M918" s="36"/>
      <c r="N918" s="31"/>
      <c r="O918" s="34">
        <v>10</v>
      </c>
      <c r="P918" s="39">
        <f t="shared" si="14"/>
        <v>10</v>
      </c>
    </row>
    <row r="919" spans="10:16" ht="71.400000000000006">
      <c r="J919" s="31" t="s">
        <v>1364</v>
      </c>
      <c r="K919" s="32" t="s">
        <v>1365</v>
      </c>
      <c r="L919" s="35">
        <v>500</v>
      </c>
      <c r="M919" s="34">
        <v>7</v>
      </c>
      <c r="N919" s="31" t="s">
        <v>2396</v>
      </c>
      <c r="O919" s="36"/>
      <c r="P919" s="39">
        <f t="shared" si="14"/>
        <v>7</v>
      </c>
    </row>
    <row r="920" spans="10:16" ht="71.400000000000006">
      <c r="J920" s="31" t="s">
        <v>1366</v>
      </c>
      <c r="K920" s="32" t="s">
        <v>1367</v>
      </c>
      <c r="L920" s="33">
        <v>1000</v>
      </c>
      <c r="M920" s="34">
        <v>7</v>
      </c>
      <c r="N920" s="31" t="s">
        <v>2396</v>
      </c>
      <c r="O920" s="36"/>
      <c r="P920" s="39">
        <f t="shared" si="14"/>
        <v>7</v>
      </c>
    </row>
    <row r="921" spans="10:16" ht="71.400000000000006">
      <c r="J921" s="31" t="s">
        <v>1368</v>
      </c>
      <c r="K921" s="32" t="s">
        <v>1369</v>
      </c>
      <c r="L921" s="35">
        <v>750</v>
      </c>
      <c r="M921" s="36"/>
      <c r="N921" s="31"/>
      <c r="O921" s="34">
        <v>5</v>
      </c>
      <c r="P921" s="39">
        <f t="shared" si="14"/>
        <v>5</v>
      </c>
    </row>
    <row r="922" spans="10:16" ht="71.400000000000006">
      <c r="J922" s="31" t="s">
        <v>1370</v>
      </c>
      <c r="K922" s="32" t="s">
        <v>1371</v>
      </c>
      <c r="L922" s="33">
        <v>2000</v>
      </c>
      <c r="M922" s="36"/>
      <c r="N922" s="31"/>
      <c r="O922" s="34">
        <v>3</v>
      </c>
      <c r="P922" s="39">
        <f t="shared" si="14"/>
        <v>3</v>
      </c>
    </row>
    <row r="923" spans="10:16" ht="51">
      <c r="J923" s="31" t="s">
        <v>1374</v>
      </c>
      <c r="K923" s="32" t="s">
        <v>1375</v>
      </c>
      <c r="L923" s="33">
        <v>8000</v>
      </c>
      <c r="M923" s="36"/>
      <c r="N923" s="31"/>
      <c r="O923" s="34">
        <v>1</v>
      </c>
      <c r="P923" s="39">
        <f t="shared" si="14"/>
        <v>1</v>
      </c>
    </row>
    <row r="924" spans="10:16" ht="81.599999999999994">
      <c r="J924" s="31" t="s">
        <v>2367</v>
      </c>
      <c r="K924" s="32" t="s">
        <v>2950</v>
      </c>
      <c r="L924" s="33">
        <v>1100</v>
      </c>
      <c r="M924" s="36"/>
      <c r="N924" s="31"/>
      <c r="O924" s="34">
        <v>50</v>
      </c>
      <c r="P924" s="39">
        <f t="shared" si="14"/>
        <v>50</v>
      </c>
    </row>
    <row r="925" spans="10:16" ht="40.799999999999997">
      <c r="J925" s="31" t="s">
        <v>2369</v>
      </c>
      <c r="K925" s="32" t="s">
        <v>2951</v>
      </c>
      <c r="L925" s="33">
        <v>1100</v>
      </c>
      <c r="M925" s="36"/>
      <c r="N925" s="31"/>
      <c r="O925" s="34">
        <v>50</v>
      </c>
      <c r="P925" s="39">
        <f t="shared" si="14"/>
        <v>50</v>
      </c>
    </row>
    <row r="926" spans="10:16" ht="71.400000000000006">
      <c r="J926" s="31" t="s">
        <v>2371</v>
      </c>
      <c r="K926" s="32" t="s">
        <v>2952</v>
      </c>
      <c r="L926" s="33">
        <v>1100</v>
      </c>
      <c r="M926" s="36"/>
      <c r="N926" s="31"/>
      <c r="O926" s="34">
        <v>30</v>
      </c>
      <c r="P926" s="39">
        <f t="shared" si="14"/>
        <v>30</v>
      </c>
    </row>
    <row r="927" spans="10:16" ht="61.2">
      <c r="J927" s="31" t="s">
        <v>2373</v>
      </c>
      <c r="K927" s="32" t="s">
        <v>2953</v>
      </c>
      <c r="L927" s="33">
        <v>1100</v>
      </c>
      <c r="M927" s="36"/>
      <c r="N927" s="31"/>
      <c r="O927" s="34">
        <v>50</v>
      </c>
      <c r="P927" s="39">
        <f t="shared" si="14"/>
        <v>50</v>
      </c>
    </row>
    <row r="928" spans="10:16" ht="51">
      <c r="J928" s="31" t="s">
        <v>1381</v>
      </c>
      <c r="K928" s="32" t="s">
        <v>1382</v>
      </c>
      <c r="L928" s="35">
        <v>450</v>
      </c>
      <c r="M928" s="34">
        <v>21</v>
      </c>
      <c r="N928" s="31" t="s">
        <v>2396</v>
      </c>
      <c r="O928" s="36"/>
      <c r="P928" s="39">
        <f t="shared" si="14"/>
        <v>21</v>
      </c>
    </row>
    <row r="929" spans="10:16" ht="102">
      <c r="J929" s="31" t="s">
        <v>1379</v>
      </c>
      <c r="K929" s="32" t="s">
        <v>1380</v>
      </c>
      <c r="L929" s="35">
        <v>600</v>
      </c>
      <c r="M929" s="34">
        <v>8</v>
      </c>
      <c r="N929" s="31" t="s">
        <v>2396</v>
      </c>
      <c r="O929" s="36"/>
      <c r="P929" s="39">
        <f t="shared" si="14"/>
        <v>8</v>
      </c>
    </row>
    <row r="930" spans="10:16" ht="51">
      <c r="J930" s="31" t="s">
        <v>1383</v>
      </c>
      <c r="K930" s="32" t="s">
        <v>1384</v>
      </c>
      <c r="L930" s="35">
        <v>350</v>
      </c>
      <c r="M930" s="34">
        <v>46</v>
      </c>
      <c r="N930" s="31" t="s">
        <v>2396</v>
      </c>
      <c r="O930" s="34">
        <v>14</v>
      </c>
      <c r="P930" s="39">
        <f t="shared" si="14"/>
        <v>60</v>
      </c>
    </row>
    <row r="931" spans="10:16" ht="51">
      <c r="J931" s="31" t="s">
        <v>1385</v>
      </c>
      <c r="K931" s="32" t="s">
        <v>1386</v>
      </c>
      <c r="L931" s="35">
        <v>160</v>
      </c>
      <c r="M931" s="34">
        <v>42</v>
      </c>
      <c r="N931" s="31" t="s">
        <v>2396</v>
      </c>
      <c r="O931" s="34">
        <v>3</v>
      </c>
      <c r="P931" s="39">
        <f t="shared" si="14"/>
        <v>45</v>
      </c>
    </row>
    <row r="932" spans="10:16" ht="122.4">
      <c r="J932" s="31" t="s">
        <v>1387</v>
      </c>
      <c r="K932" s="32" t="s">
        <v>1388</v>
      </c>
      <c r="L932" s="35">
        <v>500</v>
      </c>
      <c r="M932" s="34">
        <v>75</v>
      </c>
      <c r="N932" s="31" t="s">
        <v>2396</v>
      </c>
      <c r="O932" s="34">
        <v>14</v>
      </c>
      <c r="P932" s="39">
        <f t="shared" si="14"/>
        <v>89</v>
      </c>
    </row>
    <row r="933" spans="10:16" ht="61.2">
      <c r="J933" s="31" t="s">
        <v>1389</v>
      </c>
      <c r="K933" s="32" t="s">
        <v>1390</v>
      </c>
      <c r="L933" s="35">
        <v>350</v>
      </c>
      <c r="M933" s="34">
        <v>6</v>
      </c>
      <c r="N933" s="31" t="s">
        <v>2396</v>
      </c>
      <c r="O933" s="34">
        <v>6</v>
      </c>
      <c r="P933" s="39">
        <f t="shared" si="14"/>
        <v>12</v>
      </c>
    </row>
    <row r="934" spans="10:16" ht="61.2">
      <c r="J934" s="31" t="s">
        <v>1391</v>
      </c>
      <c r="K934" s="32" t="s">
        <v>1392</v>
      </c>
      <c r="L934" s="35">
        <v>250</v>
      </c>
      <c r="M934" s="34">
        <v>1</v>
      </c>
      <c r="N934" s="31" t="s">
        <v>2396</v>
      </c>
      <c r="O934" s="36"/>
      <c r="P934" s="39">
        <f t="shared" si="14"/>
        <v>1</v>
      </c>
    </row>
    <row r="935" spans="10:16" ht="71.400000000000006">
      <c r="J935" s="31" t="s">
        <v>2954</v>
      </c>
      <c r="K935" s="32" t="s">
        <v>2955</v>
      </c>
      <c r="L935" s="35">
        <v>160</v>
      </c>
      <c r="M935" s="34">
        <v>12</v>
      </c>
      <c r="N935" s="31" t="s">
        <v>2396</v>
      </c>
      <c r="O935" s="36"/>
      <c r="P935" s="39">
        <f t="shared" si="14"/>
        <v>12</v>
      </c>
    </row>
    <row r="936" spans="10:16" ht="61.2">
      <c r="J936" s="31" t="s">
        <v>1393</v>
      </c>
      <c r="K936" s="32" t="s">
        <v>1394</v>
      </c>
      <c r="L936" s="35">
        <v>250</v>
      </c>
      <c r="M936" s="34">
        <v>3</v>
      </c>
      <c r="N936" s="31" t="s">
        <v>2396</v>
      </c>
      <c r="O936" s="36"/>
      <c r="P936" s="39">
        <f t="shared" si="14"/>
        <v>3</v>
      </c>
    </row>
    <row r="937" spans="10:16" ht="71.400000000000006">
      <c r="J937" s="31" t="s">
        <v>1395</v>
      </c>
      <c r="K937" s="32" t="s">
        <v>1396</v>
      </c>
      <c r="L937" s="35">
        <v>300</v>
      </c>
      <c r="M937" s="34">
        <v>24</v>
      </c>
      <c r="N937" s="31" t="s">
        <v>2396</v>
      </c>
      <c r="O937" s="36"/>
      <c r="P937" s="39">
        <f t="shared" si="14"/>
        <v>24</v>
      </c>
    </row>
    <row r="938" spans="10:16" ht="71.400000000000006">
      <c r="J938" s="31" t="s">
        <v>2956</v>
      </c>
      <c r="K938" s="32" t="s">
        <v>1396</v>
      </c>
      <c r="L938" s="35">
        <v>300</v>
      </c>
      <c r="M938" s="34">
        <v>34</v>
      </c>
      <c r="N938" s="31" t="s">
        <v>2396</v>
      </c>
      <c r="O938" s="34">
        <v>5</v>
      </c>
      <c r="P938" s="39">
        <f t="shared" si="14"/>
        <v>39</v>
      </c>
    </row>
    <row r="939" spans="10:16" ht="61.2">
      <c r="J939" s="31" t="s">
        <v>2957</v>
      </c>
      <c r="K939" s="32" t="s">
        <v>1397</v>
      </c>
      <c r="L939" s="35">
        <v>150</v>
      </c>
      <c r="M939" s="34">
        <v>7</v>
      </c>
      <c r="N939" s="31" t="s">
        <v>2396</v>
      </c>
      <c r="O939" s="36"/>
      <c r="P939" s="39">
        <f t="shared" si="14"/>
        <v>7</v>
      </c>
    </row>
    <row r="940" spans="10:16" ht="61.2">
      <c r="J940" s="31" t="s">
        <v>1398</v>
      </c>
      <c r="K940" s="32" t="s">
        <v>1397</v>
      </c>
      <c r="L940" s="35">
        <v>150</v>
      </c>
      <c r="M940" s="34">
        <v>10</v>
      </c>
      <c r="N940" s="31" t="s">
        <v>2396</v>
      </c>
      <c r="O940" s="34">
        <v>24</v>
      </c>
      <c r="P940" s="39">
        <f t="shared" si="14"/>
        <v>34</v>
      </c>
    </row>
    <row r="941" spans="10:16" ht="51">
      <c r="J941" s="31" t="s">
        <v>1399</v>
      </c>
      <c r="K941" s="32" t="s">
        <v>1400</v>
      </c>
      <c r="L941" s="35">
        <v>150</v>
      </c>
      <c r="M941" s="34">
        <v>27</v>
      </c>
      <c r="N941" s="31" t="s">
        <v>2396</v>
      </c>
      <c r="O941" s="36"/>
      <c r="P941" s="39">
        <f t="shared" si="14"/>
        <v>27</v>
      </c>
    </row>
    <row r="942" spans="10:16" ht="40.799999999999997">
      <c r="J942" s="31" t="s">
        <v>1401</v>
      </c>
      <c r="K942" s="32" t="s">
        <v>1402</v>
      </c>
      <c r="L942" s="35">
        <v>500</v>
      </c>
      <c r="M942" s="34">
        <v>2</v>
      </c>
      <c r="N942" s="31" t="s">
        <v>2396</v>
      </c>
      <c r="O942" s="36"/>
      <c r="P942" s="39">
        <f t="shared" si="14"/>
        <v>2</v>
      </c>
    </row>
    <row r="943" spans="10:16" ht="61.2">
      <c r="J943" s="31" t="s">
        <v>1403</v>
      </c>
      <c r="K943" s="32" t="s">
        <v>1404</v>
      </c>
      <c r="L943" s="35">
        <v>250</v>
      </c>
      <c r="M943" s="34">
        <v>1</v>
      </c>
      <c r="N943" s="31" t="s">
        <v>2396</v>
      </c>
      <c r="O943" s="36"/>
      <c r="P943" s="39">
        <f t="shared" si="14"/>
        <v>1</v>
      </c>
    </row>
    <row r="944" spans="10:16" ht="61.2">
      <c r="J944" s="31" t="s">
        <v>1405</v>
      </c>
      <c r="K944" s="32" t="s">
        <v>1406</v>
      </c>
      <c r="L944" s="35">
        <v>250</v>
      </c>
      <c r="M944" s="34">
        <v>3</v>
      </c>
      <c r="N944" s="31" t="s">
        <v>2396</v>
      </c>
      <c r="O944" s="36"/>
      <c r="P944" s="39">
        <f t="shared" si="14"/>
        <v>3</v>
      </c>
    </row>
    <row r="945" spans="10:16" ht="51">
      <c r="J945" s="31" t="s">
        <v>1407</v>
      </c>
      <c r="K945" s="32" t="s">
        <v>1408</v>
      </c>
      <c r="L945" s="35">
        <v>200</v>
      </c>
      <c r="M945" s="34">
        <v>12</v>
      </c>
      <c r="N945" s="31" t="s">
        <v>2396</v>
      </c>
      <c r="O945" s="34">
        <v>9</v>
      </c>
      <c r="P945" s="39">
        <f t="shared" si="14"/>
        <v>21</v>
      </c>
    </row>
    <row r="946" spans="10:16" ht="71.400000000000006">
      <c r="J946" s="31" t="s">
        <v>1409</v>
      </c>
      <c r="K946" s="32" t="s">
        <v>1410</v>
      </c>
      <c r="L946" s="35">
        <v>100</v>
      </c>
      <c r="M946" s="34">
        <v>35</v>
      </c>
      <c r="N946" s="31" t="s">
        <v>2396</v>
      </c>
      <c r="O946" s="36"/>
      <c r="P946" s="39">
        <f t="shared" si="14"/>
        <v>35</v>
      </c>
    </row>
    <row r="947" spans="10:16" ht="51">
      <c r="J947" s="31" t="s">
        <v>1411</v>
      </c>
      <c r="K947" s="32" t="s">
        <v>1412</v>
      </c>
      <c r="L947" s="35">
        <v>350</v>
      </c>
      <c r="M947" s="34">
        <v>44</v>
      </c>
      <c r="N947" s="31" t="s">
        <v>2396</v>
      </c>
      <c r="O947" s="34">
        <v>15</v>
      </c>
      <c r="P947" s="39">
        <f t="shared" si="14"/>
        <v>59</v>
      </c>
    </row>
    <row r="948" spans="10:16" ht="51">
      <c r="J948" s="31" t="s">
        <v>2958</v>
      </c>
      <c r="K948" s="32" t="s">
        <v>1412</v>
      </c>
      <c r="L948" s="35">
        <v>250</v>
      </c>
      <c r="M948" s="34">
        <v>20</v>
      </c>
      <c r="N948" s="31" t="s">
        <v>2396</v>
      </c>
      <c r="O948" s="36"/>
      <c r="P948" s="39">
        <f t="shared" si="14"/>
        <v>20</v>
      </c>
    </row>
    <row r="949" spans="10:16" ht="51">
      <c r="J949" s="31" t="s">
        <v>1413</v>
      </c>
      <c r="K949" s="32" t="s">
        <v>1414</v>
      </c>
      <c r="L949" s="35">
        <v>250</v>
      </c>
      <c r="M949" s="34">
        <v>1</v>
      </c>
      <c r="N949" s="31" t="s">
        <v>2396</v>
      </c>
      <c r="O949" s="36"/>
      <c r="P949" s="39">
        <f t="shared" si="14"/>
        <v>1</v>
      </c>
    </row>
    <row r="950" spans="10:16" ht="51">
      <c r="J950" s="31" t="s">
        <v>1415</v>
      </c>
      <c r="K950" s="32" t="s">
        <v>2959</v>
      </c>
      <c r="L950" s="35">
        <v>285</v>
      </c>
      <c r="M950" s="34">
        <v>63</v>
      </c>
      <c r="N950" s="31" t="s">
        <v>2396</v>
      </c>
      <c r="O950" s="36"/>
      <c r="P950" s="39">
        <f t="shared" si="14"/>
        <v>63</v>
      </c>
    </row>
    <row r="951" spans="10:16" ht="61.2">
      <c r="J951" s="31" t="s">
        <v>2960</v>
      </c>
      <c r="K951" s="32" t="s">
        <v>2961</v>
      </c>
      <c r="L951" s="35">
        <v>320</v>
      </c>
      <c r="M951" s="34">
        <v>1</v>
      </c>
      <c r="N951" s="31" t="s">
        <v>2396</v>
      </c>
      <c r="O951" s="34">
        <v>15</v>
      </c>
      <c r="P951" s="39">
        <f t="shared" si="14"/>
        <v>16</v>
      </c>
    </row>
    <row r="952" spans="10:16" ht="61.2">
      <c r="J952" s="31" t="s">
        <v>2962</v>
      </c>
      <c r="K952" s="32" t="s">
        <v>2961</v>
      </c>
      <c r="L952" s="35">
        <v>200</v>
      </c>
      <c r="M952" s="34">
        <v>14</v>
      </c>
      <c r="N952" s="31" t="s">
        <v>2396</v>
      </c>
      <c r="O952" s="36"/>
      <c r="P952" s="39">
        <f t="shared" si="14"/>
        <v>14</v>
      </c>
    </row>
    <row r="953" spans="10:16" ht="51">
      <c r="J953" s="31" t="s">
        <v>2963</v>
      </c>
      <c r="K953" s="32" t="s">
        <v>2964</v>
      </c>
      <c r="L953" s="35">
        <v>400</v>
      </c>
      <c r="M953" s="34">
        <v>70</v>
      </c>
      <c r="N953" s="31" t="s">
        <v>2396</v>
      </c>
      <c r="O953" s="36"/>
      <c r="P953" s="39">
        <f t="shared" si="14"/>
        <v>70</v>
      </c>
    </row>
    <row r="954" spans="10:16" ht="61.2">
      <c r="J954" s="31" t="s">
        <v>1418</v>
      </c>
      <c r="K954" s="32" t="s">
        <v>1419</v>
      </c>
      <c r="L954" s="35">
        <v>250</v>
      </c>
      <c r="M954" s="34">
        <v>10</v>
      </c>
      <c r="N954" s="31" t="s">
        <v>2396</v>
      </c>
      <c r="O954" s="36"/>
      <c r="P954" s="39">
        <f t="shared" si="14"/>
        <v>10</v>
      </c>
    </row>
    <row r="955" spans="10:16" ht="51">
      <c r="J955" s="31" t="s">
        <v>2965</v>
      </c>
      <c r="K955" s="32" t="s">
        <v>1420</v>
      </c>
      <c r="L955" s="35">
        <v>400</v>
      </c>
      <c r="M955" s="34">
        <v>7</v>
      </c>
      <c r="N955" s="31" t="s">
        <v>2396</v>
      </c>
      <c r="O955" s="36"/>
      <c r="P955" s="39">
        <f t="shared" si="14"/>
        <v>7</v>
      </c>
    </row>
    <row r="956" spans="10:16" ht="51">
      <c r="J956" s="31" t="s">
        <v>1421</v>
      </c>
      <c r="K956" s="32" t="s">
        <v>1420</v>
      </c>
      <c r="L956" s="35">
        <v>300</v>
      </c>
      <c r="M956" s="34">
        <v>129</v>
      </c>
      <c r="N956" s="31" t="s">
        <v>2396</v>
      </c>
      <c r="O956" s="36"/>
      <c r="P956" s="39">
        <f t="shared" si="14"/>
        <v>129</v>
      </c>
    </row>
    <row r="957" spans="10:16" ht="51">
      <c r="J957" s="31" t="s">
        <v>2966</v>
      </c>
      <c r="K957" s="32" t="s">
        <v>1420</v>
      </c>
      <c r="L957" s="35">
        <v>400</v>
      </c>
      <c r="M957" s="34">
        <v>12</v>
      </c>
      <c r="N957" s="31" t="s">
        <v>2396</v>
      </c>
      <c r="O957" s="36"/>
      <c r="P957" s="39">
        <f t="shared" si="14"/>
        <v>12</v>
      </c>
    </row>
    <row r="958" spans="10:16" ht="51">
      <c r="J958" s="31" t="s">
        <v>2967</v>
      </c>
      <c r="K958" s="32" t="s">
        <v>1420</v>
      </c>
      <c r="L958" s="35">
        <v>250</v>
      </c>
      <c r="M958" s="34">
        <v>25</v>
      </c>
      <c r="N958" s="31" t="s">
        <v>2396</v>
      </c>
      <c r="O958" s="36"/>
      <c r="P958" s="39">
        <f t="shared" si="14"/>
        <v>25</v>
      </c>
    </row>
    <row r="959" spans="10:16" ht="112.2">
      <c r="J959" s="31" t="s">
        <v>1422</v>
      </c>
      <c r="K959" s="32" t="s">
        <v>1423</v>
      </c>
      <c r="L959" s="35">
        <v>500</v>
      </c>
      <c r="M959" s="34">
        <v>5</v>
      </c>
      <c r="N959" s="31" t="s">
        <v>2396</v>
      </c>
      <c r="O959" s="36"/>
      <c r="P959" s="39">
        <f t="shared" si="14"/>
        <v>5</v>
      </c>
    </row>
    <row r="960" spans="10:16" ht="112.2">
      <c r="J960" s="31" t="s">
        <v>1424</v>
      </c>
      <c r="K960" s="32" t="s">
        <v>1425</v>
      </c>
      <c r="L960" s="35">
        <v>500</v>
      </c>
      <c r="M960" s="34">
        <v>97</v>
      </c>
      <c r="N960" s="31" t="s">
        <v>2396</v>
      </c>
      <c r="O960" s="34">
        <v>28</v>
      </c>
      <c r="P960" s="39">
        <f t="shared" si="14"/>
        <v>125</v>
      </c>
    </row>
    <row r="961" spans="10:16" ht="102">
      <c r="J961" s="31" t="s">
        <v>1426</v>
      </c>
      <c r="K961" s="32" t="s">
        <v>1427</v>
      </c>
      <c r="L961" s="35">
        <v>300</v>
      </c>
      <c r="M961" s="36"/>
      <c r="N961" s="31"/>
      <c r="O961" s="34">
        <v>29</v>
      </c>
      <c r="P961" s="39">
        <f t="shared" si="14"/>
        <v>29</v>
      </c>
    </row>
    <row r="962" spans="10:16" ht="193.8">
      <c r="J962" s="31" t="s">
        <v>1428</v>
      </c>
      <c r="K962" s="32" t="s">
        <v>1429</v>
      </c>
      <c r="L962" s="35">
        <v>80</v>
      </c>
      <c r="M962" s="36"/>
      <c r="N962" s="31"/>
      <c r="O962" s="34">
        <v>15</v>
      </c>
      <c r="P962" s="39">
        <f t="shared" ref="P962:P1025" si="15">M962+O962</f>
        <v>15</v>
      </c>
    </row>
    <row r="963" spans="10:16" ht="81.599999999999994">
      <c r="J963" s="31" t="s">
        <v>1430</v>
      </c>
      <c r="K963" s="32" t="s">
        <v>1431</v>
      </c>
      <c r="L963" s="35">
        <v>700</v>
      </c>
      <c r="M963" s="36"/>
      <c r="N963" s="31"/>
      <c r="O963" s="34">
        <v>1</v>
      </c>
      <c r="P963" s="39">
        <f t="shared" si="15"/>
        <v>1</v>
      </c>
    </row>
    <row r="964" spans="10:16" ht="91.8">
      <c r="J964" s="31" t="s">
        <v>1432</v>
      </c>
      <c r="K964" s="32" t="s">
        <v>1433</v>
      </c>
      <c r="L964" s="33">
        <v>1600</v>
      </c>
      <c r="M964" s="36"/>
      <c r="N964" s="31"/>
      <c r="O964" s="34">
        <v>2</v>
      </c>
      <c r="P964" s="39">
        <f t="shared" si="15"/>
        <v>2</v>
      </c>
    </row>
    <row r="965" spans="10:16" ht="61.2">
      <c r="J965" s="31" t="s">
        <v>1434</v>
      </c>
      <c r="K965" s="32" t="s">
        <v>1435</v>
      </c>
      <c r="L965" s="35">
        <v>500</v>
      </c>
      <c r="M965" s="36"/>
      <c r="N965" s="31"/>
      <c r="O965" s="34">
        <v>14</v>
      </c>
      <c r="P965" s="39">
        <f t="shared" si="15"/>
        <v>14</v>
      </c>
    </row>
    <row r="966" spans="10:16" ht="71.400000000000006">
      <c r="J966" s="31" t="s">
        <v>1437</v>
      </c>
      <c r="K966" s="32" t="s">
        <v>1438</v>
      </c>
      <c r="L966" s="33">
        <v>3000</v>
      </c>
      <c r="M966" s="36"/>
      <c r="N966" s="31"/>
      <c r="O966" s="34">
        <v>1</v>
      </c>
      <c r="P966" s="39">
        <f t="shared" si="15"/>
        <v>1</v>
      </c>
    </row>
    <row r="967" spans="10:16" ht="71.400000000000006">
      <c r="J967" s="31" t="s">
        <v>1441</v>
      </c>
      <c r="K967" s="32" t="s">
        <v>1442</v>
      </c>
      <c r="L967" s="33">
        <v>3600</v>
      </c>
      <c r="M967" s="36"/>
      <c r="N967" s="31"/>
      <c r="O967" s="34">
        <v>1</v>
      </c>
      <c r="P967" s="39">
        <f t="shared" si="15"/>
        <v>1</v>
      </c>
    </row>
    <row r="968" spans="10:16" ht="91.8">
      <c r="J968" s="31" t="s">
        <v>1443</v>
      </c>
      <c r="K968" s="32" t="s">
        <v>1444</v>
      </c>
      <c r="L968" s="33">
        <v>7080</v>
      </c>
      <c r="M968" s="36"/>
      <c r="N968" s="31"/>
      <c r="O968" s="34">
        <v>16</v>
      </c>
      <c r="P968" s="39">
        <f t="shared" si="15"/>
        <v>16</v>
      </c>
    </row>
    <row r="969" spans="10:16" ht="91.8">
      <c r="J969" s="31" t="s">
        <v>1447</v>
      </c>
      <c r="K969" s="32" t="s">
        <v>1448</v>
      </c>
      <c r="L969" s="33">
        <v>4700</v>
      </c>
      <c r="M969" s="36"/>
      <c r="N969" s="31"/>
      <c r="O969" s="34">
        <v>10</v>
      </c>
      <c r="P969" s="39">
        <f t="shared" si="15"/>
        <v>10</v>
      </c>
    </row>
    <row r="970" spans="10:16" ht="81.599999999999994">
      <c r="J970" s="31" t="s">
        <v>1449</v>
      </c>
      <c r="K970" s="32" t="s">
        <v>1450</v>
      </c>
      <c r="L970" s="33">
        <v>2800</v>
      </c>
      <c r="M970" s="36"/>
      <c r="N970" s="31"/>
      <c r="O970" s="34">
        <v>15</v>
      </c>
      <c r="P970" s="39">
        <f t="shared" si="15"/>
        <v>15</v>
      </c>
    </row>
    <row r="971" spans="10:16" ht="81.599999999999994">
      <c r="J971" s="31" t="s">
        <v>1451</v>
      </c>
      <c r="K971" s="32" t="s">
        <v>1452</v>
      </c>
      <c r="L971" s="33">
        <v>2100</v>
      </c>
      <c r="M971" s="36"/>
      <c r="N971" s="31"/>
      <c r="O971" s="34">
        <v>1</v>
      </c>
      <c r="P971" s="39">
        <f t="shared" si="15"/>
        <v>1</v>
      </c>
    </row>
    <row r="972" spans="10:16" ht="81.599999999999994">
      <c r="J972" s="31" t="s">
        <v>1453</v>
      </c>
      <c r="K972" s="32" t="s">
        <v>1454</v>
      </c>
      <c r="L972" s="33">
        <v>2300</v>
      </c>
      <c r="M972" s="36"/>
      <c r="N972" s="31"/>
      <c r="O972" s="34">
        <v>2</v>
      </c>
      <c r="P972" s="39">
        <f t="shared" si="15"/>
        <v>2</v>
      </c>
    </row>
    <row r="973" spans="10:16" ht="81.599999999999994">
      <c r="J973" s="31" t="s">
        <v>1455</v>
      </c>
      <c r="K973" s="32" t="s">
        <v>1454</v>
      </c>
      <c r="L973" s="33">
        <v>3000</v>
      </c>
      <c r="M973" s="36"/>
      <c r="N973" s="31"/>
      <c r="O973" s="34">
        <v>3</v>
      </c>
      <c r="P973" s="39">
        <f t="shared" si="15"/>
        <v>3</v>
      </c>
    </row>
    <row r="974" spans="10:16" ht="91.8">
      <c r="J974" s="31" t="s">
        <v>1457</v>
      </c>
      <c r="K974" s="32" t="s">
        <v>1458</v>
      </c>
      <c r="L974" s="33">
        <v>3000</v>
      </c>
      <c r="M974" s="36"/>
      <c r="N974" s="31"/>
      <c r="O974" s="34">
        <v>5</v>
      </c>
      <c r="P974" s="39">
        <f t="shared" si="15"/>
        <v>5</v>
      </c>
    </row>
    <row r="975" spans="10:16" ht="71.400000000000006">
      <c r="J975" s="31" t="s">
        <v>2968</v>
      </c>
      <c r="K975" s="32" t="s">
        <v>1462</v>
      </c>
      <c r="L975" s="33">
        <v>1500</v>
      </c>
      <c r="M975" s="36"/>
      <c r="N975" s="31"/>
      <c r="O975" s="34">
        <v>2</v>
      </c>
      <c r="P975" s="39">
        <f t="shared" si="15"/>
        <v>2</v>
      </c>
    </row>
    <row r="976" spans="10:16" ht="71.400000000000006">
      <c r="J976" s="31" t="s">
        <v>1463</v>
      </c>
      <c r="K976" s="32" t="s">
        <v>1462</v>
      </c>
      <c r="L976" s="33">
        <v>1900</v>
      </c>
      <c r="M976" s="36"/>
      <c r="N976" s="31"/>
      <c r="O976" s="34">
        <v>13</v>
      </c>
      <c r="P976" s="39">
        <f t="shared" si="15"/>
        <v>13</v>
      </c>
    </row>
    <row r="977" spans="10:16" ht="71.400000000000006">
      <c r="J977" s="31" t="s">
        <v>2969</v>
      </c>
      <c r="K977" s="32" t="s">
        <v>2970</v>
      </c>
      <c r="L977" s="33">
        <v>1700</v>
      </c>
      <c r="M977" s="36"/>
      <c r="N977" s="31"/>
      <c r="O977" s="34">
        <v>1</v>
      </c>
      <c r="P977" s="39">
        <f t="shared" si="15"/>
        <v>1</v>
      </c>
    </row>
    <row r="978" spans="10:16" ht="71.400000000000006">
      <c r="J978" s="31" t="s">
        <v>2971</v>
      </c>
      <c r="K978" s="32" t="s">
        <v>2972</v>
      </c>
      <c r="L978" s="33">
        <v>1500</v>
      </c>
      <c r="M978" s="36"/>
      <c r="N978" s="31"/>
      <c r="O978" s="34">
        <v>16</v>
      </c>
      <c r="P978" s="39">
        <f t="shared" si="15"/>
        <v>16</v>
      </c>
    </row>
    <row r="979" spans="10:16" ht="81.599999999999994">
      <c r="J979" s="31" t="s">
        <v>1465</v>
      </c>
      <c r="K979" s="32" t="s">
        <v>1466</v>
      </c>
      <c r="L979" s="33">
        <v>4800</v>
      </c>
      <c r="M979" s="36"/>
      <c r="N979" s="31"/>
      <c r="O979" s="34">
        <v>1</v>
      </c>
      <c r="P979" s="39">
        <f t="shared" si="15"/>
        <v>1</v>
      </c>
    </row>
    <row r="980" spans="10:16" ht="81.599999999999994">
      <c r="J980" s="31" t="s">
        <v>1472</v>
      </c>
      <c r="K980" s="32" t="s">
        <v>1473</v>
      </c>
      <c r="L980" s="33">
        <v>1900</v>
      </c>
      <c r="M980" s="36"/>
      <c r="N980" s="31"/>
      <c r="O980" s="34">
        <v>9</v>
      </c>
      <c r="P980" s="39">
        <f t="shared" si="15"/>
        <v>9</v>
      </c>
    </row>
    <row r="981" spans="10:16" ht="81.599999999999994">
      <c r="J981" s="31" t="s">
        <v>1471</v>
      </c>
      <c r="K981" s="32" t="s">
        <v>2973</v>
      </c>
      <c r="L981" s="33">
        <v>1700</v>
      </c>
      <c r="M981" s="36"/>
      <c r="N981" s="31"/>
      <c r="O981" s="34">
        <v>1</v>
      </c>
      <c r="P981" s="39">
        <f t="shared" si="15"/>
        <v>1</v>
      </c>
    </row>
    <row r="982" spans="10:16" ht="71.400000000000006">
      <c r="J982" s="31" t="s">
        <v>1474</v>
      </c>
      <c r="K982" s="32" t="s">
        <v>1475</v>
      </c>
      <c r="L982" s="33">
        <v>4200</v>
      </c>
      <c r="M982" s="36"/>
      <c r="N982" s="31"/>
      <c r="O982" s="34">
        <v>1</v>
      </c>
      <c r="P982" s="39">
        <f t="shared" si="15"/>
        <v>1</v>
      </c>
    </row>
    <row r="983" spans="10:16" ht="81.599999999999994">
      <c r="J983" s="31" t="s">
        <v>1476</v>
      </c>
      <c r="K983" s="32" t="s">
        <v>1477</v>
      </c>
      <c r="L983" s="33">
        <v>3150</v>
      </c>
      <c r="M983" s="36"/>
      <c r="N983" s="31"/>
      <c r="O983" s="34">
        <v>19</v>
      </c>
      <c r="P983" s="39">
        <f t="shared" si="15"/>
        <v>19</v>
      </c>
    </row>
    <row r="984" spans="10:16" ht="40.799999999999997">
      <c r="J984" s="31" t="s">
        <v>1488</v>
      </c>
      <c r="K984" s="32" t="s">
        <v>1489</v>
      </c>
      <c r="L984" s="35">
        <v>600</v>
      </c>
      <c r="M984" s="34">
        <v>2</v>
      </c>
      <c r="N984" s="31" t="s">
        <v>2396</v>
      </c>
      <c r="O984" s="36"/>
      <c r="P984" s="39">
        <f t="shared" si="15"/>
        <v>2</v>
      </c>
    </row>
    <row r="985" spans="10:16" ht="51">
      <c r="J985" s="31" t="s">
        <v>1478</v>
      </c>
      <c r="K985" s="32" t="s">
        <v>1479</v>
      </c>
      <c r="L985" s="33">
        <v>2200</v>
      </c>
      <c r="M985" s="36"/>
      <c r="N985" s="31"/>
      <c r="O985" s="34">
        <v>1</v>
      </c>
      <c r="P985" s="39">
        <f t="shared" si="15"/>
        <v>1</v>
      </c>
    </row>
    <row r="986" spans="10:16" ht="51">
      <c r="J986" s="31" t="s">
        <v>1480</v>
      </c>
      <c r="K986" s="32" t="s">
        <v>1481</v>
      </c>
      <c r="L986" s="33">
        <v>4600</v>
      </c>
      <c r="M986" s="34">
        <v>1</v>
      </c>
      <c r="N986" s="31" t="s">
        <v>2396</v>
      </c>
      <c r="O986" s="36"/>
      <c r="P986" s="39">
        <f t="shared" si="15"/>
        <v>1</v>
      </c>
    </row>
    <row r="987" spans="10:16" ht="61.2">
      <c r="J987" s="31" t="s">
        <v>1484</v>
      </c>
      <c r="K987" s="32" t="s">
        <v>1485</v>
      </c>
      <c r="L987" s="33">
        <v>6600</v>
      </c>
      <c r="M987" s="34">
        <v>4</v>
      </c>
      <c r="N987" s="31" t="s">
        <v>2396</v>
      </c>
      <c r="O987" s="36"/>
      <c r="P987" s="39">
        <f t="shared" si="15"/>
        <v>4</v>
      </c>
    </row>
    <row r="988" spans="10:16" ht="51">
      <c r="J988" s="31" t="s">
        <v>1482</v>
      </c>
      <c r="K988" s="32" t="s">
        <v>1483</v>
      </c>
      <c r="L988" s="33">
        <v>9600</v>
      </c>
      <c r="M988" s="36"/>
      <c r="N988" s="31"/>
      <c r="O988" s="34">
        <v>1</v>
      </c>
      <c r="P988" s="39">
        <f t="shared" si="15"/>
        <v>1</v>
      </c>
    </row>
    <row r="989" spans="10:16" ht="51">
      <c r="J989" s="31" t="s">
        <v>1486</v>
      </c>
      <c r="K989" s="32" t="s">
        <v>1487</v>
      </c>
      <c r="L989" s="33">
        <v>1000</v>
      </c>
      <c r="M989" s="34">
        <v>4</v>
      </c>
      <c r="N989" s="31" t="s">
        <v>2396</v>
      </c>
      <c r="O989" s="34">
        <v>1</v>
      </c>
      <c r="P989" s="39">
        <f t="shared" si="15"/>
        <v>5</v>
      </c>
    </row>
    <row r="990" spans="10:16" ht="102">
      <c r="J990" s="31" t="s">
        <v>1490</v>
      </c>
      <c r="K990" s="32" t="s">
        <v>1491</v>
      </c>
      <c r="L990" s="33">
        <v>6600</v>
      </c>
      <c r="M990" s="36"/>
      <c r="N990" s="31"/>
      <c r="O990" s="34">
        <v>1</v>
      </c>
      <c r="P990" s="39">
        <f t="shared" si="15"/>
        <v>1</v>
      </c>
    </row>
    <row r="991" spans="10:16" ht="102">
      <c r="J991" s="31" t="s">
        <v>1492</v>
      </c>
      <c r="K991" s="32" t="s">
        <v>1493</v>
      </c>
      <c r="L991" s="35">
        <v>500</v>
      </c>
      <c r="M991" s="34">
        <v>2</v>
      </c>
      <c r="N991" s="31" t="s">
        <v>2396</v>
      </c>
      <c r="O991" s="36"/>
      <c r="P991" s="39">
        <f t="shared" si="15"/>
        <v>2</v>
      </c>
    </row>
    <row r="992" spans="10:16" ht="91.8">
      <c r="J992" s="31" t="s">
        <v>1494</v>
      </c>
      <c r="K992" s="32" t="s">
        <v>1495</v>
      </c>
      <c r="L992" s="35">
        <v>900</v>
      </c>
      <c r="M992" s="36"/>
      <c r="N992" s="31"/>
      <c r="O992" s="34">
        <v>38</v>
      </c>
      <c r="P992" s="39">
        <f t="shared" si="15"/>
        <v>38</v>
      </c>
    </row>
    <row r="993" spans="10:16" ht="102">
      <c r="J993" s="31" t="s">
        <v>1497</v>
      </c>
      <c r="K993" s="32" t="s">
        <v>1498</v>
      </c>
      <c r="L993" s="35">
        <v>500</v>
      </c>
      <c r="M993" s="36"/>
      <c r="N993" s="31"/>
      <c r="O993" s="34">
        <v>3</v>
      </c>
      <c r="P993" s="39">
        <f t="shared" si="15"/>
        <v>3</v>
      </c>
    </row>
    <row r="994" spans="10:16" ht="91.8">
      <c r="J994" s="31" t="s">
        <v>1499</v>
      </c>
      <c r="K994" s="32" t="s">
        <v>1500</v>
      </c>
      <c r="L994" s="35">
        <v>600</v>
      </c>
      <c r="M994" s="36"/>
      <c r="N994" s="31"/>
      <c r="O994" s="34">
        <v>25</v>
      </c>
      <c r="P994" s="39">
        <f t="shared" si="15"/>
        <v>25</v>
      </c>
    </row>
    <row r="995" spans="10:16" ht="91.8">
      <c r="J995" s="31" t="s">
        <v>1501</v>
      </c>
      <c r="K995" s="32" t="s">
        <v>2974</v>
      </c>
      <c r="L995" s="35">
        <v>800</v>
      </c>
      <c r="M995" s="36"/>
      <c r="N995" s="31"/>
      <c r="O995" s="34">
        <v>65</v>
      </c>
      <c r="P995" s="39">
        <f t="shared" si="15"/>
        <v>65</v>
      </c>
    </row>
    <row r="996" spans="10:16" ht="91.8">
      <c r="J996" s="31" t="s">
        <v>1502</v>
      </c>
      <c r="K996" s="32" t="s">
        <v>1503</v>
      </c>
      <c r="L996" s="35">
        <v>550</v>
      </c>
      <c r="M996" s="34">
        <v>108</v>
      </c>
      <c r="N996" s="31" t="s">
        <v>2396</v>
      </c>
      <c r="O996" s="34">
        <v>243</v>
      </c>
      <c r="P996" s="39">
        <f t="shared" si="15"/>
        <v>351</v>
      </c>
    </row>
    <row r="997" spans="10:16" ht="40.799999999999997">
      <c r="J997" s="31" t="s">
        <v>1504</v>
      </c>
      <c r="K997" s="32" t="s">
        <v>1505</v>
      </c>
      <c r="L997" s="35">
        <v>550</v>
      </c>
      <c r="M997" s="34">
        <v>2</v>
      </c>
      <c r="N997" s="31" t="s">
        <v>2396</v>
      </c>
      <c r="O997" s="34">
        <v>22</v>
      </c>
      <c r="P997" s="39">
        <f t="shared" si="15"/>
        <v>24</v>
      </c>
    </row>
    <row r="998" spans="10:16" ht="40.799999999999997">
      <c r="J998" s="31" t="s">
        <v>1506</v>
      </c>
      <c r="K998" s="32" t="s">
        <v>1507</v>
      </c>
      <c r="L998" s="35">
        <v>550</v>
      </c>
      <c r="M998" s="36"/>
      <c r="N998" s="31"/>
      <c r="O998" s="34">
        <v>3</v>
      </c>
      <c r="P998" s="39">
        <f t="shared" si="15"/>
        <v>3</v>
      </c>
    </row>
    <row r="999" spans="10:16" ht="30.6">
      <c r="J999" s="31" t="s">
        <v>1508</v>
      </c>
      <c r="K999" s="32" t="s">
        <v>1509</v>
      </c>
      <c r="L999" s="35">
        <v>550</v>
      </c>
      <c r="M999" s="34">
        <v>49</v>
      </c>
      <c r="N999" s="31" t="s">
        <v>2396</v>
      </c>
      <c r="O999" s="34">
        <v>85</v>
      </c>
      <c r="P999" s="39">
        <f t="shared" si="15"/>
        <v>134</v>
      </c>
    </row>
    <row r="1000" spans="10:16" ht="102">
      <c r="J1000" s="31" t="s">
        <v>1510</v>
      </c>
      <c r="K1000" s="32" t="s">
        <v>1511</v>
      </c>
      <c r="L1000" s="35">
        <v>600</v>
      </c>
      <c r="M1000" s="36"/>
      <c r="N1000" s="31"/>
      <c r="O1000" s="34">
        <v>131</v>
      </c>
      <c r="P1000" s="39">
        <f t="shared" si="15"/>
        <v>131</v>
      </c>
    </row>
    <row r="1001" spans="10:16" ht="112.2">
      <c r="J1001" s="31" t="s">
        <v>1513</v>
      </c>
      <c r="K1001" s="32" t="s">
        <v>2975</v>
      </c>
      <c r="L1001" s="35">
        <v>500</v>
      </c>
      <c r="M1001" s="36"/>
      <c r="N1001" s="31"/>
      <c r="O1001" s="34">
        <v>3</v>
      </c>
      <c r="P1001" s="39">
        <f t="shared" si="15"/>
        <v>3</v>
      </c>
    </row>
    <row r="1002" spans="10:16" ht="91.8">
      <c r="J1002" s="31" t="s">
        <v>2976</v>
      </c>
      <c r="K1002" s="32" t="s">
        <v>2977</v>
      </c>
      <c r="L1002" s="35">
        <v>550</v>
      </c>
      <c r="M1002" s="34">
        <v>183</v>
      </c>
      <c r="N1002" s="31" t="s">
        <v>2396</v>
      </c>
      <c r="O1002" s="36"/>
      <c r="P1002" s="39">
        <f t="shared" si="15"/>
        <v>183</v>
      </c>
    </row>
    <row r="1003" spans="10:16" ht="102">
      <c r="J1003" s="31" t="s">
        <v>1515</v>
      </c>
      <c r="K1003" s="32" t="s">
        <v>2978</v>
      </c>
      <c r="L1003" s="35">
        <v>550</v>
      </c>
      <c r="M1003" s="36"/>
      <c r="N1003" s="31"/>
      <c r="O1003" s="34">
        <v>5</v>
      </c>
      <c r="P1003" s="39">
        <f t="shared" si="15"/>
        <v>5</v>
      </c>
    </row>
    <row r="1004" spans="10:16" ht="61.2">
      <c r="J1004" s="31" t="s">
        <v>1516</v>
      </c>
      <c r="K1004" s="32" t="s">
        <v>1517</v>
      </c>
      <c r="L1004" s="35">
        <v>400</v>
      </c>
      <c r="M1004" s="34">
        <v>301</v>
      </c>
      <c r="N1004" s="31" t="s">
        <v>2396</v>
      </c>
      <c r="O1004" s="36"/>
      <c r="P1004" s="39">
        <f t="shared" si="15"/>
        <v>301</v>
      </c>
    </row>
    <row r="1005" spans="10:16" ht="81.599999999999994">
      <c r="J1005" s="31" t="s">
        <v>1518</v>
      </c>
      <c r="K1005" s="32" t="s">
        <v>1519</v>
      </c>
      <c r="L1005" s="35">
        <v>900</v>
      </c>
      <c r="M1005" s="36"/>
      <c r="N1005" s="31"/>
      <c r="O1005" s="34">
        <v>19</v>
      </c>
      <c r="P1005" s="39">
        <f t="shared" si="15"/>
        <v>19</v>
      </c>
    </row>
    <row r="1006" spans="10:16" ht="91.8">
      <c r="J1006" s="31" t="s">
        <v>1520</v>
      </c>
      <c r="K1006" s="32" t="s">
        <v>1521</v>
      </c>
      <c r="L1006" s="35">
        <v>450</v>
      </c>
      <c r="M1006" s="36"/>
      <c r="N1006" s="31"/>
      <c r="O1006" s="34">
        <v>21</v>
      </c>
      <c r="P1006" s="39">
        <f t="shared" si="15"/>
        <v>21</v>
      </c>
    </row>
    <row r="1007" spans="10:16" ht="81.599999999999994">
      <c r="J1007" s="31" t="s">
        <v>1522</v>
      </c>
      <c r="K1007" s="32" t="s">
        <v>1523</v>
      </c>
      <c r="L1007" s="35">
        <v>444</v>
      </c>
      <c r="M1007" s="36"/>
      <c r="N1007" s="31"/>
      <c r="O1007" s="34">
        <v>189</v>
      </c>
      <c r="P1007" s="39">
        <f t="shared" si="15"/>
        <v>189</v>
      </c>
    </row>
    <row r="1008" spans="10:16" ht="81.599999999999994">
      <c r="J1008" s="31" t="s">
        <v>1524</v>
      </c>
      <c r="K1008" s="32" t="s">
        <v>1525</v>
      </c>
      <c r="L1008" s="33">
        <v>2580</v>
      </c>
      <c r="M1008" s="36"/>
      <c r="N1008" s="31"/>
      <c r="O1008" s="34">
        <v>4</v>
      </c>
      <c r="P1008" s="39">
        <f t="shared" si="15"/>
        <v>4</v>
      </c>
    </row>
    <row r="1009" spans="10:16" ht="122.4">
      <c r="J1009" s="31" t="s">
        <v>1526</v>
      </c>
      <c r="K1009" s="32" t="s">
        <v>1527</v>
      </c>
      <c r="L1009" s="33">
        <v>3060</v>
      </c>
      <c r="M1009" s="36"/>
      <c r="N1009" s="31"/>
      <c r="O1009" s="34">
        <v>4</v>
      </c>
      <c r="P1009" s="39">
        <f t="shared" si="15"/>
        <v>4</v>
      </c>
    </row>
    <row r="1010" spans="10:16" ht="183.6">
      <c r="J1010" s="31" t="s">
        <v>1528</v>
      </c>
      <c r="K1010" s="32" t="s">
        <v>1529</v>
      </c>
      <c r="L1010" s="33">
        <v>2316</v>
      </c>
      <c r="M1010" s="36"/>
      <c r="N1010" s="31"/>
      <c r="O1010" s="34">
        <v>5</v>
      </c>
      <c r="P1010" s="39">
        <f t="shared" si="15"/>
        <v>5</v>
      </c>
    </row>
    <row r="1011" spans="10:16" ht="91.8">
      <c r="J1011" s="31" t="s">
        <v>1530</v>
      </c>
      <c r="K1011" s="32" t="s">
        <v>1531</v>
      </c>
      <c r="L1011" s="33">
        <v>6600</v>
      </c>
      <c r="M1011" s="36"/>
      <c r="N1011" s="31"/>
      <c r="O1011" s="34">
        <v>5</v>
      </c>
      <c r="P1011" s="39">
        <f t="shared" si="15"/>
        <v>5</v>
      </c>
    </row>
    <row r="1012" spans="10:16" ht="91.8">
      <c r="J1012" s="31" t="s">
        <v>1532</v>
      </c>
      <c r="K1012" s="32" t="s">
        <v>1533</v>
      </c>
      <c r="L1012" s="35">
        <v>300</v>
      </c>
      <c r="M1012" s="36"/>
      <c r="N1012" s="31"/>
      <c r="O1012" s="34">
        <v>1</v>
      </c>
      <c r="P1012" s="39">
        <f t="shared" si="15"/>
        <v>1</v>
      </c>
    </row>
    <row r="1013" spans="10:16" ht="132.6">
      <c r="J1013" s="31" t="s">
        <v>1534</v>
      </c>
      <c r="K1013" s="32" t="s">
        <v>1535</v>
      </c>
      <c r="L1013" s="35">
        <v>540</v>
      </c>
      <c r="M1013" s="36"/>
      <c r="N1013" s="31"/>
      <c r="O1013" s="34">
        <v>4</v>
      </c>
      <c r="P1013" s="39">
        <f t="shared" si="15"/>
        <v>4</v>
      </c>
    </row>
    <row r="1014" spans="10:16" ht="91.8">
      <c r="J1014" s="31" t="s">
        <v>1536</v>
      </c>
      <c r="K1014" s="32" t="s">
        <v>1537</v>
      </c>
      <c r="L1014" s="33">
        <v>2080</v>
      </c>
      <c r="M1014" s="36"/>
      <c r="N1014" s="31"/>
      <c r="O1014" s="34">
        <v>5</v>
      </c>
      <c r="P1014" s="39">
        <f t="shared" si="15"/>
        <v>5</v>
      </c>
    </row>
    <row r="1015" spans="10:16" ht="81.599999999999994">
      <c r="J1015" s="31" t="s">
        <v>1538</v>
      </c>
      <c r="K1015" s="32" t="s">
        <v>1539</v>
      </c>
      <c r="L1015" s="33">
        <v>1920</v>
      </c>
      <c r="M1015" s="36"/>
      <c r="N1015" s="31"/>
      <c r="O1015" s="34">
        <v>5</v>
      </c>
      <c r="P1015" s="39">
        <f t="shared" si="15"/>
        <v>5</v>
      </c>
    </row>
    <row r="1016" spans="10:16" ht="81.599999999999994">
      <c r="J1016" s="31" t="s">
        <v>1540</v>
      </c>
      <c r="K1016" s="32" t="s">
        <v>1541</v>
      </c>
      <c r="L1016" s="33">
        <v>1920</v>
      </c>
      <c r="M1016" s="36"/>
      <c r="N1016" s="31"/>
      <c r="O1016" s="34">
        <v>21</v>
      </c>
      <c r="P1016" s="39">
        <f t="shared" si="15"/>
        <v>21</v>
      </c>
    </row>
    <row r="1017" spans="10:16" ht="112.2">
      <c r="J1017" s="31" t="s">
        <v>2979</v>
      </c>
      <c r="K1017" s="32" t="s">
        <v>2980</v>
      </c>
      <c r="L1017" s="35">
        <v>45</v>
      </c>
      <c r="M1017" s="36"/>
      <c r="N1017" s="31"/>
      <c r="O1017" s="34">
        <v>1</v>
      </c>
      <c r="P1017" s="39">
        <f t="shared" si="15"/>
        <v>1</v>
      </c>
    </row>
    <row r="1018" spans="10:16" ht="91.8">
      <c r="J1018" s="31" t="s">
        <v>1542</v>
      </c>
      <c r="K1018" s="32" t="s">
        <v>1543</v>
      </c>
      <c r="L1018" s="35">
        <v>25</v>
      </c>
      <c r="M1018" s="36"/>
      <c r="N1018" s="31"/>
      <c r="O1018" s="34">
        <v>123</v>
      </c>
      <c r="P1018" s="39">
        <f t="shared" si="15"/>
        <v>123</v>
      </c>
    </row>
    <row r="1019" spans="10:16" ht="81.599999999999994">
      <c r="J1019" s="31" t="s">
        <v>1544</v>
      </c>
      <c r="K1019" s="32" t="s">
        <v>1545</v>
      </c>
      <c r="L1019" s="35">
        <v>54</v>
      </c>
      <c r="M1019" s="36"/>
      <c r="N1019" s="31"/>
      <c r="O1019" s="34">
        <v>400</v>
      </c>
      <c r="P1019" s="39">
        <f t="shared" si="15"/>
        <v>400</v>
      </c>
    </row>
    <row r="1020" spans="10:16" ht="71.400000000000006">
      <c r="J1020" s="31" t="s">
        <v>2375</v>
      </c>
      <c r="K1020" s="32" t="s">
        <v>2981</v>
      </c>
      <c r="L1020" s="33">
        <v>1200</v>
      </c>
      <c r="M1020" s="36"/>
      <c r="N1020" s="31"/>
      <c r="O1020" s="34">
        <v>30</v>
      </c>
      <c r="P1020" s="39">
        <f t="shared" si="15"/>
        <v>30</v>
      </c>
    </row>
    <row r="1021" spans="10:16" ht="112.2">
      <c r="J1021" s="31" t="s">
        <v>1546</v>
      </c>
      <c r="K1021" s="32" t="s">
        <v>1547</v>
      </c>
      <c r="L1021" s="35">
        <v>110</v>
      </c>
      <c r="M1021" s="36"/>
      <c r="N1021" s="31"/>
      <c r="O1021" s="34">
        <v>91.5</v>
      </c>
      <c r="P1021" s="39">
        <f t="shared" si="15"/>
        <v>91.5</v>
      </c>
    </row>
    <row r="1022" spans="10:16" ht="40.799999999999997">
      <c r="J1022" s="31" t="s">
        <v>1549</v>
      </c>
      <c r="K1022" s="32" t="s">
        <v>1550</v>
      </c>
      <c r="L1022" s="33">
        <v>4200</v>
      </c>
      <c r="M1022" s="34">
        <v>1</v>
      </c>
      <c r="N1022" s="31" t="s">
        <v>2396</v>
      </c>
      <c r="O1022" s="36"/>
      <c r="P1022" s="39">
        <f t="shared" si="15"/>
        <v>1</v>
      </c>
    </row>
    <row r="1023" spans="10:16" ht="91.8">
      <c r="J1023" s="31" t="s">
        <v>1551</v>
      </c>
      <c r="K1023" s="32" t="s">
        <v>1552</v>
      </c>
      <c r="L1023" s="33">
        <v>7600</v>
      </c>
      <c r="M1023" s="34">
        <v>15</v>
      </c>
      <c r="N1023" s="31" t="s">
        <v>2396</v>
      </c>
      <c r="O1023" s="34">
        <v>5</v>
      </c>
      <c r="P1023" s="39">
        <f t="shared" si="15"/>
        <v>20</v>
      </c>
    </row>
    <row r="1024" spans="10:16" ht="102">
      <c r="J1024" s="31" t="s">
        <v>1553</v>
      </c>
      <c r="K1024" s="32" t="s">
        <v>1554</v>
      </c>
      <c r="L1024" s="35">
        <v>750</v>
      </c>
      <c r="M1024" s="34">
        <v>20</v>
      </c>
      <c r="N1024" s="31" t="s">
        <v>2396</v>
      </c>
      <c r="O1024" s="34">
        <v>8</v>
      </c>
      <c r="P1024" s="39">
        <f t="shared" si="15"/>
        <v>28</v>
      </c>
    </row>
    <row r="1025" spans="10:16" ht="51">
      <c r="J1025" s="31" t="s">
        <v>1555</v>
      </c>
      <c r="K1025" s="32" t="s">
        <v>1556</v>
      </c>
      <c r="L1025" s="33">
        <v>4700</v>
      </c>
      <c r="M1025" s="36"/>
      <c r="N1025" s="31"/>
      <c r="O1025" s="34">
        <v>1</v>
      </c>
      <c r="P1025" s="39">
        <f t="shared" si="15"/>
        <v>1</v>
      </c>
    </row>
    <row r="1026" spans="10:16" ht="51">
      <c r="J1026" s="31" t="s">
        <v>1557</v>
      </c>
      <c r="K1026" s="32" t="s">
        <v>1558</v>
      </c>
      <c r="L1026" s="35">
        <v>660</v>
      </c>
      <c r="M1026" s="34">
        <v>17</v>
      </c>
      <c r="N1026" s="31" t="s">
        <v>2396</v>
      </c>
      <c r="O1026" s="36"/>
      <c r="P1026" s="39">
        <f t="shared" ref="P1026:P1089" si="16">M1026+O1026</f>
        <v>17</v>
      </c>
    </row>
    <row r="1027" spans="10:16" ht="112.2">
      <c r="J1027" s="31" t="s">
        <v>1559</v>
      </c>
      <c r="K1027" s="32" t="s">
        <v>1560</v>
      </c>
      <c r="L1027" s="35">
        <v>840</v>
      </c>
      <c r="M1027" s="34">
        <v>3</v>
      </c>
      <c r="N1027" s="31" t="s">
        <v>2396</v>
      </c>
      <c r="O1027" s="36"/>
      <c r="P1027" s="39">
        <f t="shared" si="16"/>
        <v>3</v>
      </c>
    </row>
    <row r="1028" spans="10:16" ht="81.599999999999994">
      <c r="J1028" s="31" t="s">
        <v>1561</v>
      </c>
      <c r="K1028" s="32" t="s">
        <v>1562</v>
      </c>
      <c r="L1028" s="33">
        <v>3100</v>
      </c>
      <c r="M1028" s="34">
        <v>1</v>
      </c>
      <c r="N1028" s="31" t="s">
        <v>2396</v>
      </c>
      <c r="O1028" s="36"/>
      <c r="P1028" s="39">
        <f t="shared" si="16"/>
        <v>1</v>
      </c>
    </row>
    <row r="1029" spans="10:16" ht="61.2">
      <c r="J1029" s="31" t="s">
        <v>1563</v>
      </c>
      <c r="K1029" s="32" t="s">
        <v>1564</v>
      </c>
      <c r="L1029" s="35">
        <v>10</v>
      </c>
      <c r="M1029" s="36"/>
      <c r="N1029" s="31"/>
      <c r="O1029" s="34">
        <v>100</v>
      </c>
      <c r="P1029" s="39">
        <f t="shared" si="16"/>
        <v>100</v>
      </c>
    </row>
    <row r="1030" spans="10:16" ht="61.2">
      <c r="J1030" s="31" t="s">
        <v>1565</v>
      </c>
      <c r="K1030" s="32" t="s">
        <v>1566</v>
      </c>
      <c r="L1030" s="35">
        <v>12</v>
      </c>
      <c r="M1030" s="36"/>
      <c r="N1030" s="31"/>
      <c r="O1030" s="34">
        <v>33</v>
      </c>
      <c r="P1030" s="39">
        <f t="shared" si="16"/>
        <v>33</v>
      </c>
    </row>
    <row r="1031" spans="10:16" ht="81.599999999999994">
      <c r="J1031" s="31" t="s">
        <v>1567</v>
      </c>
      <c r="K1031" s="32" t="s">
        <v>1568</v>
      </c>
      <c r="L1031" s="35">
        <v>5</v>
      </c>
      <c r="M1031" s="36"/>
      <c r="N1031" s="31"/>
      <c r="O1031" s="34">
        <v>54</v>
      </c>
      <c r="P1031" s="39">
        <f t="shared" si="16"/>
        <v>54</v>
      </c>
    </row>
    <row r="1032" spans="10:16" ht="61.2">
      <c r="J1032" s="31" t="s">
        <v>1569</v>
      </c>
      <c r="K1032" s="32" t="s">
        <v>1570</v>
      </c>
      <c r="L1032" s="35">
        <v>145</v>
      </c>
      <c r="M1032" s="36"/>
      <c r="N1032" s="31"/>
      <c r="O1032" s="34">
        <v>1</v>
      </c>
      <c r="P1032" s="39">
        <f t="shared" si="16"/>
        <v>1</v>
      </c>
    </row>
    <row r="1033" spans="10:16" ht="61.2">
      <c r="J1033" s="31" t="s">
        <v>1571</v>
      </c>
      <c r="K1033" s="32" t="s">
        <v>1572</v>
      </c>
      <c r="L1033" s="35">
        <v>192</v>
      </c>
      <c r="M1033" s="36"/>
      <c r="N1033" s="31"/>
      <c r="O1033" s="34">
        <v>4</v>
      </c>
      <c r="P1033" s="39">
        <f t="shared" si="16"/>
        <v>4</v>
      </c>
    </row>
    <row r="1034" spans="10:16" ht="71.400000000000006">
      <c r="J1034" s="31" t="s">
        <v>1573</v>
      </c>
      <c r="K1034" s="32" t="s">
        <v>1574</v>
      </c>
      <c r="L1034" s="35">
        <v>188</v>
      </c>
      <c r="M1034" s="36"/>
      <c r="N1034" s="31"/>
      <c r="O1034" s="34">
        <v>10</v>
      </c>
      <c r="P1034" s="39">
        <f t="shared" si="16"/>
        <v>10</v>
      </c>
    </row>
    <row r="1035" spans="10:16" ht="40.799999999999997">
      <c r="J1035" s="31" t="s">
        <v>1575</v>
      </c>
      <c r="K1035" s="32" t="s">
        <v>1576</v>
      </c>
      <c r="L1035" s="33">
        <v>13400</v>
      </c>
      <c r="M1035" s="36"/>
      <c r="N1035" s="31"/>
      <c r="O1035" s="34">
        <v>1</v>
      </c>
      <c r="P1035" s="39">
        <f t="shared" si="16"/>
        <v>1</v>
      </c>
    </row>
    <row r="1036" spans="10:16" ht="40.799999999999997">
      <c r="J1036" s="31" t="s">
        <v>1577</v>
      </c>
      <c r="K1036" s="32" t="s">
        <v>1578</v>
      </c>
      <c r="L1036" s="33">
        <v>19500</v>
      </c>
      <c r="M1036" s="36"/>
      <c r="N1036" s="31"/>
      <c r="O1036" s="34">
        <v>1</v>
      </c>
      <c r="P1036" s="39">
        <f t="shared" si="16"/>
        <v>1</v>
      </c>
    </row>
    <row r="1037" spans="10:16" ht="102">
      <c r="J1037" s="31" t="s">
        <v>1580</v>
      </c>
      <c r="K1037" s="32" t="s">
        <v>1581</v>
      </c>
      <c r="L1037" s="33">
        <v>1300</v>
      </c>
      <c r="M1037" s="36"/>
      <c r="N1037" s="31"/>
      <c r="O1037" s="34">
        <v>2</v>
      </c>
      <c r="P1037" s="39">
        <f t="shared" si="16"/>
        <v>2</v>
      </c>
    </row>
    <row r="1038" spans="10:16" ht="71.400000000000006">
      <c r="J1038" s="31" t="s">
        <v>1582</v>
      </c>
      <c r="K1038" s="32" t="s">
        <v>1583</v>
      </c>
      <c r="L1038" s="35">
        <v>400</v>
      </c>
      <c r="M1038" s="37"/>
      <c r="N1038" s="31" t="s">
        <v>2409</v>
      </c>
      <c r="O1038" s="37"/>
      <c r="P1038" s="39">
        <f t="shared" si="16"/>
        <v>0</v>
      </c>
    </row>
    <row r="1039" spans="10:16" ht="102">
      <c r="J1039" s="31" t="s">
        <v>1586</v>
      </c>
      <c r="K1039" s="32" t="s">
        <v>2982</v>
      </c>
      <c r="L1039" s="35">
        <v>600</v>
      </c>
      <c r="M1039" s="36"/>
      <c r="N1039" s="31"/>
      <c r="O1039" s="37"/>
      <c r="P1039" s="39">
        <f t="shared" si="16"/>
        <v>0</v>
      </c>
    </row>
    <row r="1040" spans="10:16" ht="102">
      <c r="J1040" s="31" t="s">
        <v>1588</v>
      </c>
      <c r="K1040" s="32" t="s">
        <v>1589</v>
      </c>
      <c r="L1040" s="33">
        <v>3600</v>
      </c>
      <c r="M1040" s="36"/>
      <c r="N1040" s="31"/>
      <c r="O1040" s="34">
        <v>1</v>
      </c>
      <c r="P1040" s="39">
        <f t="shared" si="16"/>
        <v>1</v>
      </c>
    </row>
    <row r="1041" spans="10:16" ht="81.599999999999994">
      <c r="J1041" s="31" t="s">
        <v>1596</v>
      </c>
      <c r="K1041" s="32" t="s">
        <v>1597</v>
      </c>
      <c r="L1041" s="35">
        <v>600</v>
      </c>
      <c r="M1041" s="34">
        <v>1</v>
      </c>
      <c r="N1041" s="31" t="s">
        <v>2396</v>
      </c>
      <c r="O1041" s="36"/>
      <c r="P1041" s="39">
        <f t="shared" si="16"/>
        <v>1</v>
      </c>
    </row>
    <row r="1042" spans="10:16" ht="112.2">
      <c r="J1042" s="31" t="s">
        <v>1602</v>
      </c>
      <c r="K1042" s="32" t="s">
        <v>1603</v>
      </c>
      <c r="L1042" s="33">
        <v>7200</v>
      </c>
      <c r="M1042" s="34">
        <v>1</v>
      </c>
      <c r="N1042" s="31" t="s">
        <v>2396</v>
      </c>
      <c r="O1042" s="34">
        <v>5</v>
      </c>
      <c r="P1042" s="39">
        <f t="shared" si="16"/>
        <v>6</v>
      </c>
    </row>
    <row r="1043" spans="10:16" ht="112.2">
      <c r="J1043" s="31" t="s">
        <v>1604</v>
      </c>
      <c r="K1043" s="32" t="s">
        <v>1605</v>
      </c>
      <c r="L1043" s="33">
        <v>6000</v>
      </c>
      <c r="M1043" s="36"/>
      <c r="N1043" s="31"/>
      <c r="O1043" s="34">
        <v>1</v>
      </c>
      <c r="P1043" s="39">
        <f t="shared" si="16"/>
        <v>1</v>
      </c>
    </row>
    <row r="1044" spans="10:16" ht="102">
      <c r="J1044" s="31" t="s">
        <v>1610</v>
      </c>
      <c r="K1044" s="32" t="s">
        <v>2983</v>
      </c>
      <c r="L1044" s="33">
        <v>5400</v>
      </c>
      <c r="M1044" s="36"/>
      <c r="N1044" s="31"/>
      <c r="O1044" s="34">
        <v>1</v>
      </c>
      <c r="P1044" s="39">
        <f t="shared" si="16"/>
        <v>1</v>
      </c>
    </row>
    <row r="1045" spans="10:16" ht="122.4">
      <c r="J1045" s="31" t="s">
        <v>1611</v>
      </c>
      <c r="K1045" s="32" t="s">
        <v>1612</v>
      </c>
      <c r="L1045" s="33">
        <v>5600</v>
      </c>
      <c r="M1045" s="36"/>
      <c r="N1045" s="31"/>
      <c r="O1045" s="34">
        <v>1</v>
      </c>
      <c r="P1045" s="39">
        <f t="shared" si="16"/>
        <v>1</v>
      </c>
    </row>
    <row r="1046" spans="10:16" ht="40.799999999999997">
      <c r="J1046" s="31" t="s">
        <v>1614</v>
      </c>
      <c r="K1046" s="32" t="s">
        <v>1615</v>
      </c>
      <c r="L1046" s="35">
        <v>50</v>
      </c>
      <c r="M1046" s="34">
        <v>71</v>
      </c>
      <c r="N1046" s="31" t="s">
        <v>2396</v>
      </c>
      <c r="O1046" s="36"/>
      <c r="P1046" s="39">
        <f t="shared" si="16"/>
        <v>71</v>
      </c>
    </row>
    <row r="1047" spans="10:16" ht="40.799999999999997">
      <c r="J1047" s="31" t="s">
        <v>1616</v>
      </c>
      <c r="K1047" s="32" t="s">
        <v>1617</v>
      </c>
      <c r="L1047" s="35">
        <v>35</v>
      </c>
      <c r="M1047" s="36"/>
      <c r="N1047" s="31"/>
      <c r="O1047" s="34">
        <v>37</v>
      </c>
      <c r="P1047" s="39">
        <f t="shared" si="16"/>
        <v>37</v>
      </c>
    </row>
    <row r="1048" spans="10:16" ht="61.2">
      <c r="J1048" s="31" t="s">
        <v>2984</v>
      </c>
      <c r="K1048" s="32" t="s">
        <v>2985</v>
      </c>
      <c r="L1048" s="35">
        <v>50</v>
      </c>
      <c r="M1048" s="36"/>
      <c r="N1048" s="31"/>
      <c r="O1048" s="34">
        <v>11</v>
      </c>
      <c r="P1048" s="39">
        <f t="shared" si="16"/>
        <v>11</v>
      </c>
    </row>
    <row r="1049" spans="10:16" ht="81.599999999999994">
      <c r="J1049" s="31" t="s">
        <v>1618</v>
      </c>
      <c r="K1049" s="32" t="s">
        <v>1619</v>
      </c>
      <c r="L1049" s="35">
        <v>350</v>
      </c>
      <c r="M1049" s="36"/>
      <c r="N1049" s="31"/>
      <c r="O1049" s="34">
        <v>21</v>
      </c>
      <c r="P1049" s="39">
        <f t="shared" si="16"/>
        <v>21</v>
      </c>
    </row>
    <row r="1050" spans="10:16" ht="51">
      <c r="J1050" s="31" t="s">
        <v>1620</v>
      </c>
      <c r="K1050" s="32" t="s">
        <v>1621</v>
      </c>
      <c r="L1050" s="35">
        <v>100</v>
      </c>
      <c r="M1050" s="36"/>
      <c r="N1050" s="31"/>
      <c r="O1050" s="34">
        <v>12</v>
      </c>
      <c r="P1050" s="39">
        <f t="shared" si="16"/>
        <v>12</v>
      </c>
    </row>
    <row r="1051" spans="10:16" ht="61.2">
      <c r="J1051" s="31" t="s">
        <v>1622</v>
      </c>
      <c r="K1051" s="32" t="s">
        <v>1623</v>
      </c>
      <c r="L1051" s="35">
        <v>800</v>
      </c>
      <c r="M1051" s="36"/>
      <c r="N1051" s="31"/>
      <c r="O1051" s="34">
        <v>1</v>
      </c>
      <c r="P1051" s="39">
        <f t="shared" si="16"/>
        <v>1</v>
      </c>
    </row>
    <row r="1052" spans="10:16" ht="61.2">
      <c r="J1052" s="31" t="s">
        <v>1624</v>
      </c>
      <c r="K1052" s="32" t="s">
        <v>2986</v>
      </c>
      <c r="L1052" s="35">
        <v>300</v>
      </c>
      <c r="M1052" s="36"/>
      <c r="N1052" s="31"/>
      <c r="O1052" s="34">
        <v>4</v>
      </c>
      <c r="P1052" s="39">
        <f t="shared" si="16"/>
        <v>4</v>
      </c>
    </row>
    <row r="1053" spans="10:16" ht="51">
      <c r="J1053" s="31" t="s">
        <v>1625</v>
      </c>
      <c r="K1053" s="32" t="s">
        <v>1626</v>
      </c>
      <c r="L1053" s="35">
        <v>100</v>
      </c>
      <c r="M1053" s="36"/>
      <c r="N1053" s="31"/>
      <c r="O1053" s="34">
        <v>11</v>
      </c>
      <c r="P1053" s="39">
        <f t="shared" si="16"/>
        <v>11</v>
      </c>
    </row>
    <row r="1054" spans="10:16" ht="102">
      <c r="J1054" s="31" t="s">
        <v>1627</v>
      </c>
      <c r="K1054" s="32" t="s">
        <v>1628</v>
      </c>
      <c r="L1054" s="35">
        <v>350</v>
      </c>
      <c r="M1054" s="34">
        <v>920</v>
      </c>
      <c r="N1054" s="31" t="s">
        <v>2396</v>
      </c>
      <c r="O1054" s="34">
        <v>51</v>
      </c>
      <c r="P1054" s="39">
        <f t="shared" si="16"/>
        <v>971</v>
      </c>
    </row>
    <row r="1055" spans="10:16" ht="61.2">
      <c r="J1055" s="31" t="s">
        <v>1629</v>
      </c>
      <c r="K1055" s="32" t="s">
        <v>1630</v>
      </c>
      <c r="L1055" s="35">
        <v>950</v>
      </c>
      <c r="M1055" s="36"/>
      <c r="N1055" s="31"/>
      <c r="O1055" s="34">
        <v>3</v>
      </c>
      <c r="P1055" s="39">
        <f t="shared" si="16"/>
        <v>3</v>
      </c>
    </row>
    <row r="1056" spans="10:16" ht="61.2">
      <c r="J1056" s="31" t="s">
        <v>1631</v>
      </c>
      <c r="K1056" s="32" t="s">
        <v>1632</v>
      </c>
      <c r="L1056" s="35">
        <v>300</v>
      </c>
      <c r="M1056" s="36"/>
      <c r="N1056" s="31"/>
      <c r="O1056" s="34">
        <v>9</v>
      </c>
      <c r="P1056" s="39">
        <f t="shared" si="16"/>
        <v>9</v>
      </c>
    </row>
    <row r="1057" spans="10:16" ht="61.2">
      <c r="J1057" s="31" t="s">
        <v>1633</v>
      </c>
      <c r="K1057" s="32" t="s">
        <v>1634</v>
      </c>
      <c r="L1057" s="35">
        <v>700</v>
      </c>
      <c r="M1057" s="36"/>
      <c r="N1057" s="31"/>
      <c r="O1057" s="34">
        <v>23</v>
      </c>
      <c r="P1057" s="39">
        <f t="shared" si="16"/>
        <v>23</v>
      </c>
    </row>
    <row r="1058" spans="10:16" ht="71.400000000000006">
      <c r="J1058" s="31" t="s">
        <v>1635</v>
      </c>
      <c r="K1058" s="32" t="s">
        <v>1636</v>
      </c>
      <c r="L1058" s="35">
        <v>95</v>
      </c>
      <c r="M1058" s="36"/>
      <c r="N1058" s="31"/>
      <c r="O1058" s="34">
        <v>8</v>
      </c>
      <c r="P1058" s="39">
        <f t="shared" si="16"/>
        <v>8</v>
      </c>
    </row>
    <row r="1059" spans="10:16" ht="71.400000000000006">
      <c r="J1059" s="31" t="s">
        <v>1637</v>
      </c>
      <c r="K1059" s="32" t="s">
        <v>1638</v>
      </c>
      <c r="L1059" s="35">
        <v>280</v>
      </c>
      <c r="M1059" s="36"/>
      <c r="N1059" s="31"/>
      <c r="O1059" s="34">
        <v>2</v>
      </c>
      <c r="P1059" s="39">
        <f t="shared" si="16"/>
        <v>2</v>
      </c>
    </row>
    <row r="1060" spans="10:16" ht="71.400000000000006">
      <c r="J1060" s="31" t="s">
        <v>1639</v>
      </c>
      <c r="K1060" s="32" t="s">
        <v>1640</v>
      </c>
      <c r="L1060" s="35">
        <v>350</v>
      </c>
      <c r="M1060" s="36"/>
      <c r="N1060" s="31"/>
      <c r="O1060" s="34">
        <v>5</v>
      </c>
      <c r="P1060" s="39">
        <f t="shared" si="16"/>
        <v>5</v>
      </c>
    </row>
    <row r="1061" spans="10:16" ht="71.400000000000006">
      <c r="J1061" s="31" t="s">
        <v>1641</v>
      </c>
      <c r="K1061" s="32" t="s">
        <v>2987</v>
      </c>
      <c r="L1061" s="35">
        <v>350</v>
      </c>
      <c r="M1061" s="36"/>
      <c r="N1061" s="31"/>
      <c r="O1061" s="34">
        <v>299</v>
      </c>
      <c r="P1061" s="39">
        <f t="shared" si="16"/>
        <v>299</v>
      </c>
    </row>
    <row r="1062" spans="10:16" ht="81.599999999999994">
      <c r="J1062" s="31" t="s">
        <v>1642</v>
      </c>
      <c r="K1062" s="32" t="s">
        <v>2988</v>
      </c>
      <c r="L1062" s="35">
        <v>350</v>
      </c>
      <c r="M1062" s="36"/>
      <c r="N1062" s="31"/>
      <c r="O1062" s="34">
        <v>50</v>
      </c>
      <c r="P1062" s="39">
        <f t="shared" si="16"/>
        <v>50</v>
      </c>
    </row>
    <row r="1063" spans="10:16" ht="102">
      <c r="J1063" s="31" t="s">
        <v>1643</v>
      </c>
      <c r="K1063" s="32" t="s">
        <v>1644</v>
      </c>
      <c r="L1063" s="35">
        <v>200</v>
      </c>
      <c r="M1063" s="36"/>
      <c r="N1063" s="31"/>
      <c r="O1063" s="34">
        <v>11</v>
      </c>
      <c r="P1063" s="39">
        <f t="shared" si="16"/>
        <v>11</v>
      </c>
    </row>
    <row r="1064" spans="10:16" ht="102">
      <c r="J1064" s="31" t="s">
        <v>1645</v>
      </c>
      <c r="K1064" s="32" t="s">
        <v>1646</v>
      </c>
      <c r="L1064" s="35">
        <v>200</v>
      </c>
      <c r="M1064" s="36"/>
      <c r="N1064" s="31"/>
      <c r="O1064" s="34">
        <v>4</v>
      </c>
      <c r="P1064" s="39">
        <f t="shared" si="16"/>
        <v>4</v>
      </c>
    </row>
    <row r="1065" spans="10:16" ht="81.599999999999994">
      <c r="J1065" s="31" t="s">
        <v>1647</v>
      </c>
      <c r="K1065" s="32" t="s">
        <v>1648</v>
      </c>
      <c r="L1065" s="35">
        <v>210</v>
      </c>
      <c r="M1065" s="36"/>
      <c r="N1065" s="31"/>
      <c r="O1065" s="34">
        <v>9</v>
      </c>
      <c r="P1065" s="39">
        <f t="shared" si="16"/>
        <v>9</v>
      </c>
    </row>
    <row r="1066" spans="10:16" ht="71.400000000000006">
      <c r="J1066" s="31" t="s">
        <v>1649</v>
      </c>
      <c r="K1066" s="32" t="s">
        <v>1650</v>
      </c>
      <c r="L1066" s="35">
        <v>115</v>
      </c>
      <c r="M1066" s="36"/>
      <c r="N1066" s="31"/>
      <c r="O1066" s="34">
        <v>6</v>
      </c>
      <c r="P1066" s="39">
        <f t="shared" si="16"/>
        <v>6</v>
      </c>
    </row>
    <row r="1067" spans="10:16" ht="142.80000000000001">
      <c r="J1067" s="31" t="s">
        <v>1651</v>
      </c>
      <c r="K1067" s="32" t="s">
        <v>1652</v>
      </c>
      <c r="L1067" s="35">
        <v>420</v>
      </c>
      <c r="M1067" s="36"/>
      <c r="N1067" s="31"/>
      <c r="O1067" s="34">
        <v>2</v>
      </c>
      <c r="P1067" s="39">
        <f t="shared" si="16"/>
        <v>2</v>
      </c>
    </row>
    <row r="1068" spans="10:16" ht="91.8">
      <c r="J1068" s="31" t="s">
        <v>1653</v>
      </c>
      <c r="K1068" s="32" t="s">
        <v>1654</v>
      </c>
      <c r="L1068" s="35">
        <v>95</v>
      </c>
      <c r="M1068" s="36"/>
      <c r="N1068" s="31"/>
      <c r="O1068" s="34">
        <v>18</v>
      </c>
      <c r="P1068" s="39">
        <f t="shared" si="16"/>
        <v>18</v>
      </c>
    </row>
    <row r="1069" spans="10:16" ht="81.599999999999994">
      <c r="J1069" s="31" t="s">
        <v>2989</v>
      </c>
      <c r="K1069" s="32" t="s">
        <v>2990</v>
      </c>
      <c r="L1069" s="35">
        <v>200</v>
      </c>
      <c r="M1069" s="36"/>
      <c r="N1069" s="31"/>
      <c r="O1069" s="34">
        <v>1</v>
      </c>
      <c r="P1069" s="39">
        <f t="shared" si="16"/>
        <v>1</v>
      </c>
    </row>
    <row r="1070" spans="10:16" ht="71.400000000000006">
      <c r="J1070" s="31" t="s">
        <v>1655</v>
      </c>
      <c r="K1070" s="32" t="s">
        <v>1656</v>
      </c>
      <c r="L1070" s="33">
        <v>1000</v>
      </c>
      <c r="M1070" s="36"/>
      <c r="N1070" s="31"/>
      <c r="O1070" s="34">
        <v>15</v>
      </c>
      <c r="P1070" s="39">
        <f t="shared" si="16"/>
        <v>15</v>
      </c>
    </row>
    <row r="1071" spans="10:16" ht="142.80000000000001">
      <c r="J1071" s="31" t="s">
        <v>1657</v>
      </c>
      <c r="K1071" s="32" t="s">
        <v>1658</v>
      </c>
      <c r="L1071" s="35">
        <v>775</v>
      </c>
      <c r="M1071" s="36"/>
      <c r="N1071" s="31"/>
      <c r="O1071" s="34">
        <v>2</v>
      </c>
      <c r="P1071" s="39">
        <f t="shared" si="16"/>
        <v>2</v>
      </c>
    </row>
    <row r="1072" spans="10:16" ht="153">
      <c r="J1072" s="31" t="s">
        <v>1659</v>
      </c>
      <c r="K1072" s="32" t="s">
        <v>1660</v>
      </c>
      <c r="L1072" s="33">
        <v>1300</v>
      </c>
      <c r="M1072" s="36"/>
      <c r="N1072" s="31"/>
      <c r="O1072" s="34">
        <v>2</v>
      </c>
      <c r="P1072" s="39">
        <f t="shared" si="16"/>
        <v>2</v>
      </c>
    </row>
    <row r="1073" spans="10:16" ht="153">
      <c r="J1073" s="31" t="s">
        <v>1661</v>
      </c>
      <c r="K1073" s="32" t="s">
        <v>1662</v>
      </c>
      <c r="L1073" s="33">
        <v>1900</v>
      </c>
      <c r="M1073" s="36"/>
      <c r="N1073" s="31"/>
      <c r="O1073" s="34">
        <v>2</v>
      </c>
      <c r="P1073" s="39">
        <f t="shared" si="16"/>
        <v>2</v>
      </c>
    </row>
    <row r="1074" spans="10:16" ht="91.8">
      <c r="J1074" s="31" t="s">
        <v>1663</v>
      </c>
      <c r="K1074" s="32" t="s">
        <v>1664</v>
      </c>
      <c r="L1074" s="35">
        <v>125</v>
      </c>
      <c r="M1074" s="36"/>
      <c r="N1074" s="31"/>
      <c r="O1074" s="34">
        <v>1</v>
      </c>
      <c r="P1074" s="39">
        <f t="shared" si="16"/>
        <v>1</v>
      </c>
    </row>
    <row r="1075" spans="10:16" ht="71.400000000000006">
      <c r="J1075" s="31" t="s">
        <v>1665</v>
      </c>
      <c r="K1075" s="32" t="s">
        <v>1666</v>
      </c>
      <c r="L1075" s="35">
        <v>300</v>
      </c>
      <c r="M1075" s="36"/>
      <c r="N1075" s="31"/>
      <c r="O1075" s="34">
        <v>4</v>
      </c>
      <c r="P1075" s="39">
        <f t="shared" si="16"/>
        <v>4</v>
      </c>
    </row>
    <row r="1076" spans="10:16" ht="61.2">
      <c r="J1076" s="31" t="s">
        <v>2991</v>
      </c>
      <c r="K1076" s="32" t="s">
        <v>2992</v>
      </c>
      <c r="L1076" s="35">
        <v>180</v>
      </c>
      <c r="M1076" s="36"/>
      <c r="N1076" s="31"/>
      <c r="O1076" s="34">
        <v>2</v>
      </c>
      <c r="P1076" s="39">
        <f t="shared" si="16"/>
        <v>2</v>
      </c>
    </row>
    <row r="1077" spans="10:16" ht="91.8">
      <c r="J1077" s="31" t="s">
        <v>1667</v>
      </c>
      <c r="K1077" s="32" t="s">
        <v>1668</v>
      </c>
      <c r="L1077" s="35">
        <v>200</v>
      </c>
      <c r="M1077" s="34">
        <v>19</v>
      </c>
      <c r="N1077" s="31" t="s">
        <v>2396</v>
      </c>
      <c r="O1077" s="36"/>
      <c r="P1077" s="39">
        <f t="shared" si="16"/>
        <v>19</v>
      </c>
    </row>
    <row r="1078" spans="10:16" ht="102">
      <c r="J1078" s="31" t="s">
        <v>1669</v>
      </c>
      <c r="K1078" s="32" t="s">
        <v>1670</v>
      </c>
      <c r="L1078" s="35">
        <v>400</v>
      </c>
      <c r="M1078" s="36"/>
      <c r="N1078" s="31"/>
      <c r="O1078" s="34">
        <v>2</v>
      </c>
      <c r="P1078" s="39">
        <f t="shared" si="16"/>
        <v>2</v>
      </c>
    </row>
    <row r="1079" spans="10:16" ht="81.599999999999994">
      <c r="J1079" s="31" t="s">
        <v>1671</v>
      </c>
      <c r="K1079" s="32" t="s">
        <v>1672</v>
      </c>
      <c r="L1079" s="35">
        <v>400</v>
      </c>
      <c r="M1079" s="36"/>
      <c r="N1079" s="31"/>
      <c r="O1079" s="34">
        <v>33</v>
      </c>
      <c r="P1079" s="39">
        <f t="shared" si="16"/>
        <v>33</v>
      </c>
    </row>
    <row r="1080" spans="10:16" ht="40.799999999999997">
      <c r="J1080" s="31" t="s">
        <v>1673</v>
      </c>
      <c r="K1080" s="32" t="s">
        <v>1674</v>
      </c>
      <c r="L1080" s="35">
        <v>400</v>
      </c>
      <c r="M1080" s="34">
        <v>39</v>
      </c>
      <c r="N1080" s="31" t="s">
        <v>2396</v>
      </c>
      <c r="O1080" s="36"/>
      <c r="P1080" s="39">
        <f t="shared" si="16"/>
        <v>39</v>
      </c>
    </row>
    <row r="1081" spans="10:16" ht="81.599999999999994">
      <c r="J1081" s="31" t="s">
        <v>1675</v>
      </c>
      <c r="K1081" s="32" t="s">
        <v>1676</v>
      </c>
      <c r="L1081" s="35">
        <v>300</v>
      </c>
      <c r="M1081" s="36"/>
      <c r="N1081" s="31"/>
      <c r="O1081" s="34">
        <v>18</v>
      </c>
      <c r="P1081" s="39">
        <f t="shared" si="16"/>
        <v>18</v>
      </c>
    </row>
    <row r="1082" spans="10:16" ht="81.599999999999994">
      <c r="J1082" s="31" t="s">
        <v>1677</v>
      </c>
      <c r="K1082" s="32" t="s">
        <v>1678</v>
      </c>
      <c r="L1082" s="35">
        <v>400</v>
      </c>
      <c r="M1082" s="34">
        <v>15</v>
      </c>
      <c r="N1082" s="31" t="s">
        <v>2396</v>
      </c>
      <c r="O1082" s="34">
        <v>20</v>
      </c>
      <c r="P1082" s="39">
        <f t="shared" si="16"/>
        <v>35</v>
      </c>
    </row>
    <row r="1083" spans="10:16" ht="81.599999999999994">
      <c r="J1083" s="31" t="s">
        <v>1679</v>
      </c>
      <c r="K1083" s="32" t="s">
        <v>1680</v>
      </c>
      <c r="L1083" s="35">
        <v>400</v>
      </c>
      <c r="M1083" s="36"/>
      <c r="N1083" s="31"/>
      <c r="O1083" s="34">
        <v>15</v>
      </c>
      <c r="P1083" s="39">
        <f t="shared" si="16"/>
        <v>15</v>
      </c>
    </row>
    <row r="1084" spans="10:16" ht="81.599999999999994">
      <c r="J1084" s="31" t="s">
        <v>1681</v>
      </c>
      <c r="K1084" s="32" t="s">
        <v>1682</v>
      </c>
      <c r="L1084" s="35">
        <v>400</v>
      </c>
      <c r="M1084" s="36"/>
      <c r="N1084" s="31"/>
      <c r="O1084" s="34">
        <v>4</v>
      </c>
      <c r="P1084" s="39">
        <f t="shared" si="16"/>
        <v>4</v>
      </c>
    </row>
    <row r="1085" spans="10:16" ht="91.8">
      <c r="J1085" s="31" t="s">
        <v>1683</v>
      </c>
      <c r="K1085" s="32" t="s">
        <v>1684</v>
      </c>
      <c r="L1085" s="35">
        <v>400</v>
      </c>
      <c r="M1085" s="36"/>
      <c r="N1085" s="31"/>
      <c r="O1085" s="34">
        <v>8</v>
      </c>
      <c r="P1085" s="39">
        <f t="shared" si="16"/>
        <v>8</v>
      </c>
    </row>
    <row r="1086" spans="10:16" ht="91.8">
      <c r="J1086" s="31" t="s">
        <v>1685</v>
      </c>
      <c r="K1086" s="32" t="s">
        <v>1686</v>
      </c>
      <c r="L1086" s="35">
        <v>400</v>
      </c>
      <c r="M1086" s="36"/>
      <c r="N1086" s="31"/>
      <c r="O1086" s="34">
        <v>1</v>
      </c>
      <c r="P1086" s="39">
        <f t="shared" si="16"/>
        <v>1</v>
      </c>
    </row>
    <row r="1087" spans="10:16" ht="71.400000000000006">
      <c r="J1087" s="31" t="s">
        <v>1687</v>
      </c>
      <c r="K1087" s="32" t="s">
        <v>1688</v>
      </c>
      <c r="L1087" s="35">
        <v>400</v>
      </c>
      <c r="M1087" s="36"/>
      <c r="N1087" s="31"/>
      <c r="O1087" s="34">
        <v>7</v>
      </c>
      <c r="P1087" s="39">
        <f t="shared" si="16"/>
        <v>7</v>
      </c>
    </row>
    <row r="1088" spans="10:16" ht="112.2">
      <c r="J1088" s="31" t="s">
        <v>1692</v>
      </c>
      <c r="K1088" s="32" t="s">
        <v>1693</v>
      </c>
      <c r="L1088" s="33">
        <v>1100</v>
      </c>
      <c r="M1088" s="36"/>
      <c r="N1088" s="31"/>
      <c r="O1088" s="34">
        <v>2</v>
      </c>
      <c r="P1088" s="39">
        <f t="shared" si="16"/>
        <v>2</v>
      </c>
    </row>
    <row r="1089" spans="10:16" ht="91.8">
      <c r="J1089" s="31" t="s">
        <v>1694</v>
      </c>
      <c r="K1089" s="32" t="s">
        <v>1695</v>
      </c>
      <c r="L1089" s="35">
        <v>274</v>
      </c>
      <c r="M1089" s="36"/>
      <c r="N1089" s="31"/>
      <c r="O1089" s="34">
        <v>50</v>
      </c>
      <c r="P1089" s="39">
        <f t="shared" si="16"/>
        <v>50</v>
      </c>
    </row>
    <row r="1090" spans="10:16" ht="91.8">
      <c r="J1090" s="31" t="s">
        <v>1696</v>
      </c>
      <c r="K1090" s="32" t="s">
        <v>1697</v>
      </c>
      <c r="L1090" s="35">
        <v>274</v>
      </c>
      <c r="M1090" s="36"/>
      <c r="N1090" s="31"/>
      <c r="O1090" s="34">
        <v>134</v>
      </c>
      <c r="P1090" s="39">
        <f t="shared" ref="P1090:P1153" si="17">M1090+O1090</f>
        <v>134</v>
      </c>
    </row>
    <row r="1091" spans="10:16" ht="91.8">
      <c r="J1091" s="31" t="s">
        <v>1700</v>
      </c>
      <c r="K1091" s="32" t="s">
        <v>1701</v>
      </c>
      <c r="L1091" s="35">
        <v>274</v>
      </c>
      <c r="M1091" s="36"/>
      <c r="N1091" s="31"/>
      <c r="O1091" s="34">
        <v>70</v>
      </c>
      <c r="P1091" s="39">
        <f t="shared" si="17"/>
        <v>70</v>
      </c>
    </row>
    <row r="1092" spans="10:16" ht="40.799999999999997">
      <c r="J1092" s="31" t="s">
        <v>1698</v>
      </c>
      <c r="K1092" s="32" t="s">
        <v>1699</v>
      </c>
      <c r="L1092" s="35">
        <v>324</v>
      </c>
      <c r="M1092" s="36"/>
      <c r="N1092" s="31"/>
      <c r="O1092" s="34">
        <v>25</v>
      </c>
      <c r="P1092" s="39">
        <f t="shared" si="17"/>
        <v>25</v>
      </c>
    </row>
    <row r="1093" spans="10:16" ht="91.8">
      <c r="J1093" s="31" t="s">
        <v>1702</v>
      </c>
      <c r="K1093" s="32" t="s">
        <v>1703</v>
      </c>
      <c r="L1093" s="35">
        <v>264</v>
      </c>
      <c r="M1093" s="36"/>
      <c r="N1093" s="31"/>
      <c r="O1093" s="34">
        <v>62</v>
      </c>
      <c r="P1093" s="39">
        <f t="shared" si="17"/>
        <v>62</v>
      </c>
    </row>
    <row r="1094" spans="10:16" ht="91.8">
      <c r="J1094" s="31" t="s">
        <v>1704</v>
      </c>
      <c r="K1094" s="32" t="s">
        <v>1705</v>
      </c>
      <c r="L1094" s="35">
        <v>264</v>
      </c>
      <c r="M1094" s="36"/>
      <c r="N1094" s="31"/>
      <c r="O1094" s="34">
        <v>122</v>
      </c>
      <c r="P1094" s="39">
        <f t="shared" si="17"/>
        <v>122</v>
      </c>
    </row>
    <row r="1095" spans="10:16" ht="91.8">
      <c r="J1095" s="31" t="s">
        <v>1706</v>
      </c>
      <c r="K1095" s="32" t="s">
        <v>1707</v>
      </c>
      <c r="L1095" s="35">
        <v>264</v>
      </c>
      <c r="M1095" s="36"/>
      <c r="N1095" s="31"/>
      <c r="O1095" s="34">
        <v>107</v>
      </c>
      <c r="P1095" s="39">
        <f t="shared" si="17"/>
        <v>107</v>
      </c>
    </row>
    <row r="1096" spans="10:16" ht="102">
      <c r="J1096" s="31" t="s">
        <v>1708</v>
      </c>
      <c r="K1096" s="32" t="s">
        <v>1709</v>
      </c>
      <c r="L1096" s="35">
        <v>264</v>
      </c>
      <c r="M1096" s="36"/>
      <c r="N1096" s="31"/>
      <c r="O1096" s="34">
        <v>50</v>
      </c>
      <c r="P1096" s="39">
        <f t="shared" si="17"/>
        <v>50</v>
      </c>
    </row>
    <row r="1097" spans="10:16" ht="102">
      <c r="J1097" s="31" t="s">
        <v>1710</v>
      </c>
      <c r="K1097" s="32" t="s">
        <v>1711</v>
      </c>
      <c r="L1097" s="35">
        <v>264</v>
      </c>
      <c r="M1097" s="36"/>
      <c r="N1097" s="31"/>
      <c r="O1097" s="34">
        <v>43</v>
      </c>
      <c r="P1097" s="39">
        <f t="shared" si="17"/>
        <v>43</v>
      </c>
    </row>
    <row r="1098" spans="10:16" ht="112.2">
      <c r="J1098" s="31" t="s">
        <v>1712</v>
      </c>
      <c r="K1098" s="32" t="s">
        <v>1713</v>
      </c>
      <c r="L1098" s="35">
        <v>264</v>
      </c>
      <c r="M1098" s="36"/>
      <c r="N1098" s="31"/>
      <c r="O1098" s="34">
        <v>50</v>
      </c>
      <c r="P1098" s="39">
        <f t="shared" si="17"/>
        <v>50</v>
      </c>
    </row>
    <row r="1099" spans="10:16" ht="102">
      <c r="J1099" s="31" t="s">
        <v>1714</v>
      </c>
      <c r="K1099" s="32" t="s">
        <v>1715</v>
      </c>
      <c r="L1099" s="35">
        <v>264</v>
      </c>
      <c r="M1099" s="36"/>
      <c r="N1099" s="31"/>
      <c r="O1099" s="34">
        <v>49</v>
      </c>
      <c r="P1099" s="39">
        <f t="shared" si="17"/>
        <v>49</v>
      </c>
    </row>
    <row r="1100" spans="10:16" ht="112.2">
      <c r="J1100" s="31" t="s">
        <v>1716</v>
      </c>
      <c r="K1100" s="32" t="s">
        <v>1717</v>
      </c>
      <c r="L1100" s="35">
        <v>274</v>
      </c>
      <c r="M1100" s="36"/>
      <c r="N1100" s="31"/>
      <c r="O1100" s="34">
        <v>10</v>
      </c>
      <c r="P1100" s="39">
        <f t="shared" si="17"/>
        <v>10</v>
      </c>
    </row>
    <row r="1101" spans="10:16" ht="112.2">
      <c r="J1101" s="31" t="s">
        <v>1718</v>
      </c>
      <c r="K1101" s="32" t="s">
        <v>1719</v>
      </c>
      <c r="L1101" s="35">
        <v>300</v>
      </c>
      <c r="M1101" s="36"/>
      <c r="N1101" s="31"/>
      <c r="O1101" s="34">
        <v>34</v>
      </c>
      <c r="P1101" s="39">
        <f t="shared" si="17"/>
        <v>34</v>
      </c>
    </row>
    <row r="1102" spans="10:16" ht="112.2">
      <c r="J1102" s="31" t="s">
        <v>1720</v>
      </c>
      <c r="K1102" s="32" t="s">
        <v>1721</v>
      </c>
      <c r="L1102" s="35">
        <v>324</v>
      </c>
      <c r="M1102" s="36"/>
      <c r="N1102" s="31"/>
      <c r="O1102" s="34">
        <v>33</v>
      </c>
      <c r="P1102" s="39">
        <f t="shared" si="17"/>
        <v>33</v>
      </c>
    </row>
    <row r="1103" spans="10:16" ht="122.4">
      <c r="J1103" s="31" t="s">
        <v>1722</v>
      </c>
      <c r="K1103" s="32" t="s">
        <v>1723</v>
      </c>
      <c r="L1103" s="35">
        <v>300</v>
      </c>
      <c r="M1103" s="36"/>
      <c r="N1103" s="31"/>
      <c r="O1103" s="34">
        <v>7</v>
      </c>
      <c r="P1103" s="39">
        <f t="shared" si="17"/>
        <v>7</v>
      </c>
    </row>
    <row r="1104" spans="10:16" ht="91.8">
      <c r="J1104" s="31" t="s">
        <v>1724</v>
      </c>
      <c r="K1104" s="32" t="s">
        <v>1725</v>
      </c>
      <c r="L1104" s="35">
        <v>324</v>
      </c>
      <c r="M1104" s="36"/>
      <c r="N1104" s="31"/>
      <c r="O1104" s="34">
        <v>59</v>
      </c>
      <c r="P1104" s="39">
        <f t="shared" si="17"/>
        <v>59</v>
      </c>
    </row>
    <row r="1105" spans="10:16" ht="132.6">
      <c r="J1105" s="31" t="s">
        <v>1726</v>
      </c>
      <c r="K1105" s="32" t="s">
        <v>1727</v>
      </c>
      <c r="L1105" s="33">
        <v>1053</v>
      </c>
      <c r="M1105" s="36"/>
      <c r="N1105" s="31"/>
      <c r="O1105" s="34">
        <v>10</v>
      </c>
      <c r="P1105" s="39">
        <f t="shared" si="17"/>
        <v>10</v>
      </c>
    </row>
    <row r="1106" spans="10:16" ht="102">
      <c r="J1106" s="31" t="s">
        <v>1728</v>
      </c>
      <c r="K1106" s="32" t="s">
        <v>1729</v>
      </c>
      <c r="L1106" s="35">
        <v>100</v>
      </c>
      <c r="M1106" s="36"/>
      <c r="N1106" s="31"/>
      <c r="O1106" s="34">
        <v>35</v>
      </c>
      <c r="P1106" s="39">
        <f t="shared" si="17"/>
        <v>35</v>
      </c>
    </row>
    <row r="1107" spans="10:16" ht="81.599999999999994">
      <c r="J1107" s="31" t="s">
        <v>1730</v>
      </c>
      <c r="K1107" s="32" t="s">
        <v>1731</v>
      </c>
      <c r="L1107" s="35">
        <v>200</v>
      </c>
      <c r="M1107" s="36"/>
      <c r="N1107" s="31"/>
      <c r="O1107" s="34">
        <v>3</v>
      </c>
      <c r="P1107" s="39">
        <f t="shared" si="17"/>
        <v>3</v>
      </c>
    </row>
    <row r="1108" spans="10:16" ht="81.599999999999994">
      <c r="J1108" s="31" t="s">
        <v>1732</v>
      </c>
      <c r="K1108" s="32" t="s">
        <v>1733</v>
      </c>
      <c r="L1108" s="35">
        <v>35</v>
      </c>
      <c r="M1108" s="36"/>
      <c r="N1108" s="31"/>
      <c r="O1108" s="34">
        <v>43</v>
      </c>
      <c r="P1108" s="39">
        <f t="shared" si="17"/>
        <v>43</v>
      </c>
    </row>
    <row r="1109" spans="10:16" ht="81.599999999999994">
      <c r="J1109" s="31" t="s">
        <v>1734</v>
      </c>
      <c r="K1109" s="32" t="s">
        <v>1735</v>
      </c>
      <c r="L1109" s="35">
        <v>25</v>
      </c>
      <c r="M1109" s="36"/>
      <c r="N1109" s="31"/>
      <c r="O1109" s="34">
        <v>30</v>
      </c>
      <c r="P1109" s="39">
        <f t="shared" si="17"/>
        <v>30</v>
      </c>
    </row>
    <row r="1110" spans="10:16" ht="61.2">
      <c r="J1110" s="31" t="s">
        <v>1736</v>
      </c>
      <c r="K1110" s="32" t="s">
        <v>1737</v>
      </c>
      <c r="L1110" s="35">
        <v>100</v>
      </c>
      <c r="M1110" s="36"/>
      <c r="N1110" s="31"/>
      <c r="O1110" s="34">
        <v>8</v>
      </c>
      <c r="P1110" s="39">
        <f t="shared" si="17"/>
        <v>8</v>
      </c>
    </row>
    <row r="1111" spans="10:16" ht="61.2">
      <c r="J1111" s="31" t="s">
        <v>1738</v>
      </c>
      <c r="K1111" s="32" t="s">
        <v>1739</v>
      </c>
      <c r="L1111" s="35">
        <v>60</v>
      </c>
      <c r="M1111" s="36"/>
      <c r="N1111" s="31"/>
      <c r="O1111" s="34">
        <v>19</v>
      </c>
      <c r="P1111" s="39">
        <f t="shared" si="17"/>
        <v>19</v>
      </c>
    </row>
    <row r="1112" spans="10:16" ht="81.599999999999994">
      <c r="J1112" s="31" t="s">
        <v>1740</v>
      </c>
      <c r="K1112" s="32" t="s">
        <v>1741</v>
      </c>
      <c r="L1112" s="35">
        <v>30</v>
      </c>
      <c r="M1112" s="36"/>
      <c r="N1112" s="31"/>
      <c r="O1112" s="34">
        <v>13</v>
      </c>
      <c r="P1112" s="39">
        <f t="shared" si="17"/>
        <v>13</v>
      </c>
    </row>
    <row r="1113" spans="10:16" ht="153">
      <c r="J1113" s="31" t="s">
        <v>1742</v>
      </c>
      <c r="K1113" s="32" t="s">
        <v>1743</v>
      </c>
      <c r="L1113" s="35">
        <v>500</v>
      </c>
      <c r="M1113" s="36"/>
      <c r="N1113" s="31"/>
      <c r="O1113" s="34">
        <v>5</v>
      </c>
      <c r="P1113" s="39">
        <f t="shared" si="17"/>
        <v>5</v>
      </c>
    </row>
    <row r="1114" spans="10:16" ht="153">
      <c r="J1114" s="31" t="s">
        <v>1744</v>
      </c>
      <c r="K1114" s="32" t="s">
        <v>1745</v>
      </c>
      <c r="L1114" s="35">
        <v>200</v>
      </c>
      <c r="M1114" s="36"/>
      <c r="N1114" s="31"/>
      <c r="O1114" s="34">
        <v>19</v>
      </c>
      <c r="P1114" s="39">
        <f t="shared" si="17"/>
        <v>19</v>
      </c>
    </row>
    <row r="1115" spans="10:16" ht="51">
      <c r="J1115" s="31" t="s">
        <v>1746</v>
      </c>
      <c r="K1115" s="32" t="s">
        <v>1747</v>
      </c>
      <c r="L1115" s="35">
        <v>25</v>
      </c>
      <c r="M1115" s="36"/>
      <c r="N1115" s="31"/>
      <c r="O1115" s="34">
        <v>31</v>
      </c>
      <c r="P1115" s="39">
        <f t="shared" si="17"/>
        <v>31</v>
      </c>
    </row>
    <row r="1116" spans="10:16" ht="91.8">
      <c r="J1116" s="31" t="s">
        <v>1748</v>
      </c>
      <c r="K1116" s="32" t="s">
        <v>1749</v>
      </c>
      <c r="L1116" s="35">
        <v>50</v>
      </c>
      <c r="M1116" s="36"/>
      <c r="N1116" s="31"/>
      <c r="O1116" s="34">
        <v>23</v>
      </c>
      <c r="P1116" s="39">
        <f t="shared" si="17"/>
        <v>23</v>
      </c>
    </row>
    <row r="1117" spans="10:16" ht="61.2">
      <c r="J1117" s="31" t="s">
        <v>1750</v>
      </c>
      <c r="K1117" s="32" t="s">
        <v>1751</v>
      </c>
      <c r="L1117" s="35">
        <v>870</v>
      </c>
      <c r="M1117" s="36"/>
      <c r="N1117" s="31"/>
      <c r="O1117" s="34">
        <v>1</v>
      </c>
      <c r="P1117" s="39">
        <f t="shared" si="17"/>
        <v>1</v>
      </c>
    </row>
    <row r="1118" spans="10:16" ht="122.4">
      <c r="J1118" s="31" t="s">
        <v>1752</v>
      </c>
      <c r="K1118" s="32" t="s">
        <v>1753</v>
      </c>
      <c r="L1118" s="35">
        <v>120</v>
      </c>
      <c r="M1118" s="36"/>
      <c r="N1118" s="31"/>
      <c r="O1118" s="34">
        <v>9</v>
      </c>
      <c r="P1118" s="39">
        <f t="shared" si="17"/>
        <v>9</v>
      </c>
    </row>
    <row r="1119" spans="10:16" ht="71.400000000000006">
      <c r="J1119" s="31" t="s">
        <v>1754</v>
      </c>
      <c r="K1119" s="32" t="s">
        <v>1755</v>
      </c>
      <c r="L1119" s="35">
        <v>550</v>
      </c>
      <c r="M1119" s="36"/>
      <c r="N1119" s="31"/>
      <c r="O1119" s="34">
        <v>3</v>
      </c>
      <c r="P1119" s="39">
        <f t="shared" si="17"/>
        <v>3</v>
      </c>
    </row>
    <row r="1120" spans="10:16" ht="51">
      <c r="J1120" s="31" t="s">
        <v>1756</v>
      </c>
      <c r="K1120" s="32" t="s">
        <v>1757</v>
      </c>
      <c r="L1120" s="35">
        <v>300</v>
      </c>
      <c r="M1120" s="34">
        <v>12</v>
      </c>
      <c r="N1120" s="31" t="s">
        <v>2396</v>
      </c>
      <c r="O1120" s="36"/>
      <c r="P1120" s="39">
        <f t="shared" si="17"/>
        <v>12</v>
      </c>
    </row>
    <row r="1121" spans="10:16" ht="51">
      <c r="J1121" s="31" t="s">
        <v>1758</v>
      </c>
      <c r="K1121" s="32" t="s">
        <v>1757</v>
      </c>
      <c r="L1121" s="35">
        <v>360</v>
      </c>
      <c r="M1121" s="34">
        <v>2</v>
      </c>
      <c r="N1121" s="31" t="s">
        <v>2396</v>
      </c>
      <c r="O1121" s="36"/>
      <c r="P1121" s="39">
        <f t="shared" si="17"/>
        <v>2</v>
      </c>
    </row>
    <row r="1122" spans="10:16" ht="51">
      <c r="J1122" s="31" t="s">
        <v>1759</v>
      </c>
      <c r="K1122" s="32" t="s">
        <v>1757</v>
      </c>
      <c r="L1122" s="35">
        <v>240</v>
      </c>
      <c r="M1122" s="34">
        <v>12</v>
      </c>
      <c r="N1122" s="31" t="s">
        <v>2396</v>
      </c>
      <c r="O1122" s="36"/>
      <c r="P1122" s="39">
        <f t="shared" si="17"/>
        <v>12</v>
      </c>
    </row>
    <row r="1123" spans="10:16" ht="51">
      <c r="J1123" s="31" t="s">
        <v>1760</v>
      </c>
      <c r="K1123" s="32" t="s">
        <v>1757</v>
      </c>
      <c r="L1123" s="33">
        <v>1200</v>
      </c>
      <c r="M1123" s="34">
        <v>1</v>
      </c>
      <c r="N1123" s="31" t="s">
        <v>2396</v>
      </c>
      <c r="O1123" s="36"/>
      <c r="P1123" s="39">
        <f t="shared" si="17"/>
        <v>1</v>
      </c>
    </row>
    <row r="1124" spans="10:16" ht="132.6">
      <c r="J1124" s="31" t="s">
        <v>1761</v>
      </c>
      <c r="K1124" s="32" t="s">
        <v>1762</v>
      </c>
      <c r="L1124" s="35">
        <v>960</v>
      </c>
      <c r="M1124" s="34">
        <v>6</v>
      </c>
      <c r="N1124" s="31" t="s">
        <v>2396</v>
      </c>
      <c r="O1124" s="36"/>
      <c r="P1124" s="39">
        <f t="shared" si="17"/>
        <v>6</v>
      </c>
    </row>
    <row r="1125" spans="10:16" ht="122.4">
      <c r="J1125" s="31" t="s">
        <v>1764</v>
      </c>
      <c r="K1125" s="32" t="s">
        <v>1765</v>
      </c>
      <c r="L1125" s="35">
        <v>420</v>
      </c>
      <c r="M1125" s="34">
        <v>10</v>
      </c>
      <c r="N1125" s="31" t="s">
        <v>2396</v>
      </c>
      <c r="O1125" s="36"/>
      <c r="P1125" s="39">
        <f t="shared" si="17"/>
        <v>10</v>
      </c>
    </row>
    <row r="1126" spans="10:16" ht="61.2">
      <c r="J1126" s="31" t="s">
        <v>1766</v>
      </c>
      <c r="K1126" s="32" t="s">
        <v>1767</v>
      </c>
      <c r="L1126" s="35">
        <v>350</v>
      </c>
      <c r="M1126" s="36"/>
      <c r="N1126" s="31"/>
      <c r="O1126" s="34">
        <v>3</v>
      </c>
      <c r="P1126" s="39">
        <f t="shared" si="17"/>
        <v>3</v>
      </c>
    </row>
    <row r="1127" spans="10:16" ht="51">
      <c r="J1127" s="31" t="s">
        <v>1769</v>
      </c>
      <c r="K1127" s="32" t="s">
        <v>2993</v>
      </c>
      <c r="L1127" s="35">
        <v>450</v>
      </c>
      <c r="M1127" s="36"/>
      <c r="N1127" s="31"/>
      <c r="O1127" s="34">
        <v>130</v>
      </c>
      <c r="P1127" s="39">
        <f t="shared" si="17"/>
        <v>130</v>
      </c>
    </row>
    <row r="1128" spans="10:16" ht="61.2">
      <c r="J1128" s="31" t="s">
        <v>1770</v>
      </c>
      <c r="K1128" s="32" t="s">
        <v>1771</v>
      </c>
      <c r="L1128" s="35">
        <v>400</v>
      </c>
      <c r="M1128" s="36"/>
      <c r="N1128" s="31"/>
      <c r="O1128" s="34">
        <v>19</v>
      </c>
      <c r="P1128" s="39">
        <f t="shared" si="17"/>
        <v>19</v>
      </c>
    </row>
    <row r="1129" spans="10:16" ht="51">
      <c r="J1129" s="31" t="s">
        <v>1774</v>
      </c>
      <c r="K1129" s="32" t="s">
        <v>1775</v>
      </c>
      <c r="L1129" s="33">
        <v>1400</v>
      </c>
      <c r="M1129" s="36"/>
      <c r="N1129" s="31"/>
      <c r="O1129" s="34">
        <v>33</v>
      </c>
      <c r="P1129" s="39">
        <f t="shared" si="17"/>
        <v>33</v>
      </c>
    </row>
    <row r="1130" spans="10:16" ht="40.799999999999997">
      <c r="J1130" s="31" t="s">
        <v>1776</v>
      </c>
      <c r="K1130" s="32" t="s">
        <v>1777</v>
      </c>
      <c r="L1130" s="35">
        <v>300</v>
      </c>
      <c r="M1130" s="34">
        <v>12</v>
      </c>
      <c r="N1130" s="31" t="s">
        <v>2396</v>
      </c>
      <c r="O1130" s="36"/>
      <c r="P1130" s="39">
        <f t="shared" si="17"/>
        <v>12</v>
      </c>
    </row>
    <row r="1131" spans="10:16" ht="112.2">
      <c r="J1131" s="31" t="s">
        <v>1778</v>
      </c>
      <c r="K1131" s="32" t="s">
        <v>1779</v>
      </c>
      <c r="L1131" s="33">
        <v>1100</v>
      </c>
      <c r="M1131" s="34">
        <v>3</v>
      </c>
      <c r="N1131" s="31" t="s">
        <v>2396</v>
      </c>
      <c r="O1131" s="36"/>
      <c r="P1131" s="39">
        <f t="shared" si="17"/>
        <v>3</v>
      </c>
    </row>
    <row r="1132" spans="10:16" ht="102">
      <c r="J1132" s="31" t="s">
        <v>1780</v>
      </c>
      <c r="K1132" s="32" t="s">
        <v>1781</v>
      </c>
      <c r="L1132" s="33">
        <v>1100</v>
      </c>
      <c r="M1132" s="34">
        <v>2</v>
      </c>
      <c r="N1132" s="31" t="s">
        <v>2396</v>
      </c>
      <c r="O1132" s="36"/>
      <c r="P1132" s="39">
        <f t="shared" si="17"/>
        <v>2</v>
      </c>
    </row>
    <row r="1133" spans="10:16" ht="30.6">
      <c r="J1133" s="31" t="s">
        <v>1782</v>
      </c>
      <c r="K1133" s="32" t="s">
        <v>1783</v>
      </c>
      <c r="L1133" s="35">
        <v>30</v>
      </c>
      <c r="M1133" s="34">
        <v>1</v>
      </c>
      <c r="N1133" s="31" t="s">
        <v>2396</v>
      </c>
      <c r="O1133" s="36"/>
      <c r="P1133" s="39">
        <f t="shared" si="17"/>
        <v>1</v>
      </c>
    </row>
    <row r="1134" spans="10:16" ht="81.599999999999994">
      <c r="J1134" s="31" t="s">
        <v>1784</v>
      </c>
      <c r="K1134" s="32" t="s">
        <v>1785</v>
      </c>
      <c r="L1134" s="33">
        <v>38000</v>
      </c>
      <c r="M1134" s="36"/>
      <c r="N1134" s="31"/>
      <c r="O1134" s="34">
        <v>1</v>
      </c>
      <c r="P1134" s="39">
        <f t="shared" si="17"/>
        <v>1</v>
      </c>
    </row>
    <row r="1135" spans="10:16" ht="71.400000000000006">
      <c r="J1135" s="31" t="s">
        <v>1786</v>
      </c>
      <c r="K1135" s="32" t="s">
        <v>1787</v>
      </c>
      <c r="L1135" s="33">
        <v>26000</v>
      </c>
      <c r="M1135" s="36"/>
      <c r="N1135" s="31"/>
      <c r="O1135" s="34">
        <v>1</v>
      </c>
      <c r="P1135" s="39">
        <f t="shared" si="17"/>
        <v>1</v>
      </c>
    </row>
    <row r="1136" spans="10:16" ht="61.2">
      <c r="J1136" s="31" t="s">
        <v>1788</v>
      </c>
      <c r="K1136" s="32" t="s">
        <v>1789</v>
      </c>
      <c r="L1136" s="35">
        <v>480</v>
      </c>
      <c r="M1136" s="34">
        <v>6</v>
      </c>
      <c r="N1136" s="31" t="s">
        <v>2396</v>
      </c>
      <c r="O1136" s="36"/>
      <c r="P1136" s="39">
        <f t="shared" si="17"/>
        <v>6</v>
      </c>
    </row>
    <row r="1137" spans="10:16" ht="61.2">
      <c r="J1137" s="31" t="s">
        <v>1790</v>
      </c>
      <c r="K1137" s="32" t="s">
        <v>1791</v>
      </c>
      <c r="L1137" s="33">
        <v>2400</v>
      </c>
      <c r="M1137" s="34">
        <v>1</v>
      </c>
      <c r="N1137" s="31" t="s">
        <v>2396</v>
      </c>
      <c r="O1137" s="37"/>
      <c r="P1137" s="39">
        <f t="shared" si="17"/>
        <v>1</v>
      </c>
    </row>
    <row r="1138" spans="10:16" ht="51">
      <c r="J1138" s="31" t="s">
        <v>1793</v>
      </c>
      <c r="K1138" s="32" t="s">
        <v>1794</v>
      </c>
      <c r="L1138" s="33">
        <v>6480</v>
      </c>
      <c r="M1138" s="36"/>
      <c r="N1138" s="31"/>
      <c r="O1138" s="34">
        <v>2</v>
      </c>
      <c r="P1138" s="39">
        <f t="shared" si="17"/>
        <v>2</v>
      </c>
    </row>
    <row r="1139" spans="10:16" ht="81.599999999999994">
      <c r="J1139" s="31" t="s">
        <v>1795</v>
      </c>
      <c r="K1139" s="32" t="s">
        <v>1796</v>
      </c>
      <c r="L1139" s="35">
        <v>480</v>
      </c>
      <c r="M1139" s="34">
        <v>8</v>
      </c>
      <c r="N1139" s="31" t="s">
        <v>2396</v>
      </c>
      <c r="O1139" s="36"/>
      <c r="P1139" s="39">
        <f t="shared" si="17"/>
        <v>8</v>
      </c>
    </row>
    <row r="1140" spans="10:16" ht="102">
      <c r="J1140" s="31" t="s">
        <v>1797</v>
      </c>
      <c r="K1140" s="32" t="s">
        <v>1798</v>
      </c>
      <c r="L1140" s="33">
        <v>2400</v>
      </c>
      <c r="M1140" s="34">
        <v>39</v>
      </c>
      <c r="N1140" s="31" t="s">
        <v>2396</v>
      </c>
      <c r="O1140" s="34">
        <v>11</v>
      </c>
      <c r="P1140" s="39">
        <f t="shared" si="17"/>
        <v>50</v>
      </c>
    </row>
    <row r="1141" spans="10:16" ht="112.2">
      <c r="J1141" s="31" t="s">
        <v>2377</v>
      </c>
      <c r="K1141" s="32" t="s">
        <v>2994</v>
      </c>
      <c r="L1141" s="35">
        <v>600</v>
      </c>
      <c r="M1141" s="36"/>
      <c r="N1141" s="31"/>
      <c r="O1141" s="34">
        <v>2</v>
      </c>
      <c r="P1141" s="39">
        <f t="shared" si="17"/>
        <v>2</v>
      </c>
    </row>
    <row r="1142" spans="10:16" ht="122.4">
      <c r="J1142" s="31" t="s">
        <v>1800</v>
      </c>
      <c r="K1142" s="32" t="s">
        <v>2995</v>
      </c>
      <c r="L1142" s="35">
        <v>480</v>
      </c>
      <c r="M1142" s="34">
        <v>4</v>
      </c>
      <c r="N1142" s="31" t="s">
        <v>2396</v>
      </c>
      <c r="O1142" s="36"/>
      <c r="P1142" s="39">
        <f t="shared" si="17"/>
        <v>4</v>
      </c>
    </row>
    <row r="1143" spans="10:16" ht="61.2">
      <c r="J1143" s="31" t="s">
        <v>1801</v>
      </c>
      <c r="K1143" s="32" t="s">
        <v>1802</v>
      </c>
      <c r="L1143" s="33">
        <v>1320</v>
      </c>
      <c r="M1143" s="34">
        <v>9</v>
      </c>
      <c r="N1143" s="31" t="s">
        <v>2396</v>
      </c>
      <c r="O1143" s="36"/>
      <c r="P1143" s="39">
        <f t="shared" si="17"/>
        <v>9</v>
      </c>
    </row>
    <row r="1144" spans="10:16" ht="112.2">
      <c r="J1144" s="31" t="s">
        <v>1803</v>
      </c>
      <c r="K1144" s="32" t="s">
        <v>1804</v>
      </c>
      <c r="L1144" s="35">
        <v>840</v>
      </c>
      <c r="M1144" s="36"/>
      <c r="N1144" s="31"/>
      <c r="O1144" s="37"/>
      <c r="P1144" s="39">
        <f t="shared" si="17"/>
        <v>0</v>
      </c>
    </row>
    <row r="1145" spans="10:16" ht="122.4">
      <c r="J1145" s="31" t="s">
        <v>1805</v>
      </c>
      <c r="K1145" s="32" t="s">
        <v>1806</v>
      </c>
      <c r="L1145" s="35">
        <v>840</v>
      </c>
      <c r="M1145" s="34">
        <v>1</v>
      </c>
      <c r="N1145" s="31" t="s">
        <v>2396</v>
      </c>
      <c r="O1145" s="36"/>
      <c r="P1145" s="39">
        <f t="shared" si="17"/>
        <v>1</v>
      </c>
    </row>
    <row r="1146" spans="10:16" ht="102">
      <c r="J1146" s="31" t="s">
        <v>2379</v>
      </c>
      <c r="K1146" s="32" t="s">
        <v>2996</v>
      </c>
      <c r="L1146" s="35">
        <v>660</v>
      </c>
      <c r="M1146" s="36"/>
      <c r="N1146" s="31"/>
      <c r="O1146" s="34">
        <v>7</v>
      </c>
      <c r="P1146" s="39">
        <f t="shared" si="17"/>
        <v>7</v>
      </c>
    </row>
    <row r="1147" spans="10:16" ht="153">
      <c r="J1147" s="31" t="s">
        <v>2381</v>
      </c>
      <c r="K1147" s="32" t="s">
        <v>2997</v>
      </c>
      <c r="L1147" s="35">
        <v>660</v>
      </c>
      <c r="M1147" s="36"/>
      <c r="N1147" s="31"/>
      <c r="O1147" s="34">
        <v>11</v>
      </c>
      <c r="P1147" s="39">
        <f t="shared" si="17"/>
        <v>11</v>
      </c>
    </row>
    <row r="1148" spans="10:16" ht="102">
      <c r="J1148" s="31" t="s">
        <v>1810</v>
      </c>
      <c r="K1148" s="32" t="s">
        <v>1811</v>
      </c>
      <c r="L1148" s="35">
        <v>720</v>
      </c>
      <c r="M1148" s="36"/>
      <c r="N1148" s="31"/>
      <c r="O1148" s="34">
        <v>10</v>
      </c>
      <c r="P1148" s="39">
        <f t="shared" si="17"/>
        <v>10</v>
      </c>
    </row>
    <row r="1149" spans="10:16" ht="112.2">
      <c r="J1149" s="31" t="s">
        <v>1812</v>
      </c>
      <c r="K1149" s="32" t="s">
        <v>1813</v>
      </c>
      <c r="L1149" s="35">
        <v>480</v>
      </c>
      <c r="M1149" s="36"/>
      <c r="N1149" s="31"/>
      <c r="O1149" s="34">
        <v>9</v>
      </c>
      <c r="P1149" s="39">
        <f t="shared" si="17"/>
        <v>9</v>
      </c>
    </row>
    <row r="1150" spans="10:16" ht="122.4">
      <c r="J1150" s="31" t="s">
        <v>1816</v>
      </c>
      <c r="K1150" s="32" t="s">
        <v>1817</v>
      </c>
      <c r="L1150" s="35">
        <v>500</v>
      </c>
      <c r="M1150" s="36"/>
      <c r="N1150" s="31"/>
      <c r="O1150" s="34">
        <v>23</v>
      </c>
      <c r="P1150" s="39">
        <f t="shared" si="17"/>
        <v>23</v>
      </c>
    </row>
    <row r="1151" spans="10:16" ht="122.4">
      <c r="J1151" s="31" t="s">
        <v>1818</v>
      </c>
      <c r="K1151" s="32" t="s">
        <v>1817</v>
      </c>
      <c r="L1151" s="35">
        <v>500</v>
      </c>
      <c r="M1151" s="36"/>
      <c r="N1151" s="31"/>
      <c r="O1151" s="34">
        <v>4</v>
      </c>
      <c r="P1151" s="39">
        <f t="shared" si="17"/>
        <v>4</v>
      </c>
    </row>
    <row r="1152" spans="10:16" ht="102">
      <c r="J1152" s="31" t="s">
        <v>1814</v>
      </c>
      <c r="K1152" s="32" t="s">
        <v>1815</v>
      </c>
      <c r="L1152" s="35">
        <v>500</v>
      </c>
      <c r="M1152" s="36"/>
      <c r="N1152" s="31"/>
      <c r="O1152" s="34">
        <v>116</v>
      </c>
      <c r="P1152" s="39">
        <f t="shared" si="17"/>
        <v>116</v>
      </c>
    </row>
    <row r="1153" spans="10:16" ht="40.799999999999997">
      <c r="J1153" s="31" t="s">
        <v>1819</v>
      </c>
      <c r="K1153" s="32" t="s">
        <v>1820</v>
      </c>
      <c r="L1153" s="35">
        <v>80</v>
      </c>
      <c r="M1153" s="36"/>
      <c r="N1153" s="31"/>
      <c r="O1153" s="34">
        <v>6</v>
      </c>
      <c r="P1153" s="39">
        <f t="shared" si="17"/>
        <v>6</v>
      </c>
    </row>
    <row r="1154" spans="10:16" ht="122.4">
      <c r="J1154" s="31" t="s">
        <v>1821</v>
      </c>
      <c r="K1154" s="32" t="s">
        <v>1822</v>
      </c>
      <c r="L1154" s="35">
        <v>180</v>
      </c>
      <c r="M1154" s="36"/>
      <c r="N1154" s="31"/>
      <c r="O1154" s="34">
        <v>190</v>
      </c>
      <c r="P1154" s="39">
        <f t="shared" ref="P1154:P1203" si="18">M1154+O1154</f>
        <v>190</v>
      </c>
    </row>
    <row r="1155" spans="10:16" ht="91.8">
      <c r="J1155" s="31" t="s">
        <v>1823</v>
      </c>
      <c r="K1155" s="32" t="s">
        <v>1824</v>
      </c>
      <c r="L1155" s="33">
        <v>5280</v>
      </c>
      <c r="M1155" s="36"/>
      <c r="N1155" s="31"/>
      <c r="O1155" s="34">
        <v>1</v>
      </c>
      <c r="P1155" s="39">
        <f t="shared" si="18"/>
        <v>1</v>
      </c>
    </row>
    <row r="1156" spans="10:16" ht="142.80000000000001">
      <c r="J1156" s="31" t="s">
        <v>1825</v>
      </c>
      <c r="K1156" s="32" t="s">
        <v>1826</v>
      </c>
      <c r="L1156" s="33">
        <v>2000</v>
      </c>
      <c r="M1156" s="36"/>
      <c r="N1156" s="31"/>
      <c r="O1156" s="34">
        <v>1</v>
      </c>
      <c r="P1156" s="39">
        <f t="shared" si="18"/>
        <v>1</v>
      </c>
    </row>
    <row r="1157" spans="10:16" ht="71.400000000000006">
      <c r="J1157" s="31" t="s">
        <v>1827</v>
      </c>
      <c r="K1157" s="32" t="s">
        <v>1828</v>
      </c>
      <c r="L1157" s="35">
        <v>150</v>
      </c>
      <c r="M1157" s="36"/>
      <c r="N1157" s="31"/>
      <c r="O1157" s="34">
        <v>15</v>
      </c>
      <c r="P1157" s="39">
        <f t="shared" si="18"/>
        <v>15</v>
      </c>
    </row>
    <row r="1158" spans="10:16" ht="71.400000000000006">
      <c r="J1158" s="31" t="s">
        <v>1829</v>
      </c>
      <c r="K1158" s="32" t="s">
        <v>1830</v>
      </c>
      <c r="L1158" s="35">
        <v>53</v>
      </c>
      <c r="M1158" s="36"/>
      <c r="N1158" s="31"/>
      <c r="O1158" s="34">
        <v>95</v>
      </c>
      <c r="P1158" s="39">
        <f t="shared" si="18"/>
        <v>95</v>
      </c>
    </row>
    <row r="1159" spans="10:16" ht="81.599999999999994">
      <c r="J1159" s="31" t="s">
        <v>1831</v>
      </c>
      <c r="K1159" s="32" t="s">
        <v>1832</v>
      </c>
      <c r="L1159" s="35">
        <v>53</v>
      </c>
      <c r="M1159" s="36"/>
      <c r="N1159" s="31"/>
      <c r="O1159" s="34">
        <v>219</v>
      </c>
      <c r="P1159" s="39">
        <f t="shared" si="18"/>
        <v>219</v>
      </c>
    </row>
    <row r="1160" spans="10:16" ht="81.599999999999994">
      <c r="J1160" s="31" t="s">
        <v>1833</v>
      </c>
      <c r="K1160" s="32" t="s">
        <v>1834</v>
      </c>
      <c r="L1160" s="35">
        <v>250</v>
      </c>
      <c r="M1160" s="36"/>
      <c r="N1160" s="31"/>
      <c r="O1160" s="34">
        <v>2</v>
      </c>
      <c r="P1160" s="39">
        <f t="shared" si="18"/>
        <v>2</v>
      </c>
    </row>
    <row r="1161" spans="10:16" ht="71.400000000000006">
      <c r="J1161" s="31" t="s">
        <v>1835</v>
      </c>
      <c r="K1161" s="32" t="s">
        <v>1836</v>
      </c>
      <c r="L1161" s="35">
        <v>400</v>
      </c>
      <c r="M1161" s="36"/>
      <c r="N1161" s="31"/>
      <c r="O1161" s="34">
        <v>24</v>
      </c>
      <c r="P1161" s="39">
        <f t="shared" si="18"/>
        <v>24</v>
      </c>
    </row>
    <row r="1162" spans="10:16" ht="30.6">
      <c r="J1162" s="31" t="s">
        <v>1837</v>
      </c>
      <c r="K1162" s="32" t="s">
        <v>1838</v>
      </c>
      <c r="L1162" s="33">
        <v>1000</v>
      </c>
      <c r="M1162" s="34">
        <v>111</v>
      </c>
      <c r="N1162" s="31" t="s">
        <v>2396</v>
      </c>
      <c r="O1162" s="34">
        <v>12</v>
      </c>
      <c r="P1162" s="39">
        <f t="shared" si="18"/>
        <v>123</v>
      </c>
    </row>
    <row r="1163" spans="10:16" ht="51">
      <c r="J1163" s="31" t="s">
        <v>1841</v>
      </c>
      <c r="K1163" s="32" t="s">
        <v>1842</v>
      </c>
      <c r="L1163" s="35">
        <v>600</v>
      </c>
      <c r="M1163" s="34">
        <v>5</v>
      </c>
      <c r="N1163" s="31" t="s">
        <v>2396</v>
      </c>
      <c r="O1163" s="36"/>
      <c r="P1163" s="39">
        <f t="shared" si="18"/>
        <v>5</v>
      </c>
    </row>
    <row r="1164" spans="10:16" ht="51">
      <c r="J1164" s="31" t="s">
        <v>1839</v>
      </c>
      <c r="K1164" s="32" t="s">
        <v>1840</v>
      </c>
      <c r="L1164" s="35">
        <v>250</v>
      </c>
      <c r="M1164" s="34">
        <v>10</v>
      </c>
      <c r="N1164" s="31" t="s">
        <v>2396</v>
      </c>
      <c r="O1164" s="36"/>
      <c r="P1164" s="39">
        <f t="shared" si="18"/>
        <v>10</v>
      </c>
    </row>
    <row r="1165" spans="10:16" ht="61.2">
      <c r="J1165" s="31" t="s">
        <v>1843</v>
      </c>
      <c r="K1165" s="32" t="s">
        <v>1844</v>
      </c>
      <c r="L1165" s="35">
        <v>720</v>
      </c>
      <c r="M1165" s="34">
        <v>1</v>
      </c>
      <c r="N1165" s="31" t="s">
        <v>2396</v>
      </c>
      <c r="O1165" s="34">
        <v>1</v>
      </c>
      <c r="P1165" s="39">
        <f t="shared" si="18"/>
        <v>2</v>
      </c>
    </row>
    <row r="1166" spans="10:16" ht="51">
      <c r="J1166" s="31" t="s">
        <v>2383</v>
      </c>
      <c r="K1166" s="32" t="s">
        <v>2998</v>
      </c>
      <c r="L1166" s="35">
        <v>600</v>
      </c>
      <c r="M1166" s="36"/>
      <c r="N1166" s="31"/>
      <c r="O1166" s="34">
        <v>10</v>
      </c>
      <c r="P1166" s="39">
        <f t="shared" si="18"/>
        <v>10</v>
      </c>
    </row>
    <row r="1167" spans="10:16" ht="51">
      <c r="J1167" s="31" t="s">
        <v>2385</v>
      </c>
      <c r="K1167" s="32" t="s">
        <v>2999</v>
      </c>
      <c r="L1167" s="35">
        <v>720</v>
      </c>
      <c r="M1167" s="36"/>
      <c r="N1167" s="31"/>
      <c r="O1167" s="34">
        <v>10</v>
      </c>
      <c r="P1167" s="39">
        <f t="shared" si="18"/>
        <v>10</v>
      </c>
    </row>
    <row r="1168" spans="10:16" ht="81.599999999999994">
      <c r="J1168" s="31" t="s">
        <v>2387</v>
      </c>
      <c r="K1168" s="32" t="s">
        <v>3000</v>
      </c>
      <c r="L1168" s="35">
        <v>600</v>
      </c>
      <c r="M1168" s="36"/>
      <c r="N1168" s="31"/>
      <c r="O1168" s="34">
        <v>1</v>
      </c>
      <c r="P1168" s="39">
        <f t="shared" si="18"/>
        <v>1</v>
      </c>
    </row>
    <row r="1169" spans="10:16" ht="51">
      <c r="J1169" s="31" t="s">
        <v>1845</v>
      </c>
      <c r="K1169" s="32" t="s">
        <v>1846</v>
      </c>
      <c r="L1169" s="33">
        <v>1800</v>
      </c>
      <c r="M1169" s="34">
        <v>10</v>
      </c>
      <c r="N1169" s="31" t="s">
        <v>2396</v>
      </c>
      <c r="O1169" s="36"/>
      <c r="P1169" s="39">
        <f t="shared" si="18"/>
        <v>10</v>
      </c>
    </row>
    <row r="1170" spans="10:16" ht="40.799999999999997">
      <c r="J1170" s="31" t="s">
        <v>1847</v>
      </c>
      <c r="K1170" s="32" t="s">
        <v>1848</v>
      </c>
      <c r="L1170" s="35">
        <v>540</v>
      </c>
      <c r="M1170" s="34">
        <v>67</v>
      </c>
      <c r="N1170" s="31" t="s">
        <v>2396</v>
      </c>
      <c r="O1170" s="36"/>
      <c r="P1170" s="39">
        <f t="shared" si="18"/>
        <v>67</v>
      </c>
    </row>
    <row r="1171" spans="10:16" ht="61.2">
      <c r="J1171" s="31" t="s">
        <v>1849</v>
      </c>
      <c r="K1171" s="32" t="s">
        <v>1850</v>
      </c>
      <c r="L1171" s="33">
        <v>1000</v>
      </c>
      <c r="M1171" s="34">
        <v>39</v>
      </c>
      <c r="N1171" s="31" t="s">
        <v>2396</v>
      </c>
      <c r="O1171" s="34">
        <v>3</v>
      </c>
      <c r="P1171" s="39">
        <f t="shared" si="18"/>
        <v>42</v>
      </c>
    </row>
    <row r="1172" spans="10:16" ht="91.8">
      <c r="J1172" s="31" t="s">
        <v>2389</v>
      </c>
      <c r="K1172" s="32" t="s">
        <v>3001</v>
      </c>
      <c r="L1172" s="33">
        <v>1000</v>
      </c>
      <c r="M1172" s="36"/>
      <c r="N1172" s="31"/>
      <c r="O1172" s="34">
        <v>102</v>
      </c>
      <c r="P1172" s="39">
        <f t="shared" si="18"/>
        <v>102</v>
      </c>
    </row>
    <row r="1173" spans="10:16" ht="91.8">
      <c r="J1173" s="31" t="s">
        <v>2391</v>
      </c>
      <c r="K1173" s="32" t="s">
        <v>3002</v>
      </c>
      <c r="L1173" s="33">
        <v>1000</v>
      </c>
      <c r="M1173" s="36"/>
      <c r="N1173" s="31"/>
      <c r="O1173" s="34">
        <v>50</v>
      </c>
      <c r="P1173" s="39">
        <f t="shared" si="18"/>
        <v>50</v>
      </c>
    </row>
    <row r="1174" spans="10:16" ht="51">
      <c r="J1174" s="31" t="s">
        <v>1851</v>
      </c>
      <c r="K1174" s="32" t="s">
        <v>1852</v>
      </c>
      <c r="L1174" s="33">
        <v>1000</v>
      </c>
      <c r="M1174" s="34">
        <v>1</v>
      </c>
      <c r="N1174" s="31" t="s">
        <v>2396</v>
      </c>
      <c r="O1174" s="36"/>
      <c r="P1174" s="39">
        <f t="shared" si="18"/>
        <v>1</v>
      </c>
    </row>
    <row r="1175" spans="10:16" ht="51">
      <c r="J1175" s="31" t="s">
        <v>1853</v>
      </c>
      <c r="K1175" s="32" t="s">
        <v>1852</v>
      </c>
      <c r="L1175" s="35">
        <v>800</v>
      </c>
      <c r="M1175" s="36"/>
      <c r="N1175" s="31"/>
      <c r="O1175" s="34">
        <v>23</v>
      </c>
      <c r="P1175" s="39">
        <f t="shared" si="18"/>
        <v>23</v>
      </c>
    </row>
    <row r="1176" spans="10:16" ht="71.400000000000006">
      <c r="J1176" s="31" t="s">
        <v>1854</v>
      </c>
      <c r="K1176" s="32" t="s">
        <v>1855</v>
      </c>
      <c r="L1176" s="33">
        <v>1000</v>
      </c>
      <c r="M1176" s="34">
        <v>20</v>
      </c>
      <c r="N1176" s="31" t="s">
        <v>2396</v>
      </c>
      <c r="O1176" s="36"/>
      <c r="P1176" s="39">
        <f t="shared" si="18"/>
        <v>20</v>
      </c>
    </row>
    <row r="1177" spans="10:16" ht="51">
      <c r="J1177" s="31" t="s">
        <v>1856</v>
      </c>
      <c r="K1177" s="32" t="s">
        <v>1857</v>
      </c>
      <c r="L1177" s="33">
        <v>1000</v>
      </c>
      <c r="M1177" s="34">
        <v>2</v>
      </c>
      <c r="N1177" s="31" t="s">
        <v>2396</v>
      </c>
      <c r="O1177" s="34">
        <v>31</v>
      </c>
      <c r="P1177" s="39">
        <f t="shared" si="18"/>
        <v>33</v>
      </c>
    </row>
    <row r="1178" spans="10:16" ht="61.2">
      <c r="J1178" s="31" t="s">
        <v>1858</v>
      </c>
      <c r="K1178" s="32" t="s">
        <v>1859</v>
      </c>
      <c r="L1178" s="35">
        <v>900</v>
      </c>
      <c r="M1178" s="36"/>
      <c r="N1178" s="31"/>
      <c r="O1178" s="34">
        <v>26</v>
      </c>
      <c r="P1178" s="39">
        <f t="shared" si="18"/>
        <v>26</v>
      </c>
    </row>
    <row r="1179" spans="10:16" ht="51">
      <c r="J1179" s="31" t="s">
        <v>1860</v>
      </c>
      <c r="K1179" s="32" t="s">
        <v>1861</v>
      </c>
      <c r="L1179" s="35">
        <v>800</v>
      </c>
      <c r="M1179" s="36"/>
      <c r="N1179" s="31"/>
      <c r="O1179" s="34">
        <v>5</v>
      </c>
      <c r="P1179" s="39">
        <f t="shared" si="18"/>
        <v>5</v>
      </c>
    </row>
    <row r="1180" spans="10:16" ht="51">
      <c r="J1180" s="31" t="s">
        <v>1862</v>
      </c>
      <c r="K1180" s="32" t="s">
        <v>1863</v>
      </c>
      <c r="L1180" s="35">
        <v>600</v>
      </c>
      <c r="M1180" s="34">
        <v>42</v>
      </c>
      <c r="N1180" s="31" t="s">
        <v>2396</v>
      </c>
      <c r="O1180" s="36"/>
      <c r="P1180" s="39">
        <f t="shared" si="18"/>
        <v>42</v>
      </c>
    </row>
    <row r="1181" spans="10:16" ht="51">
      <c r="J1181" s="31" t="s">
        <v>1864</v>
      </c>
      <c r="K1181" s="32" t="s">
        <v>1863</v>
      </c>
      <c r="L1181" s="35">
        <v>900</v>
      </c>
      <c r="M1181" s="34">
        <v>40</v>
      </c>
      <c r="N1181" s="31" t="s">
        <v>2396</v>
      </c>
      <c r="O1181" s="34">
        <v>60</v>
      </c>
      <c r="P1181" s="39">
        <f t="shared" si="18"/>
        <v>100</v>
      </c>
    </row>
    <row r="1182" spans="10:16" ht="61.2">
      <c r="J1182" s="31" t="s">
        <v>1865</v>
      </c>
      <c r="K1182" s="32" t="s">
        <v>1866</v>
      </c>
      <c r="L1182" s="35">
        <v>960</v>
      </c>
      <c r="M1182" s="34">
        <v>136</v>
      </c>
      <c r="N1182" s="31" t="s">
        <v>2396</v>
      </c>
      <c r="O1182" s="34">
        <v>12</v>
      </c>
      <c r="P1182" s="39">
        <f t="shared" si="18"/>
        <v>148</v>
      </c>
    </row>
    <row r="1183" spans="10:16" ht="40.799999999999997">
      <c r="J1183" s="31" t="s">
        <v>1867</v>
      </c>
      <c r="K1183" s="32" t="s">
        <v>1868</v>
      </c>
      <c r="L1183" s="35">
        <v>800</v>
      </c>
      <c r="M1183" s="34">
        <v>39</v>
      </c>
      <c r="N1183" s="31" t="s">
        <v>2396</v>
      </c>
      <c r="O1183" s="34">
        <v>1</v>
      </c>
      <c r="P1183" s="39">
        <f t="shared" si="18"/>
        <v>40</v>
      </c>
    </row>
    <row r="1184" spans="10:16" ht="102">
      <c r="J1184" s="31" t="s">
        <v>1869</v>
      </c>
      <c r="K1184" s="32" t="s">
        <v>1870</v>
      </c>
      <c r="L1184" s="35">
        <v>480</v>
      </c>
      <c r="M1184" s="34">
        <v>80</v>
      </c>
      <c r="N1184" s="31" t="s">
        <v>2396</v>
      </c>
      <c r="O1184" s="36"/>
      <c r="P1184" s="39">
        <f t="shared" si="18"/>
        <v>80</v>
      </c>
    </row>
    <row r="1185" spans="10:16" ht="81.599999999999994">
      <c r="J1185" s="31" t="s">
        <v>1871</v>
      </c>
      <c r="K1185" s="32" t="s">
        <v>1872</v>
      </c>
      <c r="L1185" s="35">
        <v>456</v>
      </c>
      <c r="M1185" s="34">
        <v>4</v>
      </c>
      <c r="N1185" s="31" t="s">
        <v>2396</v>
      </c>
      <c r="O1185" s="36"/>
      <c r="P1185" s="39">
        <f t="shared" si="18"/>
        <v>4</v>
      </c>
    </row>
    <row r="1186" spans="10:16" ht="61.2">
      <c r="J1186" s="31" t="s">
        <v>1873</v>
      </c>
      <c r="K1186" s="32" t="s">
        <v>1874</v>
      </c>
      <c r="L1186" s="35">
        <v>800</v>
      </c>
      <c r="M1186" s="34">
        <v>1</v>
      </c>
      <c r="N1186" s="31" t="s">
        <v>2396</v>
      </c>
      <c r="O1186" s="36"/>
      <c r="P1186" s="39">
        <f t="shared" si="18"/>
        <v>1</v>
      </c>
    </row>
    <row r="1187" spans="10:16" ht="61.2">
      <c r="J1187" s="31" t="s">
        <v>2393</v>
      </c>
      <c r="K1187" s="32" t="s">
        <v>3003</v>
      </c>
      <c r="L1187" s="33">
        <v>1000</v>
      </c>
      <c r="M1187" s="36"/>
      <c r="N1187" s="31"/>
      <c r="O1187" s="34">
        <v>20</v>
      </c>
      <c r="P1187" s="39">
        <f t="shared" si="18"/>
        <v>20</v>
      </c>
    </row>
    <row r="1188" spans="10:16" ht="61.2">
      <c r="J1188" s="31" t="s">
        <v>1876</v>
      </c>
      <c r="K1188" s="32" t="s">
        <v>1877</v>
      </c>
      <c r="L1188" s="33">
        <v>5500</v>
      </c>
      <c r="M1188" s="36"/>
      <c r="N1188" s="31"/>
      <c r="O1188" s="34">
        <v>1</v>
      </c>
      <c r="P1188" s="39">
        <f t="shared" si="18"/>
        <v>1</v>
      </c>
    </row>
    <row r="1189" spans="10:16" ht="61.2">
      <c r="J1189" s="31" t="s">
        <v>1878</v>
      </c>
      <c r="K1189" s="32" t="s">
        <v>1879</v>
      </c>
      <c r="L1189" s="35">
        <v>700</v>
      </c>
      <c r="M1189" s="34">
        <v>13</v>
      </c>
      <c r="N1189" s="31" t="s">
        <v>2396</v>
      </c>
      <c r="O1189" s="36"/>
      <c r="P1189" s="39">
        <f t="shared" si="18"/>
        <v>13</v>
      </c>
    </row>
    <row r="1190" spans="10:16" ht="51">
      <c r="J1190" s="31" t="s">
        <v>1880</v>
      </c>
      <c r="K1190" s="32" t="s">
        <v>1881</v>
      </c>
      <c r="L1190" s="35">
        <v>700</v>
      </c>
      <c r="M1190" s="34">
        <v>2</v>
      </c>
      <c r="N1190" s="31" t="s">
        <v>2396</v>
      </c>
      <c r="O1190" s="34">
        <v>1</v>
      </c>
      <c r="P1190" s="39">
        <f t="shared" si="18"/>
        <v>3</v>
      </c>
    </row>
    <row r="1191" spans="10:16" ht="61.2">
      <c r="J1191" s="31" t="s">
        <v>1882</v>
      </c>
      <c r="K1191" s="32" t="s">
        <v>1883</v>
      </c>
      <c r="L1191" s="35">
        <v>600</v>
      </c>
      <c r="M1191" s="34">
        <v>15</v>
      </c>
      <c r="N1191" s="31" t="s">
        <v>2396</v>
      </c>
      <c r="O1191" s="36"/>
      <c r="P1191" s="39">
        <f t="shared" si="18"/>
        <v>15</v>
      </c>
    </row>
    <row r="1192" spans="10:16" ht="61.2">
      <c r="J1192" s="31" t="s">
        <v>1884</v>
      </c>
      <c r="K1192" s="32" t="s">
        <v>1885</v>
      </c>
      <c r="L1192" s="35">
        <v>600</v>
      </c>
      <c r="M1192" s="34">
        <v>10</v>
      </c>
      <c r="N1192" s="31" t="s">
        <v>2396</v>
      </c>
      <c r="O1192" s="36"/>
      <c r="P1192" s="39">
        <f t="shared" si="18"/>
        <v>10</v>
      </c>
    </row>
    <row r="1193" spans="10:16" ht="61.2">
      <c r="J1193" s="31" t="s">
        <v>1886</v>
      </c>
      <c r="K1193" s="32" t="s">
        <v>1887</v>
      </c>
      <c r="L1193" s="35">
        <v>600</v>
      </c>
      <c r="M1193" s="34">
        <v>8</v>
      </c>
      <c r="N1193" s="31" t="s">
        <v>2396</v>
      </c>
      <c r="O1193" s="36"/>
      <c r="P1193" s="39">
        <f t="shared" si="18"/>
        <v>8</v>
      </c>
    </row>
    <row r="1194" spans="10:16" ht="40.799999999999997">
      <c r="J1194" s="31" t="s">
        <v>1888</v>
      </c>
      <c r="K1194" s="32" t="s">
        <v>1889</v>
      </c>
      <c r="L1194" s="33">
        <v>1200</v>
      </c>
      <c r="M1194" s="34">
        <v>86</v>
      </c>
      <c r="N1194" s="31" t="s">
        <v>2396</v>
      </c>
      <c r="O1194" s="34">
        <v>20</v>
      </c>
      <c r="P1194" s="39">
        <f t="shared" si="18"/>
        <v>106</v>
      </c>
    </row>
    <row r="1195" spans="10:16" ht="51">
      <c r="J1195" s="31" t="s">
        <v>1890</v>
      </c>
      <c r="K1195" s="32" t="s">
        <v>1891</v>
      </c>
      <c r="L1195" s="35">
        <v>900</v>
      </c>
      <c r="M1195" s="34">
        <v>3</v>
      </c>
      <c r="N1195" s="31" t="s">
        <v>2396</v>
      </c>
      <c r="O1195" s="34">
        <v>18</v>
      </c>
      <c r="P1195" s="39">
        <f t="shared" si="18"/>
        <v>21</v>
      </c>
    </row>
    <row r="1196" spans="10:16" ht="51">
      <c r="J1196" s="31" t="s">
        <v>1892</v>
      </c>
      <c r="K1196" s="32" t="s">
        <v>1893</v>
      </c>
      <c r="L1196" s="33">
        <v>3000</v>
      </c>
      <c r="M1196" s="34">
        <v>6</v>
      </c>
      <c r="N1196" s="31" t="s">
        <v>2396</v>
      </c>
      <c r="O1196" s="36"/>
      <c r="P1196" s="39">
        <f t="shared" si="18"/>
        <v>6</v>
      </c>
    </row>
    <row r="1197" spans="10:16" ht="30.6">
      <c r="J1197" s="31" t="s">
        <v>1894</v>
      </c>
      <c r="K1197" s="32" t="s">
        <v>1895</v>
      </c>
      <c r="L1197" s="35">
        <v>500</v>
      </c>
      <c r="M1197" s="36"/>
      <c r="N1197" s="31"/>
      <c r="O1197" s="34">
        <v>6</v>
      </c>
      <c r="P1197" s="39">
        <f t="shared" si="18"/>
        <v>6</v>
      </c>
    </row>
    <row r="1198" spans="10:16" ht="102">
      <c r="J1198" s="31" t="s">
        <v>3004</v>
      </c>
      <c r="K1198" s="32" t="s">
        <v>3005</v>
      </c>
      <c r="L1198" s="35">
        <v>960</v>
      </c>
      <c r="M1198" s="34">
        <v>2</v>
      </c>
      <c r="N1198" s="31" t="s">
        <v>2396</v>
      </c>
      <c r="O1198" s="36"/>
      <c r="P1198" s="39">
        <f t="shared" si="18"/>
        <v>2</v>
      </c>
    </row>
    <row r="1199" spans="10:16" ht="102">
      <c r="J1199" s="31" t="s">
        <v>1896</v>
      </c>
      <c r="K1199" s="32" t="s">
        <v>3005</v>
      </c>
      <c r="L1199" s="33">
        <v>1140</v>
      </c>
      <c r="M1199" s="34">
        <v>65</v>
      </c>
      <c r="N1199" s="31" t="s">
        <v>2396</v>
      </c>
      <c r="O1199" s="34">
        <v>15</v>
      </c>
      <c r="P1199" s="39">
        <f t="shared" si="18"/>
        <v>80</v>
      </c>
    </row>
    <row r="1200" spans="10:16" ht="91.8">
      <c r="J1200" s="31" t="s">
        <v>1897</v>
      </c>
      <c r="K1200" s="32" t="s">
        <v>1898</v>
      </c>
      <c r="L1200" s="35">
        <v>540</v>
      </c>
      <c r="M1200" s="34">
        <v>80</v>
      </c>
      <c r="N1200" s="31" t="s">
        <v>2396</v>
      </c>
      <c r="O1200" s="34">
        <v>14</v>
      </c>
      <c r="P1200" s="39">
        <f t="shared" si="18"/>
        <v>94</v>
      </c>
    </row>
    <row r="1201" spans="10:16" ht="51">
      <c r="J1201" s="31" t="s">
        <v>1899</v>
      </c>
      <c r="K1201" s="32" t="s">
        <v>1900</v>
      </c>
      <c r="L1201" s="33">
        <v>2400</v>
      </c>
      <c r="M1201" s="34">
        <v>1</v>
      </c>
      <c r="N1201" s="31" t="s">
        <v>2396</v>
      </c>
      <c r="O1201" s="36"/>
      <c r="P1201" s="39">
        <f t="shared" si="18"/>
        <v>1</v>
      </c>
    </row>
    <row r="1202" spans="10:16" ht="102">
      <c r="J1202" s="31" t="s">
        <v>1901</v>
      </c>
      <c r="K1202" s="32" t="s">
        <v>1902</v>
      </c>
      <c r="L1202" s="33">
        <v>3000</v>
      </c>
      <c r="M1202" s="34">
        <v>7</v>
      </c>
      <c r="N1202" s="31" t="s">
        <v>2396</v>
      </c>
      <c r="O1202" s="34">
        <v>3</v>
      </c>
      <c r="P1202" s="39">
        <f t="shared" si="18"/>
        <v>10</v>
      </c>
    </row>
    <row r="1203" spans="10:16" ht="102">
      <c r="J1203" s="31" t="s">
        <v>1903</v>
      </c>
      <c r="K1203" s="32" t="s">
        <v>1904</v>
      </c>
      <c r="L1203" s="35">
        <v>250</v>
      </c>
      <c r="M1203" s="36"/>
      <c r="N1203" s="31"/>
      <c r="O1203" s="34">
        <v>9</v>
      </c>
      <c r="P1203" s="39">
        <f t="shared" si="18"/>
        <v>9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5"/>
  <sheetViews>
    <sheetView workbookViewId="0">
      <selection activeCell="F1" sqref="F1:F1203"/>
    </sheetView>
  </sheetViews>
  <sheetFormatPr defaultRowHeight="14.4"/>
  <cols>
    <col min="4" max="5" width="0" hidden="1" customWidth="1"/>
  </cols>
  <sheetData>
    <row r="1" spans="1:6" ht="71.400000000000006">
      <c r="A1" s="71" t="s">
        <v>1</v>
      </c>
      <c r="B1" s="72" t="s">
        <v>2395</v>
      </c>
      <c r="C1" s="74">
        <v>1200</v>
      </c>
      <c r="D1" s="75">
        <v>18</v>
      </c>
      <c r="E1" s="75">
        <v>10</v>
      </c>
      <c r="F1" s="39">
        <f>D1+E1</f>
        <v>28</v>
      </c>
    </row>
    <row r="2" spans="1:6" ht="51">
      <c r="A2" s="71" t="s">
        <v>3</v>
      </c>
      <c r="B2" s="72" t="s">
        <v>4</v>
      </c>
      <c r="C2" s="74">
        <v>1000</v>
      </c>
      <c r="D2" s="75">
        <v>2</v>
      </c>
      <c r="E2" s="76"/>
      <c r="F2" s="39">
        <f t="shared" ref="F2:F65" si="0">D2+E2</f>
        <v>2</v>
      </c>
    </row>
    <row r="3" spans="1:6" ht="61.2">
      <c r="A3" s="71" t="s">
        <v>2209</v>
      </c>
      <c r="B3" s="72" t="s">
        <v>2397</v>
      </c>
      <c r="C3" s="74">
        <v>1200</v>
      </c>
      <c r="D3" s="76"/>
      <c r="E3" s="75">
        <v>30</v>
      </c>
      <c r="F3" s="39">
        <f t="shared" si="0"/>
        <v>30</v>
      </c>
    </row>
    <row r="4" spans="1:6" ht="51">
      <c r="A4" s="71" t="s">
        <v>2211</v>
      </c>
      <c r="B4" s="72" t="s">
        <v>2398</v>
      </c>
      <c r="C4" s="74">
        <v>1200</v>
      </c>
      <c r="D4" s="76"/>
      <c r="E4" s="75">
        <v>70</v>
      </c>
      <c r="F4" s="39">
        <f t="shared" si="0"/>
        <v>70</v>
      </c>
    </row>
    <row r="5" spans="1:6" ht="51">
      <c r="A5" s="71" t="s">
        <v>2213</v>
      </c>
      <c r="B5" s="72" t="s">
        <v>2399</v>
      </c>
      <c r="C5" s="74">
        <v>1200</v>
      </c>
      <c r="D5" s="76"/>
      <c r="E5" s="75">
        <v>50</v>
      </c>
      <c r="F5" s="39">
        <f t="shared" si="0"/>
        <v>50</v>
      </c>
    </row>
    <row r="6" spans="1:6" ht="61.2">
      <c r="A6" s="71" t="s">
        <v>2215</v>
      </c>
      <c r="B6" s="72" t="s">
        <v>2400</v>
      </c>
      <c r="C6" s="74">
        <v>1200</v>
      </c>
      <c r="D6" s="76"/>
      <c r="E6" s="75">
        <v>30</v>
      </c>
      <c r="F6" s="39">
        <f t="shared" si="0"/>
        <v>30</v>
      </c>
    </row>
    <row r="7" spans="1:6" ht="91.8">
      <c r="A7" s="71" t="s">
        <v>6</v>
      </c>
      <c r="B7" s="72" t="s">
        <v>7</v>
      </c>
      <c r="C7" s="73">
        <v>100</v>
      </c>
      <c r="D7" s="76"/>
      <c r="E7" s="75">
        <v>25</v>
      </c>
      <c r="F7" s="39">
        <f t="shared" si="0"/>
        <v>25</v>
      </c>
    </row>
    <row r="8" spans="1:6" ht="102">
      <c r="A8" s="71" t="s">
        <v>8</v>
      </c>
      <c r="B8" s="72" t="s">
        <v>9</v>
      </c>
      <c r="C8" s="73">
        <v>100</v>
      </c>
      <c r="D8" s="76"/>
      <c r="E8" s="75">
        <v>8</v>
      </c>
      <c r="F8" s="39">
        <f t="shared" si="0"/>
        <v>8</v>
      </c>
    </row>
    <row r="9" spans="1:6" ht="173.4">
      <c r="A9" s="71" t="s">
        <v>10</v>
      </c>
      <c r="B9" s="72" t="s">
        <v>11</v>
      </c>
      <c r="C9" s="73">
        <v>400</v>
      </c>
      <c r="D9" s="76"/>
      <c r="E9" s="75">
        <v>4</v>
      </c>
      <c r="F9" s="39">
        <f t="shared" si="0"/>
        <v>4</v>
      </c>
    </row>
    <row r="10" spans="1:6" ht="183.6">
      <c r="A10" s="71" t="s">
        <v>12</v>
      </c>
      <c r="B10" s="72" t="s">
        <v>13</v>
      </c>
      <c r="C10" s="73">
        <v>470</v>
      </c>
      <c r="D10" s="76"/>
      <c r="E10" s="75">
        <v>26.76</v>
      </c>
      <c r="F10" s="39">
        <f t="shared" si="0"/>
        <v>26.76</v>
      </c>
    </row>
    <row r="11" spans="1:6" ht="91.8">
      <c r="A11" s="71" t="s">
        <v>15</v>
      </c>
      <c r="B11" s="72" t="s">
        <v>16</v>
      </c>
      <c r="C11" s="74">
        <v>3700</v>
      </c>
      <c r="D11" s="76"/>
      <c r="E11" s="75">
        <v>1</v>
      </c>
      <c r="F11" s="39">
        <f t="shared" si="0"/>
        <v>1</v>
      </c>
    </row>
    <row r="12" spans="1:6" ht="102">
      <c r="A12" s="71" t="s">
        <v>18</v>
      </c>
      <c r="B12" s="72" t="s">
        <v>19</v>
      </c>
      <c r="C12" s="74">
        <v>3500</v>
      </c>
      <c r="D12" s="76"/>
      <c r="E12" s="75">
        <v>1</v>
      </c>
      <c r="F12" s="39">
        <f t="shared" si="0"/>
        <v>1</v>
      </c>
    </row>
    <row r="13" spans="1:6" ht="122.4">
      <c r="A13" s="71" t="s">
        <v>20</v>
      </c>
      <c r="B13" s="72" t="s">
        <v>21</v>
      </c>
      <c r="C13" s="74">
        <v>1050</v>
      </c>
      <c r="D13" s="76"/>
      <c r="E13" s="75">
        <v>38</v>
      </c>
      <c r="F13" s="39">
        <f t="shared" si="0"/>
        <v>38</v>
      </c>
    </row>
    <row r="14" spans="1:6" ht="122.4">
      <c r="A14" s="71" t="s">
        <v>22</v>
      </c>
      <c r="B14" s="72" t="s">
        <v>23</v>
      </c>
      <c r="C14" s="74">
        <v>4000</v>
      </c>
      <c r="D14" s="76"/>
      <c r="E14" s="75">
        <v>9</v>
      </c>
      <c r="F14" s="39">
        <f t="shared" si="0"/>
        <v>9</v>
      </c>
    </row>
    <row r="15" spans="1:6" ht="122.4">
      <c r="A15" s="71" t="s">
        <v>24</v>
      </c>
      <c r="B15" s="72" t="s">
        <v>25</v>
      </c>
      <c r="C15" s="74">
        <v>4000</v>
      </c>
      <c r="D15" s="76"/>
      <c r="E15" s="75">
        <v>2</v>
      </c>
      <c r="F15" s="39">
        <f t="shared" si="0"/>
        <v>2</v>
      </c>
    </row>
    <row r="16" spans="1:6" ht="132.6">
      <c r="A16" s="71" t="s">
        <v>27</v>
      </c>
      <c r="B16" s="72" t="s">
        <v>28</v>
      </c>
      <c r="C16" s="74">
        <v>4100</v>
      </c>
      <c r="D16" s="76"/>
      <c r="E16" s="75">
        <v>12</v>
      </c>
      <c r="F16" s="39">
        <f t="shared" si="0"/>
        <v>12</v>
      </c>
    </row>
    <row r="17" spans="1:6" ht="132.6">
      <c r="A17" s="71" t="s">
        <v>29</v>
      </c>
      <c r="B17" s="72" t="s">
        <v>30</v>
      </c>
      <c r="C17" s="74">
        <v>1050</v>
      </c>
      <c r="D17" s="76"/>
      <c r="E17" s="77"/>
      <c r="F17" s="39">
        <f t="shared" si="0"/>
        <v>0</v>
      </c>
    </row>
    <row r="18" spans="1:6" ht="30.6">
      <c r="A18" s="71" t="s">
        <v>35</v>
      </c>
      <c r="B18" s="72" t="s">
        <v>2401</v>
      </c>
      <c r="C18" s="73">
        <v>750</v>
      </c>
      <c r="D18" s="75">
        <v>3</v>
      </c>
      <c r="E18" s="76"/>
      <c r="F18" s="39">
        <f t="shared" si="0"/>
        <v>3</v>
      </c>
    </row>
    <row r="19" spans="1:6" ht="51">
      <c r="A19" s="71" t="s">
        <v>33</v>
      </c>
      <c r="B19" s="72" t="s">
        <v>2402</v>
      </c>
      <c r="C19" s="74">
        <v>3600</v>
      </c>
      <c r="D19" s="75">
        <v>1</v>
      </c>
      <c r="E19" s="76"/>
      <c r="F19" s="39">
        <f t="shared" si="0"/>
        <v>1</v>
      </c>
    </row>
    <row r="20" spans="1:6" ht="142.80000000000001">
      <c r="A20" s="71" t="s">
        <v>596</v>
      </c>
      <c r="B20" s="72" t="s">
        <v>2403</v>
      </c>
      <c r="C20" s="73">
        <v>500</v>
      </c>
      <c r="D20" s="75">
        <v>120</v>
      </c>
      <c r="E20" s="75">
        <v>37</v>
      </c>
      <c r="F20" s="39">
        <f t="shared" si="0"/>
        <v>157</v>
      </c>
    </row>
    <row r="21" spans="1:6" ht="142.80000000000001">
      <c r="A21" s="71" t="s">
        <v>34</v>
      </c>
      <c r="B21" s="72" t="s">
        <v>2404</v>
      </c>
      <c r="C21" s="73">
        <v>450</v>
      </c>
      <c r="D21" s="75">
        <v>39</v>
      </c>
      <c r="E21" s="76"/>
      <c r="F21" s="39">
        <f t="shared" si="0"/>
        <v>39</v>
      </c>
    </row>
    <row r="22" spans="1:6" ht="112.2">
      <c r="A22" s="71" t="s">
        <v>597</v>
      </c>
      <c r="B22" s="72" t="s">
        <v>2405</v>
      </c>
      <c r="C22" s="74">
        <v>4800</v>
      </c>
      <c r="D22" s="75">
        <v>3</v>
      </c>
      <c r="E22" s="76"/>
      <c r="F22" s="39">
        <f t="shared" si="0"/>
        <v>3</v>
      </c>
    </row>
    <row r="23" spans="1:6" ht="183.6">
      <c r="A23" s="71" t="s">
        <v>598</v>
      </c>
      <c r="B23" s="72" t="s">
        <v>2406</v>
      </c>
      <c r="C23" s="74">
        <v>3600</v>
      </c>
      <c r="D23" s="76"/>
      <c r="E23" s="75">
        <v>2</v>
      </c>
      <c r="F23" s="39">
        <f t="shared" si="0"/>
        <v>2</v>
      </c>
    </row>
    <row r="24" spans="1:6" ht="61.2">
      <c r="A24" s="71" t="s">
        <v>36</v>
      </c>
      <c r="B24" s="72" t="s">
        <v>2407</v>
      </c>
      <c r="C24" s="74">
        <v>1300</v>
      </c>
      <c r="D24" s="75">
        <v>2</v>
      </c>
      <c r="E24" s="76"/>
      <c r="F24" s="39">
        <f t="shared" si="0"/>
        <v>2</v>
      </c>
    </row>
    <row r="25" spans="1:6" ht="112.2">
      <c r="A25" s="71" t="s">
        <v>38</v>
      </c>
      <c r="B25" s="72" t="s">
        <v>2408</v>
      </c>
      <c r="C25" s="73">
        <v>350</v>
      </c>
      <c r="D25" s="77"/>
      <c r="E25" s="76"/>
      <c r="F25" s="39">
        <f t="shared" si="0"/>
        <v>0</v>
      </c>
    </row>
    <row r="26" spans="1:6" ht="91.8">
      <c r="A26" s="71" t="s">
        <v>39</v>
      </c>
      <c r="B26" s="72" t="s">
        <v>2410</v>
      </c>
      <c r="C26" s="73">
        <v>250</v>
      </c>
      <c r="D26" s="76"/>
      <c r="E26" s="75">
        <v>1</v>
      </c>
      <c r="F26" s="39">
        <f t="shared" si="0"/>
        <v>1</v>
      </c>
    </row>
    <row r="27" spans="1:6" ht="81.599999999999994">
      <c r="A27" s="71" t="s">
        <v>40</v>
      </c>
      <c r="B27" s="72" t="s">
        <v>2411</v>
      </c>
      <c r="C27" s="73">
        <v>300</v>
      </c>
      <c r="D27" s="75">
        <v>4</v>
      </c>
      <c r="E27" s="75">
        <v>25</v>
      </c>
      <c r="F27" s="39">
        <f t="shared" si="0"/>
        <v>29</v>
      </c>
    </row>
    <row r="28" spans="1:6" ht="122.4">
      <c r="A28" s="71" t="s">
        <v>41</v>
      </c>
      <c r="B28" s="72" t="s">
        <v>42</v>
      </c>
      <c r="C28" s="73">
        <v>500</v>
      </c>
      <c r="D28" s="76"/>
      <c r="E28" s="75">
        <v>28</v>
      </c>
      <c r="F28" s="39">
        <f t="shared" si="0"/>
        <v>28</v>
      </c>
    </row>
    <row r="29" spans="1:6" ht="112.2">
      <c r="A29" s="71" t="s">
        <v>44</v>
      </c>
      <c r="B29" s="72" t="s">
        <v>45</v>
      </c>
      <c r="C29" s="73">
        <v>500</v>
      </c>
      <c r="D29" s="76"/>
      <c r="E29" s="75">
        <v>39</v>
      </c>
      <c r="F29" s="39">
        <f t="shared" si="0"/>
        <v>39</v>
      </c>
    </row>
    <row r="30" spans="1:6" ht="102">
      <c r="A30" s="71" t="s">
        <v>46</v>
      </c>
      <c r="B30" s="72" t="s">
        <v>2412</v>
      </c>
      <c r="C30" s="73">
        <v>300</v>
      </c>
      <c r="D30" s="76"/>
      <c r="E30" s="75">
        <v>8</v>
      </c>
      <c r="F30" s="39">
        <f t="shared" si="0"/>
        <v>8</v>
      </c>
    </row>
    <row r="31" spans="1:6" ht="122.4">
      <c r="A31" s="71" t="s">
        <v>47</v>
      </c>
      <c r="B31" s="72" t="s">
        <v>2413</v>
      </c>
      <c r="C31" s="73">
        <v>300</v>
      </c>
      <c r="D31" s="75">
        <v>6</v>
      </c>
      <c r="E31" s="75">
        <v>4</v>
      </c>
      <c r="F31" s="39">
        <f t="shared" si="0"/>
        <v>10</v>
      </c>
    </row>
    <row r="32" spans="1:6" ht="81.599999999999994">
      <c r="A32" s="71" t="s">
        <v>48</v>
      </c>
      <c r="B32" s="72" t="s">
        <v>2414</v>
      </c>
      <c r="C32" s="73">
        <v>300</v>
      </c>
      <c r="D32" s="76"/>
      <c r="E32" s="75">
        <v>8</v>
      </c>
      <c r="F32" s="39">
        <f t="shared" si="0"/>
        <v>8</v>
      </c>
    </row>
    <row r="33" spans="1:6" ht="91.8">
      <c r="A33" s="71" t="s">
        <v>49</v>
      </c>
      <c r="B33" s="72" t="s">
        <v>2415</v>
      </c>
      <c r="C33" s="73">
        <v>450</v>
      </c>
      <c r="D33" s="75">
        <v>23</v>
      </c>
      <c r="E33" s="76"/>
      <c r="F33" s="39">
        <f t="shared" si="0"/>
        <v>23</v>
      </c>
    </row>
    <row r="34" spans="1:6" ht="20.399999999999999">
      <c r="A34" s="71" t="s">
        <v>52</v>
      </c>
      <c r="B34" s="72" t="s">
        <v>53</v>
      </c>
      <c r="C34" s="73">
        <v>400</v>
      </c>
      <c r="D34" s="75">
        <v>50</v>
      </c>
      <c r="E34" s="75">
        <v>22</v>
      </c>
      <c r="F34" s="39">
        <f t="shared" si="0"/>
        <v>72</v>
      </c>
    </row>
    <row r="35" spans="1:6" ht="102">
      <c r="A35" s="71" t="s">
        <v>50</v>
      </c>
      <c r="B35" s="72" t="s">
        <v>51</v>
      </c>
      <c r="C35" s="73">
        <v>600</v>
      </c>
      <c r="D35" s="75">
        <v>12</v>
      </c>
      <c r="E35" s="76"/>
      <c r="F35" s="39">
        <f t="shared" si="0"/>
        <v>12</v>
      </c>
    </row>
    <row r="36" spans="1:6" ht="102">
      <c r="A36" s="71" t="s">
        <v>54</v>
      </c>
      <c r="B36" s="72" t="s">
        <v>2416</v>
      </c>
      <c r="C36" s="73">
        <v>300</v>
      </c>
      <c r="D36" s="75">
        <v>23</v>
      </c>
      <c r="E36" s="75">
        <v>52</v>
      </c>
      <c r="F36" s="39">
        <f t="shared" si="0"/>
        <v>75</v>
      </c>
    </row>
    <row r="37" spans="1:6" ht="91.8">
      <c r="A37" s="71" t="s">
        <v>55</v>
      </c>
      <c r="B37" s="72" t="s">
        <v>2417</v>
      </c>
      <c r="C37" s="73">
        <v>300</v>
      </c>
      <c r="D37" s="75">
        <v>24</v>
      </c>
      <c r="E37" s="75">
        <v>88</v>
      </c>
      <c r="F37" s="39">
        <f t="shared" si="0"/>
        <v>112</v>
      </c>
    </row>
    <row r="38" spans="1:6" ht="122.4">
      <c r="A38" s="71" t="s">
        <v>56</v>
      </c>
      <c r="B38" s="72" t="s">
        <v>2418</v>
      </c>
      <c r="C38" s="73">
        <v>300</v>
      </c>
      <c r="D38" s="75">
        <v>61</v>
      </c>
      <c r="E38" s="76"/>
      <c r="F38" s="39">
        <f t="shared" si="0"/>
        <v>61</v>
      </c>
    </row>
    <row r="39" spans="1:6" ht="102">
      <c r="A39" s="71" t="s">
        <v>57</v>
      </c>
      <c r="B39" s="72" t="s">
        <v>2419</v>
      </c>
      <c r="C39" s="73">
        <v>300</v>
      </c>
      <c r="D39" s="76"/>
      <c r="E39" s="75">
        <v>73</v>
      </c>
      <c r="F39" s="39">
        <f t="shared" si="0"/>
        <v>73</v>
      </c>
    </row>
    <row r="40" spans="1:6" ht="51">
      <c r="A40" s="71" t="s">
        <v>58</v>
      </c>
      <c r="B40" s="72" t="s">
        <v>59</v>
      </c>
      <c r="C40" s="73">
        <v>400</v>
      </c>
      <c r="D40" s="75">
        <v>3</v>
      </c>
      <c r="E40" s="76"/>
      <c r="F40" s="39">
        <f t="shared" si="0"/>
        <v>3</v>
      </c>
    </row>
    <row r="41" spans="1:6" ht="132.6">
      <c r="A41" s="71" t="s">
        <v>60</v>
      </c>
      <c r="B41" s="72" t="s">
        <v>2420</v>
      </c>
      <c r="C41" s="73">
        <v>200</v>
      </c>
      <c r="D41" s="75">
        <v>115</v>
      </c>
      <c r="E41" s="75">
        <v>14</v>
      </c>
      <c r="F41" s="39">
        <f t="shared" si="0"/>
        <v>129</v>
      </c>
    </row>
    <row r="42" spans="1:6" ht="81.599999999999994">
      <c r="A42" s="71" t="s">
        <v>61</v>
      </c>
      <c r="B42" s="72" t="s">
        <v>2421</v>
      </c>
      <c r="C42" s="73">
        <v>800</v>
      </c>
      <c r="D42" s="75">
        <v>15</v>
      </c>
      <c r="E42" s="76"/>
      <c r="F42" s="39">
        <f t="shared" si="0"/>
        <v>15</v>
      </c>
    </row>
    <row r="43" spans="1:6" ht="51">
      <c r="A43" s="71" t="s">
        <v>62</v>
      </c>
      <c r="B43" s="72" t="s">
        <v>63</v>
      </c>
      <c r="C43" s="73">
        <v>250</v>
      </c>
      <c r="D43" s="75">
        <v>147</v>
      </c>
      <c r="E43" s="76"/>
      <c r="F43" s="39">
        <f t="shared" si="0"/>
        <v>147</v>
      </c>
    </row>
    <row r="44" spans="1:6" ht="71.400000000000006">
      <c r="A44" s="71" t="s">
        <v>64</v>
      </c>
      <c r="B44" s="72" t="s">
        <v>65</v>
      </c>
      <c r="C44" s="73">
        <v>250</v>
      </c>
      <c r="D44" s="75">
        <v>41</v>
      </c>
      <c r="E44" s="76"/>
      <c r="F44" s="39">
        <f t="shared" si="0"/>
        <v>41</v>
      </c>
    </row>
    <row r="45" spans="1:6" ht="20.399999999999999">
      <c r="A45" s="71" t="s">
        <v>68</v>
      </c>
      <c r="B45" s="72" t="s">
        <v>69</v>
      </c>
      <c r="C45" s="73">
        <v>500</v>
      </c>
      <c r="D45" s="75">
        <v>2</v>
      </c>
      <c r="E45" s="76"/>
      <c r="F45" s="39">
        <f t="shared" si="0"/>
        <v>2</v>
      </c>
    </row>
    <row r="46" spans="1:6" ht="40.799999999999997">
      <c r="A46" s="71" t="s">
        <v>66</v>
      </c>
      <c r="B46" s="72" t="s">
        <v>67</v>
      </c>
      <c r="C46" s="73">
        <v>600</v>
      </c>
      <c r="D46" s="76"/>
      <c r="E46" s="75">
        <v>8</v>
      </c>
      <c r="F46" s="39">
        <f t="shared" si="0"/>
        <v>8</v>
      </c>
    </row>
    <row r="47" spans="1:6" ht="91.8">
      <c r="A47" s="71" t="s">
        <v>70</v>
      </c>
      <c r="B47" s="72" t="s">
        <v>2422</v>
      </c>
      <c r="C47" s="73">
        <v>300</v>
      </c>
      <c r="D47" s="76"/>
      <c r="E47" s="75">
        <v>2</v>
      </c>
      <c r="F47" s="39">
        <f t="shared" si="0"/>
        <v>2</v>
      </c>
    </row>
    <row r="48" spans="1:6" ht="112.2">
      <c r="A48" s="71" t="s">
        <v>72</v>
      </c>
      <c r="B48" s="72" t="s">
        <v>2423</v>
      </c>
      <c r="C48" s="73">
        <v>500</v>
      </c>
      <c r="D48" s="75">
        <v>19</v>
      </c>
      <c r="E48" s="75">
        <v>42</v>
      </c>
      <c r="F48" s="39">
        <f t="shared" si="0"/>
        <v>61</v>
      </c>
    </row>
    <row r="49" spans="1:6" ht="132.6">
      <c r="A49" s="71" t="s">
        <v>75</v>
      </c>
      <c r="B49" s="72" t="s">
        <v>76</v>
      </c>
      <c r="C49" s="74">
        <v>1600</v>
      </c>
      <c r="D49" s="75">
        <v>10</v>
      </c>
      <c r="E49" s="76"/>
      <c r="F49" s="39">
        <f t="shared" si="0"/>
        <v>10</v>
      </c>
    </row>
    <row r="50" spans="1:6" ht="122.4">
      <c r="A50" s="71" t="s">
        <v>78</v>
      </c>
      <c r="B50" s="72" t="s">
        <v>79</v>
      </c>
      <c r="C50" s="73">
        <v>400</v>
      </c>
      <c r="D50" s="75">
        <v>3</v>
      </c>
      <c r="E50" s="76"/>
      <c r="F50" s="39">
        <f t="shared" si="0"/>
        <v>3</v>
      </c>
    </row>
    <row r="51" spans="1:6" ht="112.2">
      <c r="A51" s="71" t="s">
        <v>81</v>
      </c>
      <c r="B51" s="72" t="s">
        <v>82</v>
      </c>
      <c r="C51" s="73">
        <v>600</v>
      </c>
      <c r="D51" s="76"/>
      <c r="E51" s="75">
        <v>3</v>
      </c>
      <c r="F51" s="39">
        <f t="shared" si="0"/>
        <v>3</v>
      </c>
    </row>
    <row r="52" spans="1:6" ht="91.8">
      <c r="A52" s="71" t="s">
        <v>2207</v>
      </c>
      <c r="B52" s="72" t="s">
        <v>2424</v>
      </c>
      <c r="C52" s="73">
        <v>550</v>
      </c>
      <c r="D52" s="76"/>
      <c r="E52" s="75">
        <v>12</v>
      </c>
      <c r="F52" s="39">
        <f t="shared" si="0"/>
        <v>12</v>
      </c>
    </row>
    <row r="53" spans="1:6" ht="40.799999999999997">
      <c r="A53" s="71" t="s">
        <v>85</v>
      </c>
      <c r="B53" s="72" t="s">
        <v>86</v>
      </c>
      <c r="C53" s="74">
        <v>2400</v>
      </c>
      <c r="D53" s="76"/>
      <c r="E53" s="75">
        <v>1</v>
      </c>
      <c r="F53" s="39">
        <f t="shared" si="0"/>
        <v>1</v>
      </c>
    </row>
    <row r="54" spans="1:6" ht="51">
      <c r="A54" s="71" t="s">
        <v>87</v>
      </c>
      <c r="B54" s="72" t="s">
        <v>88</v>
      </c>
      <c r="C54" s="74">
        <v>3600</v>
      </c>
      <c r="D54" s="75">
        <v>1</v>
      </c>
      <c r="E54" s="76"/>
      <c r="F54" s="39">
        <f t="shared" si="0"/>
        <v>1</v>
      </c>
    </row>
    <row r="55" spans="1:6" ht="40.799999999999997">
      <c r="A55" s="71" t="s">
        <v>89</v>
      </c>
      <c r="B55" s="72" t="s">
        <v>90</v>
      </c>
      <c r="C55" s="73">
        <v>400</v>
      </c>
      <c r="D55" s="75">
        <v>6</v>
      </c>
      <c r="E55" s="76"/>
      <c r="F55" s="39">
        <f t="shared" si="0"/>
        <v>6</v>
      </c>
    </row>
    <row r="56" spans="1:6" ht="91.8">
      <c r="A56" s="71" t="s">
        <v>91</v>
      </c>
      <c r="B56" s="72" t="s">
        <v>2425</v>
      </c>
      <c r="C56" s="74">
        <v>2800</v>
      </c>
      <c r="D56" s="76"/>
      <c r="E56" s="75">
        <v>1</v>
      </c>
      <c r="F56" s="39">
        <f t="shared" si="0"/>
        <v>1</v>
      </c>
    </row>
    <row r="57" spans="1:6" ht="91.8">
      <c r="A57" s="71" t="s">
        <v>92</v>
      </c>
      <c r="B57" s="72" t="s">
        <v>2425</v>
      </c>
      <c r="C57" s="74">
        <v>4500</v>
      </c>
      <c r="D57" s="76"/>
      <c r="E57" s="75">
        <v>1</v>
      </c>
      <c r="F57" s="39">
        <f t="shared" si="0"/>
        <v>1</v>
      </c>
    </row>
    <row r="58" spans="1:6" ht="91.8">
      <c r="A58" s="71" t="s">
        <v>93</v>
      </c>
      <c r="B58" s="72" t="s">
        <v>2425</v>
      </c>
      <c r="C58" s="74">
        <v>2400</v>
      </c>
      <c r="D58" s="75">
        <v>1</v>
      </c>
      <c r="E58" s="75">
        <v>1</v>
      </c>
      <c r="F58" s="39">
        <f t="shared" si="0"/>
        <v>2</v>
      </c>
    </row>
    <row r="59" spans="1:6" ht="71.400000000000006">
      <c r="A59" s="71" t="s">
        <v>94</v>
      </c>
      <c r="B59" s="72" t="s">
        <v>95</v>
      </c>
      <c r="C59" s="74">
        <v>1800</v>
      </c>
      <c r="D59" s="76"/>
      <c r="E59" s="75">
        <v>1</v>
      </c>
      <c r="F59" s="39">
        <f t="shared" si="0"/>
        <v>1</v>
      </c>
    </row>
    <row r="60" spans="1:6" ht="91.8">
      <c r="A60" s="71" t="s">
        <v>96</v>
      </c>
      <c r="B60" s="72" t="s">
        <v>2426</v>
      </c>
      <c r="C60" s="73">
        <v>500</v>
      </c>
      <c r="D60" s="75">
        <v>17</v>
      </c>
      <c r="E60" s="76"/>
      <c r="F60" s="39">
        <f t="shared" si="0"/>
        <v>17</v>
      </c>
    </row>
    <row r="61" spans="1:6" ht="91.8">
      <c r="A61" s="71" t="s">
        <v>97</v>
      </c>
      <c r="B61" s="72" t="s">
        <v>2426</v>
      </c>
      <c r="C61" s="74">
        <v>2650</v>
      </c>
      <c r="D61" s="75">
        <v>1</v>
      </c>
      <c r="E61" s="76"/>
      <c r="F61" s="39">
        <f t="shared" si="0"/>
        <v>1</v>
      </c>
    </row>
    <row r="62" spans="1:6" ht="102">
      <c r="A62" s="71" t="s">
        <v>98</v>
      </c>
      <c r="B62" s="72" t="s">
        <v>99</v>
      </c>
      <c r="C62" s="74">
        <v>3600</v>
      </c>
      <c r="D62" s="76"/>
      <c r="E62" s="75">
        <v>2</v>
      </c>
      <c r="F62" s="39">
        <f t="shared" si="0"/>
        <v>2</v>
      </c>
    </row>
    <row r="63" spans="1:6" ht="102">
      <c r="A63" s="71" t="s">
        <v>100</v>
      </c>
      <c r="B63" s="72" t="s">
        <v>2427</v>
      </c>
      <c r="C63" s="73">
        <v>950</v>
      </c>
      <c r="D63" s="75">
        <v>25</v>
      </c>
      <c r="E63" s="76"/>
      <c r="F63" s="39">
        <f t="shared" si="0"/>
        <v>25</v>
      </c>
    </row>
    <row r="64" spans="1:6" ht="91.8">
      <c r="A64" s="71" t="s">
        <v>2217</v>
      </c>
      <c r="B64" s="72" t="s">
        <v>2428</v>
      </c>
      <c r="C64" s="73">
        <v>400</v>
      </c>
      <c r="D64" s="76"/>
      <c r="E64" s="75">
        <v>7</v>
      </c>
      <c r="F64" s="39">
        <f t="shared" si="0"/>
        <v>7</v>
      </c>
    </row>
    <row r="65" spans="1:6" ht="61.2">
      <c r="A65" s="71" t="s">
        <v>103</v>
      </c>
      <c r="B65" s="72" t="s">
        <v>104</v>
      </c>
      <c r="C65" s="73">
        <v>240</v>
      </c>
      <c r="D65" s="76"/>
      <c r="E65" s="75">
        <v>65</v>
      </c>
      <c r="F65" s="39">
        <f t="shared" si="0"/>
        <v>65</v>
      </c>
    </row>
    <row r="66" spans="1:6" ht="61.2">
      <c r="A66" s="71" t="s">
        <v>105</v>
      </c>
      <c r="B66" s="72" t="s">
        <v>106</v>
      </c>
      <c r="C66" s="73">
        <v>340</v>
      </c>
      <c r="D66" s="76"/>
      <c r="E66" s="75">
        <v>73</v>
      </c>
      <c r="F66" s="39">
        <f t="shared" ref="F66:F129" si="1">D66+E66</f>
        <v>73</v>
      </c>
    </row>
    <row r="67" spans="1:6" ht="71.400000000000006">
      <c r="A67" s="71" t="s">
        <v>107</v>
      </c>
      <c r="B67" s="72" t="s">
        <v>108</v>
      </c>
      <c r="C67" s="73">
        <v>900</v>
      </c>
      <c r="D67" s="76"/>
      <c r="E67" s="75">
        <v>4</v>
      </c>
      <c r="F67" s="39">
        <f t="shared" si="1"/>
        <v>4</v>
      </c>
    </row>
    <row r="68" spans="1:6" ht="91.8">
      <c r="A68" s="71" t="s">
        <v>109</v>
      </c>
      <c r="B68" s="72" t="s">
        <v>110</v>
      </c>
      <c r="C68" s="74">
        <v>1600</v>
      </c>
      <c r="D68" s="76"/>
      <c r="E68" s="75">
        <v>3</v>
      </c>
      <c r="F68" s="39">
        <f t="shared" si="1"/>
        <v>3</v>
      </c>
    </row>
    <row r="69" spans="1:6" ht="102">
      <c r="A69" s="71" t="s">
        <v>2429</v>
      </c>
      <c r="B69" s="72" t="s">
        <v>2430</v>
      </c>
      <c r="C69" s="74">
        <v>1300</v>
      </c>
      <c r="D69" s="76"/>
      <c r="E69" s="75">
        <v>30</v>
      </c>
      <c r="F69" s="39">
        <f t="shared" si="1"/>
        <v>30</v>
      </c>
    </row>
    <row r="70" spans="1:6" ht="91.8">
      <c r="A70" s="71" t="s">
        <v>2431</v>
      </c>
      <c r="B70" s="72" t="s">
        <v>2432</v>
      </c>
      <c r="C70" s="74">
        <v>1200</v>
      </c>
      <c r="D70" s="76"/>
      <c r="E70" s="75">
        <v>28</v>
      </c>
      <c r="F70" s="39">
        <f t="shared" si="1"/>
        <v>28</v>
      </c>
    </row>
    <row r="71" spans="1:6" ht="51">
      <c r="A71" s="71" t="s">
        <v>111</v>
      </c>
      <c r="B71" s="72" t="s">
        <v>112</v>
      </c>
      <c r="C71" s="74">
        <v>1100</v>
      </c>
      <c r="D71" s="76"/>
      <c r="E71" s="75">
        <v>16</v>
      </c>
      <c r="F71" s="39">
        <f t="shared" si="1"/>
        <v>16</v>
      </c>
    </row>
    <row r="72" spans="1:6" ht="102">
      <c r="A72" s="71" t="s">
        <v>2219</v>
      </c>
      <c r="B72" s="72" t="s">
        <v>2433</v>
      </c>
      <c r="C72" s="73">
        <v>850</v>
      </c>
      <c r="D72" s="76"/>
      <c r="E72" s="75">
        <v>7</v>
      </c>
      <c r="F72" s="39">
        <f t="shared" si="1"/>
        <v>7</v>
      </c>
    </row>
    <row r="73" spans="1:6" ht="122.4">
      <c r="A73" s="71" t="s">
        <v>2221</v>
      </c>
      <c r="B73" s="72" t="s">
        <v>2434</v>
      </c>
      <c r="C73" s="73">
        <v>550</v>
      </c>
      <c r="D73" s="76"/>
      <c r="E73" s="75">
        <v>5</v>
      </c>
      <c r="F73" s="39">
        <f t="shared" si="1"/>
        <v>5</v>
      </c>
    </row>
    <row r="74" spans="1:6" ht="112.2">
      <c r="A74" s="71" t="s">
        <v>2223</v>
      </c>
      <c r="B74" s="72" t="s">
        <v>2435</v>
      </c>
      <c r="C74" s="73">
        <v>850</v>
      </c>
      <c r="D74" s="76"/>
      <c r="E74" s="75">
        <v>7</v>
      </c>
      <c r="F74" s="39">
        <f t="shared" si="1"/>
        <v>7</v>
      </c>
    </row>
    <row r="75" spans="1:6" ht="71.400000000000006">
      <c r="A75" s="71" t="s">
        <v>115</v>
      </c>
      <c r="B75" s="72" t="s">
        <v>2436</v>
      </c>
      <c r="C75" s="73">
        <v>450</v>
      </c>
      <c r="D75" s="77"/>
      <c r="E75" s="76"/>
      <c r="F75" s="39">
        <f t="shared" si="1"/>
        <v>0</v>
      </c>
    </row>
    <row r="76" spans="1:6" ht="91.8">
      <c r="A76" s="71" t="s">
        <v>114</v>
      </c>
      <c r="B76" s="72" t="s">
        <v>2437</v>
      </c>
      <c r="C76" s="74">
        <v>3950</v>
      </c>
      <c r="D76" s="75">
        <v>2</v>
      </c>
      <c r="E76" s="76"/>
      <c r="F76" s="39">
        <f t="shared" si="1"/>
        <v>2</v>
      </c>
    </row>
    <row r="77" spans="1:6" ht="112.2">
      <c r="A77" s="71" t="s">
        <v>113</v>
      </c>
      <c r="B77" s="72" t="s">
        <v>2438</v>
      </c>
      <c r="C77" s="73">
        <v>700</v>
      </c>
      <c r="D77" s="76"/>
      <c r="E77" s="75">
        <v>63</v>
      </c>
      <c r="F77" s="39">
        <f t="shared" si="1"/>
        <v>63</v>
      </c>
    </row>
    <row r="78" spans="1:6" ht="20.399999999999999">
      <c r="A78" s="71" t="s">
        <v>117</v>
      </c>
      <c r="B78" s="72" t="s">
        <v>118</v>
      </c>
      <c r="C78" s="73">
        <v>200</v>
      </c>
      <c r="D78" s="75">
        <v>268</v>
      </c>
      <c r="E78" s="76"/>
      <c r="F78" s="39">
        <f t="shared" si="1"/>
        <v>268</v>
      </c>
    </row>
    <row r="79" spans="1:6" ht="112.2">
      <c r="A79" s="71" t="s">
        <v>119</v>
      </c>
      <c r="B79" s="72" t="s">
        <v>2439</v>
      </c>
      <c r="C79" s="73">
        <v>300</v>
      </c>
      <c r="D79" s="75">
        <v>16</v>
      </c>
      <c r="E79" s="76"/>
      <c r="F79" s="39">
        <f t="shared" si="1"/>
        <v>16</v>
      </c>
    </row>
    <row r="80" spans="1:6" ht="40.799999999999997">
      <c r="A80" s="71" t="s">
        <v>128</v>
      </c>
      <c r="B80" s="72" t="s">
        <v>129</v>
      </c>
      <c r="C80" s="73">
        <v>700</v>
      </c>
      <c r="D80" s="75">
        <v>12</v>
      </c>
      <c r="E80" s="75">
        <v>8</v>
      </c>
      <c r="F80" s="39">
        <f t="shared" si="1"/>
        <v>20</v>
      </c>
    </row>
    <row r="81" spans="1:6" ht="132.6">
      <c r="A81" s="71" t="s">
        <v>122</v>
      </c>
      <c r="B81" s="72" t="s">
        <v>123</v>
      </c>
      <c r="C81" s="73">
        <v>500</v>
      </c>
      <c r="D81" s="76"/>
      <c r="E81" s="75">
        <v>92</v>
      </c>
      <c r="F81" s="39">
        <f t="shared" si="1"/>
        <v>92</v>
      </c>
    </row>
    <row r="82" spans="1:6" ht="132.6">
      <c r="A82" s="71" t="s">
        <v>124</v>
      </c>
      <c r="B82" s="72" t="s">
        <v>123</v>
      </c>
      <c r="C82" s="73">
        <v>350</v>
      </c>
      <c r="D82" s="75">
        <v>62</v>
      </c>
      <c r="E82" s="76"/>
      <c r="F82" s="39">
        <f t="shared" si="1"/>
        <v>62</v>
      </c>
    </row>
    <row r="83" spans="1:6" ht="142.80000000000001">
      <c r="A83" s="71" t="s">
        <v>130</v>
      </c>
      <c r="B83" s="72" t="s">
        <v>131</v>
      </c>
      <c r="C83" s="73">
        <v>500</v>
      </c>
      <c r="D83" s="75">
        <v>4</v>
      </c>
      <c r="E83" s="76"/>
      <c r="F83" s="39">
        <f t="shared" si="1"/>
        <v>4</v>
      </c>
    </row>
    <row r="84" spans="1:6" ht="71.400000000000006">
      <c r="A84" s="71" t="s">
        <v>132</v>
      </c>
      <c r="B84" s="72" t="s">
        <v>2440</v>
      </c>
      <c r="C84" s="73">
        <v>400</v>
      </c>
      <c r="D84" s="75">
        <v>3</v>
      </c>
      <c r="E84" s="76"/>
      <c r="F84" s="39">
        <f t="shared" si="1"/>
        <v>3</v>
      </c>
    </row>
    <row r="85" spans="1:6" ht="51">
      <c r="A85" s="71" t="s">
        <v>133</v>
      </c>
      <c r="B85" s="72" t="s">
        <v>134</v>
      </c>
      <c r="C85" s="73">
        <v>300</v>
      </c>
      <c r="D85" s="75">
        <v>3</v>
      </c>
      <c r="E85" s="76"/>
      <c r="F85" s="39">
        <f t="shared" si="1"/>
        <v>3</v>
      </c>
    </row>
    <row r="86" spans="1:6" ht="30.6">
      <c r="A86" s="71" t="s">
        <v>135</v>
      </c>
      <c r="B86" s="72" t="s">
        <v>136</v>
      </c>
      <c r="C86" s="73">
        <v>500</v>
      </c>
      <c r="D86" s="76"/>
      <c r="E86" s="75">
        <v>9</v>
      </c>
      <c r="F86" s="39">
        <f t="shared" si="1"/>
        <v>9</v>
      </c>
    </row>
    <row r="87" spans="1:6" ht="30.6">
      <c r="A87" s="71" t="s">
        <v>137</v>
      </c>
      <c r="B87" s="72" t="s">
        <v>138</v>
      </c>
      <c r="C87" s="73">
        <v>500</v>
      </c>
      <c r="D87" s="75">
        <v>85</v>
      </c>
      <c r="E87" s="75">
        <v>45</v>
      </c>
      <c r="F87" s="39">
        <f t="shared" si="1"/>
        <v>130</v>
      </c>
    </row>
    <row r="88" spans="1:6" ht="30.6">
      <c r="A88" s="71" t="s">
        <v>139</v>
      </c>
      <c r="B88" s="72" t="s">
        <v>138</v>
      </c>
      <c r="C88" s="73">
        <v>500</v>
      </c>
      <c r="D88" s="75">
        <v>17</v>
      </c>
      <c r="E88" s="75">
        <v>1</v>
      </c>
      <c r="F88" s="39">
        <f t="shared" si="1"/>
        <v>18</v>
      </c>
    </row>
    <row r="89" spans="1:6" ht="30.6">
      <c r="A89" s="71" t="s">
        <v>140</v>
      </c>
      <c r="B89" s="72" t="s">
        <v>141</v>
      </c>
      <c r="C89" s="73">
        <v>500</v>
      </c>
      <c r="D89" s="76"/>
      <c r="E89" s="75">
        <v>1</v>
      </c>
      <c r="F89" s="39">
        <f t="shared" si="1"/>
        <v>1</v>
      </c>
    </row>
    <row r="90" spans="1:6" ht="30.6">
      <c r="A90" s="71" t="s">
        <v>142</v>
      </c>
      <c r="B90" s="72" t="s">
        <v>143</v>
      </c>
      <c r="C90" s="73">
        <v>600</v>
      </c>
      <c r="D90" s="75">
        <v>96</v>
      </c>
      <c r="E90" s="75">
        <v>13</v>
      </c>
      <c r="F90" s="39">
        <f t="shared" si="1"/>
        <v>109</v>
      </c>
    </row>
    <row r="91" spans="1:6" ht="30.6">
      <c r="A91" s="71" t="s">
        <v>144</v>
      </c>
      <c r="B91" s="72" t="s">
        <v>143</v>
      </c>
      <c r="C91" s="73">
        <v>500</v>
      </c>
      <c r="D91" s="75">
        <v>35</v>
      </c>
      <c r="E91" s="76"/>
      <c r="F91" s="39">
        <f t="shared" si="1"/>
        <v>35</v>
      </c>
    </row>
    <row r="92" spans="1:6" ht="61.2">
      <c r="A92" s="71" t="s">
        <v>145</v>
      </c>
      <c r="B92" s="72" t="s">
        <v>146</v>
      </c>
      <c r="C92" s="73">
        <v>500</v>
      </c>
      <c r="D92" s="75">
        <v>2</v>
      </c>
      <c r="E92" s="76"/>
      <c r="F92" s="39">
        <f t="shared" si="1"/>
        <v>2</v>
      </c>
    </row>
    <row r="93" spans="1:6" ht="91.8">
      <c r="A93" s="71" t="s">
        <v>2225</v>
      </c>
      <c r="B93" s="72" t="s">
        <v>2441</v>
      </c>
      <c r="C93" s="73">
        <v>500</v>
      </c>
      <c r="D93" s="76"/>
      <c r="E93" s="75">
        <v>19</v>
      </c>
      <c r="F93" s="39">
        <f t="shared" si="1"/>
        <v>19</v>
      </c>
    </row>
    <row r="94" spans="1:6" ht="112.2">
      <c r="A94" s="71" t="s">
        <v>3006</v>
      </c>
      <c r="B94" s="72" t="s">
        <v>148</v>
      </c>
      <c r="C94" s="73">
        <v>600</v>
      </c>
      <c r="D94" s="75">
        <v>1</v>
      </c>
      <c r="E94" s="75">
        <v>37</v>
      </c>
      <c r="F94" s="39">
        <f t="shared" si="1"/>
        <v>38</v>
      </c>
    </row>
    <row r="95" spans="1:6" ht="112.2">
      <c r="A95" s="71" t="s">
        <v>149</v>
      </c>
      <c r="B95" s="72" t="s">
        <v>150</v>
      </c>
      <c r="C95" s="73">
        <v>400</v>
      </c>
      <c r="D95" s="75">
        <v>1</v>
      </c>
      <c r="E95" s="76"/>
      <c r="F95" s="39">
        <f t="shared" si="1"/>
        <v>1</v>
      </c>
    </row>
    <row r="96" spans="1:6" ht="102">
      <c r="A96" s="71" t="s">
        <v>2231</v>
      </c>
      <c r="B96" s="72" t="s">
        <v>2442</v>
      </c>
      <c r="C96" s="73">
        <v>850</v>
      </c>
      <c r="D96" s="76"/>
      <c r="E96" s="75">
        <v>6</v>
      </c>
      <c r="F96" s="39">
        <f t="shared" si="1"/>
        <v>6</v>
      </c>
    </row>
    <row r="97" spans="1:6" ht="40.799999999999997">
      <c r="A97" s="71" t="s">
        <v>151</v>
      </c>
      <c r="B97" s="72" t="s">
        <v>152</v>
      </c>
      <c r="C97" s="73">
        <v>450</v>
      </c>
      <c r="D97" s="75">
        <v>2</v>
      </c>
      <c r="E97" s="76"/>
      <c r="F97" s="39">
        <f t="shared" si="1"/>
        <v>2</v>
      </c>
    </row>
    <row r="98" spans="1:6" ht="71.400000000000006">
      <c r="A98" s="71" t="s">
        <v>2233</v>
      </c>
      <c r="B98" s="72" t="s">
        <v>2443</v>
      </c>
      <c r="C98" s="74">
        <v>1000</v>
      </c>
      <c r="D98" s="76"/>
      <c r="E98" s="75">
        <v>20</v>
      </c>
      <c r="F98" s="39">
        <f t="shared" si="1"/>
        <v>20</v>
      </c>
    </row>
    <row r="99" spans="1:6" ht="71.400000000000006">
      <c r="A99" s="71" t="s">
        <v>154</v>
      </c>
      <c r="B99" s="72" t="s">
        <v>2444</v>
      </c>
      <c r="C99" s="74">
        <v>1100</v>
      </c>
      <c r="D99" s="75">
        <v>73</v>
      </c>
      <c r="E99" s="75">
        <v>44</v>
      </c>
      <c r="F99" s="39">
        <f t="shared" si="1"/>
        <v>117</v>
      </c>
    </row>
    <row r="100" spans="1:6" ht="71.400000000000006">
      <c r="A100" s="71" t="s">
        <v>153</v>
      </c>
      <c r="B100" s="72" t="s">
        <v>2445</v>
      </c>
      <c r="C100" s="73">
        <v>500</v>
      </c>
      <c r="D100" s="76"/>
      <c r="E100" s="75">
        <v>48</v>
      </c>
      <c r="F100" s="39">
        <f t="shared" si="1"/>
        <v>48</v>
      </c>
    </row>
    <row r="101" spans="1:6" ht="30.6">
      <c r="A101" s="71" t="s">
        <v>155</v>
      </c>
      <c r="B101" s="72" t="s">
        <v>156</v>
      </c>
      <c r="C101" s="74">
        <v>1800</v>
      </c>
      <c r="D101" s="75">
        <v>4</v>
      </c>
      <c r="E101" s="76"/>
      <c r="F101" s="39">
        <f t="shared" si="1"/>
        <v>4</v>
      </c>
    </row>
    <row r="102" spans="1:6" ht="30.6">
      <c r="A102" s="71" t="s">
        <v>157</v>
      </c>
      <c r="B102" s="72" t="s">
        <v>156</v>
      </c>
      <c r="C102" s="73">
        <v>500</v>
      </c>
      <c r="D102" s="75">
        <v>2</v>
      </c>
      <c r="E102" s="75">
        <v>6</v>
      </c>
      <c r="F102" s="39">
        <f t="shared" si="1"/>
        <v>8</v>
      </c>
    </row>
    <row r="103" spans="1:6" ht="71.400000000000006">
      <c r="A103" s="71" t="s">
        <v>158</v>
      </c>
      <c r="B103" s="72" t="s">
        <v>159</v>
      </c>
      <c r="C103" s="74">
        <v>6600</v>
      </c>
      <c r="D103" s="75">
        <v>26</v>
      </c>
      <c r="E103" s="76"/>
      <c r="F103" s="39">
        <f t="shared" si="1"/>
        <v>26</v>
      </c>
    </row>
    <row r="104" spans="1:6" ht="40.799999999999997">
      <c r="A104" s="71" t="s">
        <v>160</v>
      </c>
      <c r="B104" s="72" t="s">
        <v>161</v>
      </c>
      <c r="C104" s="74">
        <v>1000</v>
      </c>
      <c r="D104" s="75">
        <v>1</v>
      </c>
      <c r="E104" s="76"/>
      <c r="F104" s="39">
        <f t="shared" si="1"/>
        <v>1</v>
      </c>
    </row>
    <row r="105" spans="1:6" ht="71.400000000000006">
      <c r="A105" s="71" t="s">
        <v>162</v>
      </c>
      <c r="B105" s="72" t="s">
        <v>2446</v>
      </c>
      <c r="C105" s="73">
        <v>300</v>
      </c>
      <c r="D105" s="76"/>
      <c r="E105" s="75">
        <v>17</v>
      </c>
      <c r="F105" s="39">
        <f t="shared" si="1"/>
        <v>17</v>
      </c>
    </row>
    <row r="106" spans="1:6" ht="112.2">
      <c r="A106" s="71" t="s">
        <v>164</v>
      </c>
      <c r="B106" s="72" t="s">
        <v>2447</v>
      </c>
      <c r="C106" s="73">
        <v>200</v>
      </c>
      <c r="D106" s="75">
        <v>8</v>
      </c>
      <c r="E106" s="76"/>
      <c r="F106" s="39">
        <f t="shared" si="1"/>
        <v>8</v>
      </c>
    </row>
    <row r="107" spans="1:6" ht="91.8">
      <c r="A107" s="71" t="s">
        <v>163</v>
      </c>
      <c r="B107" s="72" t="s">
        <v>2448</v>
      </c>
      <c r="C107" s="73">
        <v>300</v>
      </c>
      <c r="D107" s="76"/>
      <c r="E107" s="75">
        <v>55</v>
      </c>
      <c r="F107" s="39">
        <f t="shared" si="1"/>
        <v>55</v>
      </c>
    </row>
    <row r="108" spans="1:6" ht="102">
      <c r="A108" s="71" t="s">
        <v>165</v>
      </c>
      <c r="B108" s="72" t="s">
        <v>2449</v>
      </c>
      <c r="C108" s="73">
        <v>200</v>
      </c>
      <c r="D108" s="75">
        <v>3</v>
      </c>
      <c r="E108" s="76"/>
      <c r="F108" s="39">
        <f t="shared" si="1"/>
        <v>3</v>
      </c>
    </row>
    <row r="109" spans="1:6" ht="81.599999999999994">
      <c r="A109" s="71" t="s">
        <v>166</v>
      </c>
      <c r="B109" s="72" t="s">
        <v>167</v>
      </c>
      <c r="C109" s="73">
        <v>450</v>
      </c>
      <c r="D109" s="76"/>
      <c r="E109" s="75">
        <v>22</v>
      </c>
      <c r="F109" s="39">
        <f t="shared" si="1"/>
        <v>22</v>
      </c>
    </row>
    <row r="110" spans="1:6" ht="71.400000000000006">
      <c r="A110" s="71" t="s">
        <v>168</v>
      </c>
      <c r="B110" s="72" t="s">
        <v>169</v>
      </c>
      <c r="C110" s="73">
        <v>450</v>
      </c>
      <c r="D110" s="76"/>
      <c r="E110" s="75">
        <v>39</v>
      </c>
      <c r="F110" s="39">
        <f t="shared" si="1"/>
        <v>39</v>
      </c>
    </row>
    <row r="111" spans="1:6" ht="142.80000000000001">
      <c r="A111" s="71" t="s">
        <v>170</v>
      </c>
      <c r="B111" s="72" t="s">
        <v>171</v>
      </c>
      <c r="C111" s="73">
        <v>300</v>
      </c>
      <c r="D111" s="75">
        <v>13</v>
      </c>
      <c r="E111" s="75">
        <v>17</v>
      </c>
      <c r="F111" s="39">
        <f t="shared" si="1"/>
        <v>30</v>
      </c>
    </row>
    <row r="112" spans="1:6" ht="153">
      <c r="A112" s="71" t="s">
        <v>172</v>
      </c>
      <c r="B112" s="72" t="s">
        <v>173</v>
      </c>
      <c r="C112" s="73">
        <v>600</v>
      </c>
      <c r="D112" s="75">
        <v>11</v>
      </c>
      <c r="E112" s="76"/>
      <c r="F112" s="39">
        <f t="shared" si="1"/>
        <v>11</v>
      </c>
    </row>
    <row r="113" spans="1:6" ht="71.400000000000006">
      <c r="A113" s="71" t="s">
        <v>174</v>
      </c>
      <c r="B113" s="72" t="s">
        <v>175</v>
      </c>
      <c r="C113" s="73">
        <v>230</v>
      </c>
      <c r="D113" s="75">
        <v>5</v>
      </c>
      <c r="E113" s="76"/>
      <c r="F113" s="39">
        <f t="shared" si="1"/>
        <v>5</v>
      </c>
    </row>
    <row r="114" spans="1:6" ht="81.599999999999994">
      <c r="A114" s="71" t="s">
        <v>176</v>
      </c>
      <c r="B114" s="72" t="s">
        <v>177</v>
      </c>
      <c r="C114" s="73">
        <v>230</v>
      </c>
      <c r="D114" s="75">
        <v>7</v>
      </c>
      <c r="E114" s="76"/>
      <c r="F114" s="39">
        <f t="shared" si="1"/>
        <v>7</v>
      </c>
    </row>
    <row r="115" spans="1:6" ht="71.400000000000006">
      <c r="A115" s="71" t="s">
        <v>178</v>
      </c>
      <c r="B115" s="72" t="s">
        <v>179</v>
      </c>
      <c r="C115" s="73">
        <v>300</v>
      </c>
      <c r="D115" s="75">
        <v>1</v>
      </c>
      <c r="E115" s="76"/>
      <c r="F115" s="39">
        <f t="shared" si="1"/>
        <v>1</v>
      </c>
    </row>
    <row r="116" spans="1:6" ht="122.4">
      <c r="A116" s="71" t="s">
        <v>180</v>
      </c>
      <c r="B116" s="72" t="s">
        <v>181</v>
      </c>
      <c r="C116" s="73">
        <v>250</v>
      </c>
      <c r="D116" s="76"/>
      <c r="E116" s="75">
        <v>84.3</v>
      </c>
      <c r="F116" s="39">
        <f t="shared" si="1"/>
        <v>84.3</v>
      </c>
    </row>
    <row r="117" spans="1:6" ht="112.2">
      <c r="A117" s="71" t="s">
        <v>182</v>
      </c>
      <c r="B117" s="72" t="s">
        <v>183</v>
      </c>
      <c r="C117" s="73">
        <v>150</v>
      </c>
      <c r="D117" s="76"/>
      <c r="E117" s="75">
        <v>80</v>
      </c>
      <c r="F117" s="39">
        <f t="shared" si="1"/>
        <v>80</v>
      </c>
    </row>
    <row r="118" spans="1:6" ht="102">
      <c r="A118" s="71" t="s">
        <v>184</v>
      </c>
      <c r="B118" s="72" t="s">
        <v>185</v>
      </c>
      <c r="C118" s="73">
        <v>80</v>
      </c>
      <c r="D118" s="76"/>
      <c r="E118" s="75">
        <v>17</v>
      </c>
      <c r="F118" s="39">
        <f t="shared" si="1"/>
        <v>17</v>
      </c>
    </row>
    <row r="119" spans="1:6" ht="183.6">
      <c r="A119" s="71" t="s">
        <v>1110</v>
      </c>
      <c r="B119" s="72" t="s">
        <v>2450</v>
      </c>
      <c r="C119" s="73">
        <v>150</v>
      </c>
      <c r="D119" s="76"/>
      <c r="E119" s="75">
        <v>162</v>
      </c>
      <c r="F119" s="39">
        <f t="shared" si="1"/>
        <v>162</v>
      </c>
    </row>
    <row r="120" spans="1:6" ht="122.4">
      <c r="A120" s="71" t="s">
        <v>186</v>
      </c>
      <c r="B120" s="72" t="s">
        <v>187</v>
      </c>
      <c r="C120" s="74">
        <v>5400</v>
      </c>
      <c r="D120" s="76"/>
      <c r="E120" s="75">
        <v>5</v>
      </c>
      <c r="F120" s="39">
        <f t="shared" si="1"/>
        <v>5</v>
      </c>
    </row>
    <row r="121" spans="1:6" ht="132.6">
      <c r="A121" s="71" t="s">
        <v>188</v>
      </c>
      <c r="B121" s="72" t="s">
        <v>189</v>
      </c>
      <c r="C121" s="73">
        <v>180</v>
      </c>
      <c r="D121" s="76"/>
      <c r="E121" s="75">
        <v>13</v>
      </c>
      <c r="F121" s="39">
        <f t="shared" si="1"/>
        <v>13</v>
      </c>
    </row>
    <row r="122" spans="1:6" ht="51">
      <c r="A122" s="71" t="s">
        <v>190</v>
      </c>
      <c r="B122" s="72" t="s">
        <v>191</v>
      </c>
      <c r="C122" s="74">
        <v>1300</v>
      </c>
      <c r="D122" s="75">
        <v>8</v>
      </c>
      <c r="E122" s="76"/>
      <c r="F122" s="39">
        <f t="shared" si="1"/>
        <v>8</v>
      </c>
    </row>
    <row r="123" spans="1:6" ht="71.400000000000006">
      <c r="A123" s="71" t="s">
        <v>192</v>
      </c>
      <c r="B123" s="72" t="s">
        <v>193</v>
      </c>
      <c r="C123" s="74">
        <v>4300</v>
      </c>
      <c r="D123" s="75">
        <v>1</v>
      </c>
      <c r="E123" s="76"/>
      <c r="F123" s="39">
        <f t="shared" si="1"/>
        <v>1</v>
      </c>
    </row>
    <row r="124" spans="1:6" ht="71.400000000000006">
      <c r="A124" s="71" t="s">
        <v>194</v>
      </c>
      <c r="B124" s="72" t="s">
        <v>195</v>
      </c>
      <c r="C124" s="74">
        <v>2700</v>
      </c>
      <c r="D124" s="75">
        <v>1</v>
      </c>
      <c r="E124" s="76"/>
      <c r="F124" s="39">
        <f t="shared" si="1"/>
        <v>1</v>
      </c>
    </row>
    <row r="125" spans="1:6" ht="71.400000000000006">
      <c r="A125" s="71" t="s">
        <v>196</v>
      </c>
      <c r="B125" s="72" t="s">
        <v>197</v>
      </c>
      <c r="C125" s="73">
        <v>30</v>
      </c>
      <c r="D125" s="75">
        <v>16</v>
      </c>
      <c r="E125" s="76"/>
      <c r="F125" s="39">
        <f t="shared" si="1"/>
        <v>16</v>
      </c>
    </row>
    <row r="126" spans="1:6" ht="112.2">
      <c r="A126" s="71" t="s">
        <v>198</v>
      </c>
      <c r="B126" s="72" t="s">
        <v>2451</v>
      </c>
      <c r="C126" s="74">
        <v>1500</v>
      </c>
      <c r="D126" s="75">
        <v>4</v>
      </c>
      <c r="E126" s="76"/>
      <c r="F126" s="39">
        <f t="shared" si="1"/>
        <v>4</v>
      </c>
    </row>
    <row r="127" spans="1:6" ht="112.2">
      <c r="A127" s="71" t="s">
        <v>199</v>
      </c>
      <c r="B127" s="72" t="s">
        <v>200</v>
      </c>
      <c r="C127" s="73">
        <v>500</v>
      </c>
      <c r="D127" s="76"/>
      <c r="E127" s="75">
        <v>13</v>
      </c>
      <c r="F127" s="39">
        <f t="shared" si="1"/>
        <v>13</v>
      </c>
    </row>
    <row r="128" spans="1:6" ht="112.2">
      <c r="A128" s="71" t="s">
        <v>201</v>
      </c>
      <c r="B128" s="72" t="s">
        <v>202</v>
      </c>
      <c r="C128" s="73">
        <v>500</v>
      </c>
      <c r="D128" s="77"/>
      <c r="E128" s="77"/>
      <c r="F128" s="39">
        <f t="shared" si="1"/>
        <v>0</v>
      </c>
    </row>
    <row r="129" spans="1:6" ht="132.6">
      <c r="A129" s="71" t="s">
        <v>205</v>
      </c>
      <c r="B129" s="72" t="s">
        <v>206</v>
      </c>
      <c r="C129" s="73">
        <v>500</v>
      </c>
      <c r="D129" s="75">
        <v>8</v>
      </c>
      <c r="E129" s="76"/>
      <c r="F129" s="39">
        <f t="shared" si="1"/>
        <v>8</v>
      </c>
    </row>
    <row r="130" spans="1:6" ht="122.4">
      <c r="A130" s="71" t="s">
        <v>210</v>
      </c>
      <c r="B130" s="72" t="s">
        <v>211</v>
      </c>
      <c r="C130" s="73">
        <v>950</v>
      </c>
      <c r="D130" s="76"/>
      <c r="E130" s="75">
        <v>40</v>
      </c>
      <c r="F130" s="39">
        <f t="shared" ref="F130:F193" si="2">D130+E130</f>
        <v>40</v>
      </c>
    </row>
    <row r="131" spans="1:6" ht="112.2">
      <c r="A131" s="71" t="s">
        <v>212</v>
      </c>
      <c r="B131" s="72" t="s">
        <v>213</v>
      </c>
      <c r="C131" s="73">
        <v>500</v>
      </c>
      <c r="D131" s="76"/>
      <c r="E131" s="77"/>
      <c r="F131" s="39">
        <f t="shared" si="2"/>
        <v>0</v>
      </c>
    </row>
    <row r="132" spans="1:6" ht="112.2">
      <c r="A132" s="71" t="s">
        <v>209</v>
      </c>
      <c r="B132" s="72" t="s">
        <v>2452</v>
      </c>
      <c r="C132" s="73">
        <v>950</v>
      </c>
      <c r="D132" s="75">
        <v>4</v>
      </c>
      <c r="E132" s="75">
        <v>6</v>
      </c>
      <c r="F132" s="39">
        <f t="shared" si="2"/>
        <v>10</v>
      </c>
    </row>
    <row r="133" spans="1:6" ht="81.599999999999994">
      <c r="A133" s="71" t="s">
        <v>214</v>
      </c>
      <c r="B133" s="72" t="s">
        <v>215</v>
      </c>
      <c r="C133" s="73">
        <v>850</v>
      </c>
      <c r="D133" s="77"/>
      <c r="E133" s="76"/>
      <c r="F133" s="39">
        <f t="shared" si="2"/>
        <v>0</v>
      </c>
    </row>
    <row r="134" spans="1:6" ht="112.2">
      <c r="A134" s="71" t="s">
        <v>216</v>
      </c>
      <c r="B134" s="72" t="s">
        <v>217</v>
      </c>
      <c r="C134" s="74">
        <v>1200</v>
      </c>
      <c r="D134" s="76"/>
      <c r="E134" s="75">
        <v>19</v>
      </c>
      <c r="F134" s="39">
        <f t="shared" si="2"/>
        <v>19</v>
      </c>
    </row>
    <row r="135" spans="1:6" ht="102">
      <c r="A135" s="71" t="s">
        <v>218</v>
      </c>
      <c r="B135" s="72" t="s">
        <v>2453</v>
      </c>
      <c r="C135" s="74">
        <v>1000</v>
      </c>
      <c r="D135" s="76"/>
      <c r="E135" s="75">
        <v>34</v>
      </c>
      <c r="F135" s="39">
        <f t="shared" si="2"/>
        <v>34</v>
      </c>
    </row>
    <row r="136" spans="1:6" ht="122.4">
      <c r="A136" s="71" t="s">
        <v>219</v>
      </c>
      <c r="B136" s="72" t="s">
        <v>220</v>
      </c>
      <c r="C136" s="74">
        <v>1300</v>
      </c>
      <c r="D136" s="75">
        <v>1</v>
      </c>
      <c r="E136" s="76"/>
      <c r="F136" s="39">
        <f t="shared" si="2"/>
        <v>1</v>
      </c>
    </row>
    <row r="137" spans="1:6" ht="122.4">
      <c r="A137" s="71" t="s">
        <v>2235</v>
      </c>
      <c r="B137" s="72" t="s">
        <v>2454</v>
      </c>
      <c r="C137" s="74">
        <v>1100</v>
      </c>
      <c r="D137" s="76"/>
      <c r="E137" s="75">
        <v>9</v>
      </c>
      <c r="F137" s="39">
        <f t="shared" si="2"/>
        <v>9</v>
      </c>
    </row>
    <row r="138" spans="1:6" ht="132.6">
      <c r="A138" s="71" t="s">
        <v>225</v>
      </c>
      <c r="B138" s="72" t="s">
        <v>2455</v>
      </c>
      <c r="C138" s="73">
        <v>600</v>
      </c>
      <c r="D138" s="76"/>
      <c r="E138" s="77"/>
      <c r="F138" s="39">
        <f t="shared" si="2"/>
        <v>0</v>
      </c>
    </row>
    <row r="139" spans="1:6" ht="122.4">
      <c r="A139" s="71" t="s">
        <v>223</v>
      </c>
      <c r="B139" s="72" t="s">
        <v>224</v>
      </c>
      <c r="C139" s="73">
        <v>500</v>
      </c>
      <c r="D139" s="76"/>
      <c r="E139" s="77"/>
      <c r="F139" s="39">
        <f t="shared" si="2"/>
        <v>0</v>
      </c>
    </row>
    <row r="140" spans="1:6" ht="112.2">
      <c r="A140" s="71" t="s">
        <v>227</v>
      </c>
      <c r="B140" s="72" t="s">
        <v>228</v>
      </c>
      <c r="C140" s="73">
        <v>500</v>
      </c>
      <c r="D140" s="76"/>
      <c r="E140" s="75">
        <v>31</v>
      </c>
      <c r="F140" s="39">
        <f t="shared" si="2"/>
        <v>31</v>
      </c>
    </row>
    <row r="141" spans="1:6" ht="142.80000000000001">
      <c r="A141" s="71" t="s">
        <v>230</v>
      </c>
      <c r="B141" s="72" t="s">
        <v>2456</v>
      </c>
      <c r="C141" s="74">
        <v>1200</v>
      </c>
      <c r="D141" s="75">
        <v>1</v>
      </c>
      <c r="E141" s="75">
        <v>101</v>
      </c>
      <c r="F141" s="39">
        <f t="shared" si="2"/>
        <v>102</v>
      </c>
    </row>
    <row r="142" spans="1:6" ht="122.4">
      <c r="A142" s="71" t="s">
        <v>236</v>
      </c>
      <c r="B142" s="72" t="s">
        <v>2457</v>
      </c>
      <c r="C142" s="74">
        <v>1200</v>
      </c>
      <c r="D142" s="75">
        <v>12</v>
      </c>
      <c r="E142" s="76"/>
      <c r="F142" s="39">
        <f t="shared" si="2"/>
        <v>12</v>
      </c>
    </row>
    <row r="143" spans="1:6" ht="132.6">
      <c r="A143" s="71" t="s">
        <v>237</v>
      </c>
      <c r="B143" s="72" t="s">
        <v>238</v>
      </c>
      <c r="C143" s="74">
        <v>1200</v>
      </c>
      <c r="D143" s="75">
        <v>5</v>
      </c>
      <c r="E143" s="75">
        <v>24</v>
      </c>
      <c r="F143" s="39">
        <f t="shared" si="2"/>
        <v>29</v>
      </c>
    </row>
    <row r="144" spans="1:6" ht="142.80000000000001">
      <c r="A144" s="71" t="s">
        <v>239</v>
      </c>
      <c r="B144" s="72" t="s">
        <v>2458</v>
      </c>
      <c r="C144" s="74">
        <v>1200</v>
      </c>
      <c r="D144" s="76"/>
      <c r="E144" s="77"/>
      <c r="F144" s="39">
        <f t="shared" si="2"/>
        <v>0</v>
      </c>
    </row>
    <row r="145" spans="1:6" ht="122.4">
      <c r="A145" s="71" t="s">
        <v>2237</v>
      </c>
      <c r="B145" s="72" t="s">
        <v>2459</v>
      </c>
      <c r="C145" s="74">
        <v>1800</v>
      </c>
      <c r="D145" s="76"/>
      <c r="E145" s="75">
        <v>81</v>
      </c>
      <c r="F145" s="39">
        <f t="shared" si="2"/>
        <v>81</v>
      </c>
    </row>
    <row r="146" spans="1:6" ht="122.4">
      <c r="A146" s="71" t="s">
        <v>254</v>
      </c>
      <c r="B146" s="72" t="s">
        <v>2460</v>
      </c>
      <c r="C146" s="74">
        <v>1200</v>
      </c>
      <c r="D146" s="75">
        <v>16</v>
      </c>
      <c r="E146" s="76"/>
      <c r="F146" s="39">
        <f t="shared" si="2"/>
        <v>16</v>
      </c>
    </row>
    <row r="147" spans="1:6" ht="142.80000000000001">
      <c r="A147" s="71" t="s">
        <v>240</v>
      </c>
      <c r="B147" s="72" t="s">
        <v>241</v>
      </c>
      <c r="C147" s="74">
        <v>1200</v>
      </c>
      <c r="D147" s="76"/>
      <c r="E147" s="75">
        <v>70</v>
      </c>
      <c r="F147" s="39">
        <f t="shared" si="2"/>
        <v>70</v>
      </c>
    </row>
    <row r="148" spans="1:6" ht="142.80000000000001">
      <c r="A148" s="71" t="s">
        <v>242</v>
      </c>
      <c r="B148" s="72" t="s">
        <v>243</v>
      </c>
      <c r="C148" s="74">
        <v>1200</v>
      </c>
      <c r="D148" s="77"/>
      <c r="E148" s="76"/>
      <c r="F148" s="39">
        <f t="shared" si="2"/>
        <v>0</v>
      </c>
    </row>
    <row r="149" spans="1:6" ht="132.6">
      <c r="A149" s="71" t="s">
        <v>244</v>
      </c>
      <c r="B149" s="72" t="s">
        <v>245</v>
      </c>
      <c r="C149" s="73">
        <v>350</v>
      </c>
      <c r="D149" s="77"/>
      <c r="E149" s="76"/>
      <c r="F149" s="39">
        <f t="shared" si="2"/>
        <v>0</v>
      </c>
    </row>
    <row r="150" spans="1:6" ht="122.4">
      <c r="A150" s="71" t="s">
        <v>246</v>
      </c>
      <c r="B150" s="72" t="s">
        <v>247</v>
      </c>
      <c r="C150" s="74">
        <v>1450</v>
      </c>
      <c r="D150" s="76"/>
      <c r="E150" s="75">
        <v>24</v>
      </c>
      <c r="F150" s="39">
        <f t="shared" si="2"/>
        <v>24</v>
      </c>
    </row>
    <row r="151" spans="1:6" ht="153">
      <c r="A151" s="71" t="s">
        <v>248</v>
      </c>
      <c r="B151" s="72" t="s">
        <v>2461</v>
      </c>
      <c r="C151" s="74">
        <v>1350</v>
      </c>
      <c r="D151" s="75">
        <v>46</v>
      </c>
      <c r="E151" s="75">
        <v>38</v>
      </c>
      <c r="F151" s="39">
        <f t="shared" si="2"/>
        <v>84</v>
      </c>
    </row>
    <row r="152" spans="1:6" ht="132.6">
      <c r="A152" s="71" t="s">
        <v>249</v>
      </c>
      <c r="B152" s="72" t="s">
        <v>250</v>
      </c>
      <c r="C152" s="74">
        <v>1400</v>
      </c>
      <c r="D152" s="75">
        <v>39</v>
      </c>
      <c r="E152" s="76"/>
      <c r="F152" s="39">
        <f t="shared" si="2"/>
        <v>39</v>
      </c>
    </row>
    <row r="153" spans="1:6" ht="122.4">
      <c r="A153" s="71" t="s">
        <v>251</v>
      </c>
      <c r="B153" s="72" t="s">
        <v>252</v>
      </c>
      <c r="C153" s="73">
        <v>750</v>
      </c>
      <c r="D153" s="75">
        <v>2</v>
      </c>
      <c r="E153" s="76"/>
      <c r="F153" s="39">
        <f t="shared" si="2"/>
        <v>2</v>
      </c>
    </row>
    <row r="154" spans="1:6" ht="153">
      <c r="A154" s="71" t="s">
        <v>253</v>
      </c>
      <c r="B154" s="72" t="s">
        <v>2462</v>
      </c>
      <c r="C154" s="74">
        <v>1300</v>
      </c>
      <c r="D154" s="76"/>
      <c r="E154" s="77"/>
      <c r="F154" s="39">
        <f t="shared" si="2"/>
        <v>0</v>
      </c>
    </row>
    <row r="155" spans="1:6" ht="153">
      <c r="A155" s="71" t="s">
        <v>2239</v>
      </c>
      <c r="B155" s="72" t="s">
        <v>2463</v>
      </c>
      <c r="C155" s="74">
        <v>1200</v>
      </c>
      <c r="D155" s="76"/>
      <c r="E155" s="75">
        <v>10</v>
      </c>
      <c r="F155" s="39">
        <f t="shared" si="2"/>
        <v>10</v>
      </c>
    </row>
    <row r="156" spans="1:6" ht="71.400000000000006">
      <c r="A156" s="71" t="s">
        <v>255</v>
      </c>
      <c r="B156" s="72" t="s">
        <v>256</v>
      </c>
      <c r="C156" s="73">
        <v>950</v>
      </c>
      <c r="D156" s="75">
        <v>15</v>
      </c>
      <c r="E156" s="76"/>
      <c r="F156" s="39">
        <f t="shared" si="2"/>
        <v>15</v>
      </c>
    </row>
    <row r="157" spans="1:6" ht="122.4">
      <c r="A157" s="71" t="s">
        <v>257</v>
      </c>
      <c r="B157" s="72" t="s">
        <v>258</v>
      </c>
      <c r="C157" s="73">
        <v>100</v>
      </c>
      <c r="D157" s="76"/>
      <c r="E157" s="75">
        <v>36</v>
      </c>
      <c r="F157" s="39">
        <f t="shared" si="2"/>
        <v>36</v>
      </c>
    </row>
    <row r="158" spans="1:6" ht="112.2">
      <c r="A158" s="71" t="s">
        <v>2464</v>
      </c>
      <c r="B158" s="72" t="s">
        <v>2465</v>
      </c>
      <c r="C158" s="73">
        <v>11</v>
      </c>
      <c r="D158" s="76"/>
      <c r="E158" s="75">
        <v>16</v>
      </c>
      <c r="F158" s="39">
        <f t="shared" si="2"/>
        <v>16</v>
      </c>
    </row>
    <row r="159" spans="1:6" ht="112.2">
      <c r="A159" s="71" t="s">
        <v>2466</v>
      </c>
      <c r="B159" s="72" t="s">
        <v>2467</v>
      </c>
      <c r="C159" s="73">
        <v>17</v>
      </c>
      <c r="D159" s="76"/>
      <c r="E159" s="75">
        <v>3</v>
      </c>
      <c r="F159" s="39">
        <f t="shared" si="2"/>
        <v>3</v>
      </c>
    </row>
    <row r="160" spans="1:6" ht="91.8">
      <c r="A160" s="71" t="s">
        <v>2468</v>
      </c>
      <c r="B160" s="72" t="s">
        <v>2469</v>
      </c>
      <c r="C160" s="73">
        <v>40</v>
      </c>
      <c r="D160" s="76"/>
      <c r="E160" s="75">
        <v>10</v>
      </c>
      <c r="F160" s="39">
        <f t="shared" si="2"/>
        <v>10</v>
      </c>
    </row>
    <row r="161" spans="1:6" ht="122.4">
      <c r="A161" s="71" t="s">
        <v>259</v>
      </c>
      <c r="B161" s="72" t="s">
        <v>260</v>
      </c>
      <c r="C161" s="73">
        <v>800</v>
      </c>
      <c r="D161" s="76"/>
      <c r="E161" s="75">
        <v>2</v>
      </c>
      <c r="F161" s="39">
        <f t="shared" si="2"/>
        <v>2</v>
      </c>
    </row>
    <row r="162" spans="1:6" ht="81.599999999999994">
      <c r="A162" s="71" t="s">
        <v>261</v>
      </c>
      <c r="B162" s="72" t="s">
        <v>262</v>
      </c>
      <c r="C162" s="74">
        <v>2184</v>
      </c>
      <c r="D162" s="76"/>
      <c r="E162" s="75">
        <v>5</v>
      </c>
      <c r="F162" s="39">
        <f t="shared" si="2"/>
        <v>5</v>
      </c>
    </row>
    <row r="163" spans="1:6" ht="81.599999999999994">
      <c r="A163" s="71" t="s">
        <v>263</v>
      </c>
      <c r="B163" s="72" t="s">
        <v>264</v>
      </c>
      <c r="C163" s="74">
        <v>2825</v>
      </c>
      <c r="D163" s="76"/>
      <c r="E163" s="75">
        <v>5</v>
      </c>
      <c r="F163" s="39">
        <f t="shared" si="2"/>
        <v>5</v>
      </c>
    </row>
    <row r="164" spans="1:6" ht="61.2">
      <c r="A164" s="71" t="s">
        <v>2470</v>
      </c>
      <c r="B164" s="72" t="s">
        <v>2471</v>
      </c>
      <c r="C164" s="73">
        <v>400</v>
      </c>
      <c r="D164" s="76"/>
      <c r="E164" s="75">
        <v>47</v>
      </c>
      <c r="F164" s="39">
        <f t="shared" si="2"/>
        <v>47</v>
      </c>
    </row>
    <row r="165" spans="1:6" ht="71.400000000000006">
      <c r="A165" s="71" t="s">
        <v>2241</v>
      </c>
      <c r="B165" s="72" t="s">
        <v>2472</v>
      </c>
      <c r="C165" s="74">
        <v>1000</v>
      </c>
      <c r="D165" s="76"/>
      <c r="E165" s="75">
        <v>30</v>
      </c>
      <c r="F165" s="39">
        <f t="shared" si="2"/>
        <v>30</v>
      </c>
    </row>
    <row r="166" spans="1:6" ht="71.400000000000006">
      <c r="A166" s="71" t="s">
        <v>265</v>
      </c>
      <c r="B166" s="72" t="s">
        <v>266</v>
      </c>
      <c r="C166" s="74">
        <v>13200</v>
      </c>
      <c r="D166" s="76"/>
      <c r="E166" s="75">
        <v>1</v>
      </c>
      <c r="F166" s="39">
        <f t="shared" si="2"/>
        <v>1</v>
      </c>
    </row>
    <row r="167" spans="1:6" ht="40.799999999999997">
      <c r="A167" s="71" t="s">
        <v>267</v>
      </c>
      <c r="B167" s="72" t="s">
        <v>268</v>
      </c>
      <c r="C167" s="74">
        <v>1200</v>
      </c>
      <c r="D167" s="75">
        <v>21</v>
      </c>
      <c r="E167" s="75">
        <v>23</v>
      </c>
      <c r="F167" s="39">
        <f t="shared" si="2"/>
        <v>44</v>
      </c>
    </row>
    <row r="168" spans="1:6" ht="71.400000000000006">
      <c r="A168" s="71" t="s">
        <v>269</v>
      </c>
      <c r="B168" s="72" t="s">
        <v>270</v>
      </c>
      <c r="C168" s="74">
        <v>13200</v>
      </c>
      <c r="D168" s="76"/>
      <c r="E168" s="75">
        <v>1</v>
      </c>
      <c r="F168" s="39">
        <f t="shared" si="2"/>
        <v>1</v>
      </c>
    </row>
    <row r="169" spans="1:6" ht="40.799999999999997">
      <c r="A169" s="71" t="s">
        <v>271</v>
      </c>
      <c r="B169" s="72" t="s">
        <v>272</v>
      </c>
      <c r="C169" s="74">
        <v>1000</v>
      </c>
      <c r="D169" s="75">
        <v>6</v>
      </c>
      <c r="E169" s="76"/>
      <c r="F169" s="39">
        <f t="shared" si="2"/>
        <v>6</v>
      </c>
    </row>
    <row r="170" spans="1:6" ht="30.6">
      <c r="A170" s="71" t="s">
        <v>273</v>
      </c>
      <c r="B170" s="72" t="s">
        <v>274</v>
      </c>
      <c r="C170" s="74">
        <v>1100</v>
      </c>
      <c r="D170" s="75">
        <v>3</v>
      </c>
      <c r="E170" s="75">
        <v>11</v>
      </c>
      <c r="F170" s="39">
        <f t="shared" si="2"/>
        <v>14</v>
      </c>
    </row>
    <row r="171" spans="1:6" ht="81.599999999999994">
      <c r="A171" s="71" t="s">
        <v>2243</v>
      </c>
      <c r="B171" s="72" t="s">
        <v>2473</v>
      </c>
      <c r="C171" s="74">
        <v>1000</v>
      </c>
      <c r="D171" s="76"/>
      <c r="E171" s="75">
        <v>50</v>
      </c>
      <c r="F171" s="39">
        <f t="shared" si="2"/>
        <v>50</v>
      </c>
    </row>
    <row r="172" spans="1:6" ht="91.8">
      <c r="A172" s="71" t="s">
        <v>2245</v>
      </c>
      <c r="B172" s="72" t="s">
        <v>2474</v>
      </c>
      <c r="C172" s="74">
        <v>1000</v>
      </c>
      <c r="D172" s="76"/>
      <c r="E172" s="75">
        <v>5</v>
      </c>
      <c r="F172" s="39">
        <f t="shared" si="2"/>
        <v>5</v>
      </c>
    </row>
    <row r="173" spans="1:6" ht="30.6">
      <c r="A173" s="71" t="s">
        <v>275</v>
      </c>
      <c r="B173" s="72" t="s">
        <v>276</v>
      </c>
      <c r="C173" s="73">
        <v>850</v>
      </c>
      <c r="D173" s="76"/>
      <c r="E173" s="75">
        <v>1</v>
      </c>
      <c r="F173" s="39">
        <f t="shared" si="2"/>
        <v>1</v>
      </c>
    </row>
    <row r="174" spans="1:6" ht="40.799999999999997">
      <c r="A174" s="71" t="s">
        <v>277</v>
      </c>
      <c r="B174" s="72" t="s">
        <v>278</v>
      </c>
      <c r="C174" s="74">
        <v>1200</v>
      </c>
      <c r="D174" s="75">
        <v>50</v>
      </c>
      <c r="E174" s="75">
        <v>35</v>
      </c>
      <c r="F174" s="39">
        <f t="shared" si="2"/>
        <v>85</v>
      </c>
    </row>
    <row r="175" spans="1:6" ht="51">
      <c r="A175" s="71" t="s">
        <v>281</v>
      </c>
      <c r="B175" s="72" t="s">
        <v>282</v>
      </c>
      <c r="C175" s="74">
        <v>3500</v>
      </c>
      <c r="D175" s="75">
        <v>18</v>
      </c>
      <c r="E175" s="76"/>
      <c r="F175" s="39">
        <f t="shared" si="2"/>
        <v>18</v>
      </c>
    </row>
    <row r="176" spans="1:6" ht="51">
      <c r="A176" s="71" t="s">
        <v>279</v>
      </c>
      <c r="B176" s="72" t="s">
        <v>280</v>
      </c>
      <c r="C176" s="74">
        <v>5310</v>
      </c>
      <c r="D176" s="75">
        <v>2</v>
      </c>
      <c r="E176" s="76"/>
      <c r="F176" s="39">
        <f t="shared" si="2"/>
        <v>2</v>
      </c>
    </row>
    <row r="177" spans="1:6" ht="71.400000000000006">
      <c r="A177" s="71" t="s">
        <v>2475</v>
      </c>
      <c r="B177" s="72" t="s">
        <v>2476</v>
      </c>
      <c r="C177" s="74">
        <v>5520</v>
      </c>
      <c r="D177" s="75">
        <v>6</v>
      </c>
      <c r="E177" s="76"/>
      <c r="F177" s="39">
        <f t="shared" si="2"/>
        <v>6</v>
      </c>
    </row>
    <row r="178" spans="1:6" ht="122.4">
      <c r="A178" s="71" t="s">
        <v>2477</v>
      </c>
      <c r="B178" s="72" t="s">
        <v>2478</v>
      </c>
      <c r="C178" s="74">
        <v>21000</v>
      </c>
      <c r="D178" s="75">
        <v>1</v>
      </c>
      <c r="E178" s="76"/>
      <c r="F178" s="39">
        <f t="shared" si="2"/>
        <v>1</v>
      </c>
    </row>
    <row r="179" spans="1:6" ht="102">
      <c r="A179" s="71" t="s">
        <v>3007</v>
      </c>
      <c r="B179" s="72" t="s">
        <v>3008</v>
      </c>
      <c r="C179" s="71"/>
      <c r="D179" s="76"/>
      <c r="E179" s="75">
        <v>1</v>
      </c>
      <c r="F179" s="39">
        <f t="shared" si="2"/>
        <v>1</v>
      </c>
    </row>
    <row r="180" spans="1:6" ht="61.2">
      <c r="A180" s="71" t="s">
        <v>308</v>
      </c>
      <c r="B180" s="72" t="s">
        <v>2479</v>
      </c>
      <c r="C180" s="73">
        <v>600</v>
      </c>
      <c r="D180" s="75">
        <v>59</v>
      </c>
      <c r="E180" s="76"/>
      <c r="F180" s="39">
        <f t="shared" si="2"/>
        <v>59</v>
      </c>
    </row>
    <row r="181" spans="1:6" ht="71.400000000000006">
      <c r="A181" s="71" t="s">
        <v>309</v>
      </c>
      <c r="B181" s="72" t="s">
        <v>2480</v>
      </c>
      <c r="C181" s="73">
        <v>550</v>
      </c>
      <c r="D181" s="75">
        <v>69</v>
      </c>
      <c r="E181" s="76"/>
      <c r="F181" s="39">
        <f t="shared" si="2"/>
        <v>69</v>
      </c>
    </row>
    <row r="182" spans="1:6" ht="81.599999999999994">
      <c r="A182" s="71" t="s">
        <v>284</v>
      </c>
      <c r="B182" s="72" t="s">
        <v>285</v>
      </c>
      <c r="C182" s="73">
        <v>450</v>
      </c>
      <c r="D182" s="75">
        <v>5</v>
      </c>
      <c r="E182" s="76"/>
      <c r="F182" s="39">
        <f t="shared" si="2"/>
        <v>5</v>
      </c>
    </row>
    <row r="183" spans="1:6" ht="61.2">
      <c r="A183" s="71" t="s">
        <v>286</v>
      </c>
      <c r="B183" s="72" t="s">
        <v>287</v>
      </c>
      <c r="C183" s="73">
        <v>650</v>
      </c>
      <c r="D183" s="76"/>
      <c r="E183" s="75">
        <v>1</v>
      </c>
      <c r="F183" s="39">
        <f t="shared" si="2"/>
        <v>1</v>
      </c>
    </row>
    <row r="184" spans="1:6" ht="71.400000000000006">
      <c r="A184" s="71" t="s">
        <v>288</v>
      </c>
      <c r="B184" s="72" t="s">
        <v>289</v>
      </c>
      <c r="C184" s="73">
        <v>600</v>
      </c>
      <c r="D184" s="75">
        <v>405</v>
      </c>
      <c r="E184" s="76"/>
      <c r="F184" s="39">
        <f t="shared" si="2"/>
        <v>405</v>
      </c>
    </row>
    <row r="185" spans="1:6" ht="112.2">
      <c r="A185" s="71" t="s">
        <v>310</v>
      </c>
      <c r="B185" s="72" t="s">
        <v>2481</v>
      </c>
      <c r="C185" s="74">
        <v>3600</v>
      </c>
      <c r="D185" s="76"/>
      <c r="E185" s="75">
        <v>9</v>
      </c>
      <c r="F185" s="39">
        <f t="shared" si="2"/>
        <v>9</v>
      </c>
    </row>
    <row r="186" spans="1:6" ht="102">
      <c r="A186" s="71" t="s">
        <v>299</v>
      </c>
      <c r="B186" s="72" t="s">
        <v>2482</v>
      </c>
      <c r="C186" s="73">
        <v>650</v>
      </c>
      <c r="D186" s="76"/>
      <c r="E186" s="75">
        <v>38</v>
      </c>
      <c r="F186" s="39">
        <f t="shared" si="2"/>
        <v>38</v>
      </c>
    </row>
    <row r="187" spans="1:6" ht="102">
      <c r="A187" s="71" t="s">
        <v>300</v>
      </c>
      <c r="B187" s="72" t="s">
        <v>2483</v>
      </c>
      <c r="C187" s="74">
        <v>1100</v>
      </c>
      <c r="D187" s="75">
        <v>676</v>
      </c>
      <c r="E187" s="75">
        <v>76</v>
      </c>
      <c r="F187" s="39">
        <f t="shared" si="2"/>
        <v>752</v>
      </c>
    </row>
    <row r="188" spans="1:6" ht="81.599999999999994">
      <c r="A188" s="71" t="s">
        <v>298</v>
      </c>
      <c r="B188" s="72" t="s">
        <v>2484</v>
      </c>
      <c r="C188" s="73">
        <v>550</v>
      </c>
      <c r="D188" s="75">
        <v>222</v>
      </c>
      <c r="E188" s="75">
        <v>21</v>
      </c>
      <c r="F188" s="39">
        <f t="shared" si="2"/>
        <v>243</v>
      </c>
    </row>
    <row r="189" spans="1:6" ht="81.599999999999994">
      <c r="A189" s="71" t="s">
        <v>294</v>
      </c>
      <c r="B189" s="72" t="s">
        <v>295</v>
      </c>
      <c r="C189" s="73">
        <v>950</v>
      </c>
      <c r="D189" s="75">
        <v>1</v>
      </c>
      <c r="E189" s="76"/>
      <c r="F189" s="39">
        <f t="shared" si="2"/>
        <v>1</v>
      </c>
    </row>
    <row r="190" spans="1:6" ht="91.8">
      <c r="A190" s="71" t="s">
        <v>296</v>
      </c>
      <c r="B190" s="72" t="s">
        <v>297</v>
      </c>
      <c r="C190" s="73">
        <v>400</v>
      </c>
      <c r="D190" s="75">
        <v>208</v>
      </c>
      <c r="E190" s="76"/>
      <c r="F190" s="39">
        <f t="shared" si="2"/>
        <v>208</v>
      </c>
    </row>
    <row r="191" spans="1:6" ht="173.4">
      <c r="A191" s="71" t="s">
        <v>312</v>
      </c>
      <c r="B191" s="72" t="s">
        <v>2485</v>
      </c>
      <c r="C191" s="73">
        <v>800</v>
      </c>
      <c r="D191" s="75">
        <v>21</v>
      </c>
      <c r="E191" s="75">
        <v>9</v>
      </c>
      <c r="F191" s="39">
        <f t="shared" si="2"/>
        <v>30</v>
      </c>
    </row>
    <row r="192" spans="1:6" ht="91.8">
      <c r="A192" s="71" t="s">
        <v>283</v>
      </c>
      <c r="B192" s="72" t="s">
        <v>2486</v>
      </c>
      <c r="C192" s="74">
        <v>2400</v>
      </c>
      <c r="D192" s="75">
        <v>26</v>
      </c>
      <c r="E192" s="76"/>
      <c r="F192" s="39">
        <f t="shared" si="2"/>
        <v>26</v>
      </c>
    </row>
    <row r="193" spans="1:6" ht="102">
      <c r="A193" s="71" t="s">
        <v>311</v>
      </c>
      <c r="B193" s="72" t="s">
        <v>2487</v>
      </c>
      <c r="C193" s="73">
        <v>600</v>
      </c>
      <c r="D193" s="75">
        <v>14</v>
      </c>
      <c r="E193" s="76"/>
      <c r="F193" s="39">
        <f t="shared" si="2"/>
        <v>14</v>
      </c>
    </row>
    <row r="194" spans="1:6" ht="81.599999999999994">
      <c r="A194" s="71" t="s">
        <v>313</v>
      </c>
      <c r="B194" s="72" t="s">
        <v>2488</v>
      </c>
      <c r="C194" s="73">
        <v>550</v>
      </c>
      <c r="D194" s="75">
        <v>104</v>
      </c>
      <c r="E194" s="75">
        <v>18</v>
      </c>
      <c r="F194" s="39">
        <f t="shared" ref="F194:F257" si="3">D194+E194</f>
        <v>122</v>
      </c>
    </row>
    <row r="195" spans="1:6" ht="91.8">
      <c r="A195" s="71" t="s">
        <v>305</v>
      </c>
      <c r="B195" s="72" t="s">
        <v>2489</v>
      </c>
      <c r="C195" s="73">
        <v>650</v>
      </c>
      <c r="D195" s="75">
        <v>731</v>
      </c>
      <c r="E195" s="75">
        <v>41</v>
      </c>
      <c r="F195" s="39">
        <f t="shared" si="3"/>
        <v>772</v>
      </c>
    </row>
    <row r="196" spans="1:6" ht="81.599999999999994">
      <c r="A196" s="71" t="s">
        <v>301</v>
      </c>
      <c r="B196" s="72" t="s">
        <v>302</v>
      </c>
      <c r="C196" s="73">
        <v>350</v>
      </c>
      <c r="D196" s="76"/>
      <c r="E196" s="75">
        <v>60</v>
      </c>
      <c r="F196" s="39">
        <f t="shared" si="3"/>
        <v>60</v>
      </c>
    </row>
    <row r="197" spans="1:6" ht="81.599999999999994">
      <c r="A197" s="71" t="s">
        <v>303</v>
      </c>
      <c r="B197" s="72" t="s">
        <v>304</v>
      </c>
      <c r="C197" s="73">
        <v>550</v>
      </c>
      <c r="D197" s="76"/>
      <c r="E197" s="75">
        <v>1</v>
      </c>
      <c r="F197" s="39">
        <f t="shared" si="3"/>
        <v>1</v>
      </c>
    </row>
    <row r="198" spans="1:6" ht="102">
      <c r="A198" s="71" t="s">
        <v>306</v>
      </c>
      <c r="B198" s="72" t="s">
        <v>307</v>
      </c>
      <c r="C198" s="73">
        <v>550</v>
      </c>
      <c r="D198" s="75">
        <v>13</v>
      </c>
      <c r="E198" s="76"/>
      <c r="F198" s="39">
        <f t="shared" si="3"/>
        <v>13</v>
      </c>
    </row>
    <row r="199" spans="1:6" ht="71.400000000000006">
      <c r="A199" s="71" t="s">
        <v>314</v>
      </c>
      <c r="B199" s="72" t="s">
        <v>315</v>
      </c>
      <c r="C199" s="74">
        <v>1800</v>
      </c>
      <c r="D199" s="75">
        <v>46</v>
      </c>
      <c r="E199" s="75">
        <v>9</v>
      </c>
      <c r="F199" s="39">
        <f t="shared" si="3"/>
        <v>55</v>
      </c>
    </row>
    <row r="200" spans="1:6" ht="71.400000000000006">
      <c r="A200" s="71" t="s">
        <v>316</v>
      </c>
      <c r="B200" s="72" t="s">
        <v>317</v>
      </c>
      <c r="C200" s="74">
        <v>1860</v>
      </c>
      <c r="D200" s="76"/>
      <c r="E200" s="75">
        <v>20</v>
      </c>
      <c r="F200" s="39">
        <f t="shared" si="3"/>
        <v>20</v>
      </c>
    </row>
    <row r="201" spans="1:6" ht="71.400000000000006">
      <c r="A201" s="71" t="s">
        <v>318</v>
      </c>
      <c r="B201" s="72" t="s">
        <v>317</v>
      </c>
      <c r="C201" s="74">
        <v>1860</v>
      </c>
      <c r="D201" s="76"/>
      <c r="E201" s="75">
        <v>7</v>
      </c>
      <c r="F201" s="39">
        <f t="shared" si="3"/>
        <v>7</v>
      </c>
    </row>
    <row r="202" spans="1:6" ht="81.599999999999994">
      <c r="A202" s="71" t="s">
        <v>319</v>
      </c>
      <c r="B202" s="72" t="s">
        <v>320</v>
      </c>
      <c r="C202" s="74">
        <v>2500</v>
      </c>
      <c r="D202" s="76"/>
      <c r="E202" s="75">
        <v>12</v>
      </c>
      <c r="F202" s="39">
        <f t="shared" si="3"/>
        <v>12</v>
      </c>
    </row>
    <row r="203" spans="1:6" ht="81.599999999999994">
      <c r="A203" s="71" t="s">
        <v>321</v>
      </c>
      <c r="B203" s="72" t="s">
        <v>322</v>
      </c>
      <c r="C203" s="73">
        <v>500</v>
      </c>
      <c r="D203" s="75">
        <v>42</v>
      </c>
      <c r="E203" s="75">
        <v>1</v>
      </c>
      <c r="F203" s="39">
        <f t="shared" si="3"/>
        <v>43</v>
      </c>
    </row>
    <row r="204" spans="1:6" ht="61.2">
      <c r="A204" s="71" t="s">
        <v>323</v>
      </c>
      <c r="B204" s="72" t="s">
        <v>324</v>
      </c>
      <c r="C204" s="74">
        <v>2400</v>
      </c>
      <c r="D204" s="75">
        <v>1</v>
      </c>
      <c r="E204" s="76"/>
      <c r="F204" s="39">
        <f t="shared" si="3"/>
        <v>1</v>
      </c>
    </row>
    <row r="205" spans="1:6" ht="81.599999999999994">
      <c r="A205" s="71" t="s">
        <v>2247</v>
      </c>
      <c r="B205" s="72" t="s">
        <v>2490</v>
      </c>
      <c r="C205" s="73">
        <v>500</v>
      </c>
      <c r="D205" s="76"/>
      <c r="E205" s="75">
        <v>9</v>
      </c>
      <c r="F205" s="39">
        <f t="shared" si="3"/>
        <v>9</v>
      </c>
    </row>
    <row r="206" spans="1:6" ht="40.799999999999997">
      <c r="A206" s="71" t="s">
        <v>325</v>
      </c>
      <c r="B206" s="72" t="s">
        <v>326</v>
      </c>
      <c r="C206" s="74">
        <v>2400</v>
      </c>
      <c r="D206" s="76"/>
      <c r="E206" s="75">
        <v>1</v>
      </c>
      <c r="F206" s="39">
        <f t="shared" si="3"/>
        <v>1</v>
      </c>
    </row>
    <row r="207" spans="1:6" ht="30.6">
      <c r="A207" s="71" t="s">
        <v>327</v>
      </c>
      <c r="B207" s="72" t="s">
        <v>328</v>
      </c>
      <c r="C207" s="73">
        <v>950</v>
      </c>
      <c r="D207" s="76"/>
      <c r="E207" s="75">
        <v>4</v>
      </c>
      <c r="F207" s="39">
        <f t="shared" si="3"/>
        <v>4</v>
      </c>
    </row>
    <row r="208" spans="1:6" ht="30.6">
      <c r="A208" s="71" t="s">
        <v>329</v>
      </c>
      <c r="B208" s="72" t="s">
        <v>330</v>
      </c>
      <c r="C208" s="74">
        <v>1200</v>
      </c>
      <c r="D208" s="76"/>
      <c r="E208" s="75">
        <v>1</v>
      </c>
      <c r="F208" s="39">
        <f t="shared" si="3"/>
        <v>1</v>
      </c>
    </row>
    <row r="209" spans="1:6" ht="51">
      <c r="A209" s="71" t="s">
        <v>334</v>
      </c>
      <c r="B209" s="72" t="s">
        <v>335</v>
      </c>
      <c r="C209" s="73">
        <v>700</v>
      </c>
      <c r="D209" s="75">
        <v>1</v>
      </c>
      <c r="E209" s="76"/>
      <c r="F209" s="39">
        <f t="shared" si="3"/>
        <v>1</v>
      </c>
    </row>
    <row r="210" spans="1:6" ht="132.6">
      <c r="A210" s="71" t="s">
        <v>340</v>
      </c>
      <c r="B210" s="72" t="s">
        <v>341</v>
      </c>
      <c r="C210" s="74">
        <v>5600</v>
      </c>
      <c r="D210" s="75">
        <v>1</v>
      </c>
      <c r="E210" s="76"/>
      <c r="F210" s="39">
        <f t="shared" si="3"/>
        <v>1</v>
      </c>
    </row>
    <row r="211" spans="1:6" ht="132.6">
      <c r="A211" s="71" t="s">
        <v>342</v>
      </c>
      <c r="B211" s="72" t="s">
        <v>343</v>
      </c>
      <c r="C211" s="74">
        <v>5600</v>
      </c>
      <c r="D211" s="75">
        <v>1</v>
      </c>
      <c r="E211" s="75">
        <v>1</v>
      </c>
      <c r="F211" s="39">
        <f t="shared" si="3"/>
        <v>2</v>
      </c>
    </row>
    <row r="212" spans="1:6" ht="132.6">
      <c r="A212" s="71" t="s">
        <v>344</v>
      </c>
      <c r="B212" s="72" t="s">
        <v>345</v>
      </c>
      <c r="C212" s="74">
        <v>9000</v>
      </c>
      <c r="D212" s="75">
        <v>1</v>
      </c>
      <c r="E212" s="75">
        <v>1</v>
      </c>
      <c r="F212" s="39">
        <f t="shared" si="3"/>
        <v>2</v>
      </c>
    </row>
    <row r="213" spans="1:6" ht="122.4">
      <c r="A213" s="71" t="s">
        <v>346</v>
      </c>
      <c r="B213" s="72" t="s">
        <v>347</v>
      </c>
      <c r="C213" s="74">
        <v>5300</v>
      </c>
      <c r="D213" s="76"/>
      <c r="E213" s="75">
        <v>1</v>
      </c>
      <c r="F213" s="39">
        <f t="shared" si="3"/>
        <v>1</v>
      </c>
    </row>
    <row r="214" spans="1:6" ht="122.4">
      <c r="A214" s="71" t="s">
        <v>348</v>
      </c>
      <c r="B214" s="72" t="s">
        <v>349</v>
      </c>
      <c r="C214" s="74">
        <v>4550</v>
      </c>
      <c r="D214" s="75">
        <v>1</v>
      </c>
      <c r="E214" s="76"/>
      <c r="F214" s="39">
        <f t="shared" si="3"/>
        <v>1</v>
      </c>
    </row>
    <row r="215" spans="1:6" ht="81.599999999999994">
      <c r="A215" s="71" t="s">
        <v>332</v>
      </c>
      <c r="B215" s="72" t="s">
        <v>2491</v>
      </c>
      <c r="C215" s="74">
        <v>4300</v>
      </c>
      <c r="D215" s="75">
        <v>1</v>
      </c>
      <c r="E215" s="76"/>
      <c r="F215" s="39">
        <f t="shared" si="3"/>
        <v>1</v>
      </c>
    </row>
    <row r="216" spans="1:6" ht="71.400000000000006">
      <c r="A216" s="71" t="s">
        <v>351</v>
      </c>
      <c r="B216" s="72" t="s">
        <v>352</v>
      </c>
      <c r="C216" s="74">
        <v>6000</v>
      </c>
      <c r="D216" s="75">
        <v>6</v>
      </c>
      <c r="E216" s="76"/>
      <c r="F216" s="39">
        <f t="shared" si="3"/>
        <v>6</v>
      </c>
    </row>
    <row r="217" spans="1:6" ht="61.2">
      <c r="A217" s="71" t="s">
        <v>353</v>
      </c>
      <c r="B217" s="72" t="s">
        <v>354</v>
      </c>
      <c r="C217" s="74">
        <v>9000</v>
      </c>
      <c r="D217" s="75">
        <v>9</v>
      </c>
      <c r="E217" s="76"/>
      <c r="F217" s="39">
        <f t="shared" si="3"/>
        <v>9</v>
      </c>
    </row>
    <row r="218" spans="1:6" ht="71.400000000000006">
      <c r="A218" s="71" t="s">
        <v>355</v>
      </c>
      <c r="B218" s="72" t="s">
        <v>356</v>
      </c>
      <c r="C218" s="74">
        <v>7800</v>
      </c>
      <c r="D218" s="75">
        <v>4</v>
      </c>
      <c r="E218" s="76"/>
      <c r="F218" s="39">
        <f t="shared" si="3"/>
        <v>4</v>
      </c>
    </row>
    <row r="219" spans="1:6" ht="61.2">
      <c r="A219" s="71" t="s">
        <v>357</v>
      </c>
      <c r="B219" s="72" t="s">
        <v>358</v>
      </c>
      <c r="C219" s="74">
        <v>1000</v>
      </c>
      <c r="D219" s="75">
        <v>1</v>
      </c>
      <c r="E219" s="76"/>
      <c r="F219" s="39">
        <f t="shared" si="3"/>
        <v>1</v>
      </c>
    </row>
    <row r="220" spans="1:6" ht="112.2">
      <c r="A220" s="71" t="s">
        <v>361</v>
      </c>
      <c r="B220" s="72" t="s">
        <v>362</v>
      </c>
      <c r="C220" s="74">
        <v>26100</v>
      </c>
      <c r="D220" s="76"/>
      <c r="E220" s="75">
        <v>2</v>
      </c>
      <c r="F220" s="39">
        <f t="shared" si="3"/>
        <v>2</v>
      </c>
    </row>
    <row r="221" spans="1:6" ht="122.4">
      <c r="A221" s="71" t="s">
        <v>363</v>
      </c>
      <c r="B221" s="72" t="s">
        <v>364</v>
      </c>
      <c r="C221" s="74">
        <v>7500</v>
      </c>
      <c r="D221" s="76"/>
      <c r="E221" s="75">
        <v>2</v>
      </c>
      <c r="F221" s="39">
        <f t="shared" si="3"/>
        <v>2</v>
      </c>
    </row>
    <row r="222" spans="1:6" ht="102">
      <c r="A222" s="71" t="s">
        <v>365</v>
      </c>
      <c r="B222" s="72" t="s">
        <v>366</v>
      </c>
      <c r="C222" s="74">
        <v>4800</v>
      </c>
      <c r="D222" s="76"/>
      <c r="E222" s="75">
        <v>2</v>
      </c>
      <c r="F222" s="39">
        <f t="shared" si="3"/>
        <v>2</v>
      </c>
    </row>
    <row r="223" spans="1:6" ht="112.2">
      <c r="A223" s="71" t="s">
        <v>369</v>
      </c>
      <c r="B223" s="72" t="s">
        <v>2492</v>
      </c>
      <c r="C223" s="74">
        <v>9900</v>
      </c>
      <c r="D223" s="76"/>
      <c r="E223" s="75">
        <v>1</v>
      </c>
      <c r="F223" s="39">
        <f t="shared" si="3"/>
        <v>1</v>
      </c>
    </row>
    <row r="224" spans="1:6" ht="102">
      <c r="A224" s="71" t="s">
        <v>371</v>
      </c>
      <c r="B224" s="72" t="s">
        <v>372</v>
      </c>
      <c r="C224" s="74">
        <v>4200</v>
      </c>
      <c r="D224" s="76"/>
      <c r="E224" s="75">
        <v>15</v>
      </c>
      <c r="F224" s="39">
        <f t="shared" si="3"/>
        <v>15</v>
      </c>
    </row>
    <row r="225" spans="1:6" ht="132.6">
      <c r="A225" s="71" t="s">
        <v>373</v>
      </c>
      <c r="B225" s="72" t="s">
        <v>2493</v>
      </c>
      <c r="C225" s="74">
        <v>9600</v>
      </c>
      <c r="D225" s="75">
        <v>15</v>
      </c>
      <c r="E225" s="76"/>
      <c r="F225" s="39">
        <f t="shared" si="3"/>
        <v>15</v>
      </c>
    </row>
    <row r="226" spans="1:6" ht="81.599999999999994">
      <c r="A226" s="71" t="s">
        <v>374</v>
      </c>
      <c r="B226" s="72" t="s">
        <v>2494</v>
      </c>
      <c r="C226" s="73">
        <v>800</v>
      </c>
      <c r="D226" s="76"/>
      <c r="E226" s="75">
        <v>3</v>
      </c>
      <c r="F226" s="39">
        <f t="shared" si="3"/>
        <v>3</v>
      </c>
    </row>
    <row r="227" spans="1:6" ht="91.8">
      <c r="A227" s="71" t="s">
        <v>375</v>
      </c>
      <c r="B227" s="72" t="s">
        <v>376</v>
      </c>
      <c r="C227" s="73">
        <v>600</v>
      </c>
      <c r="D227" s="75">
        <v>9</v>
      </c>
      <c r="E227" s="76"/>
      <c r="F227" s="39">
        <f t="shared" si="3"/>
        <v>9</v>
      </c>
    </row>
    <row r="228" spans="1:6" ht="91.8">
      <c r="A228" s="71" t="s">
        <v>387</v>
      </c>
      <c r="B228" s="72" t="s">
        <v>2495</v>
      </c>
      <c r="C228" s="74">
        <v>1500</v>
      </c>
      <c r="D228" s="76"/>
      <c r="E228" s="75">
        <v>1</v>
      </c>
      <c r="F228" s="39">
        <f t="shared" si="3"/>
        <v>1</v>
      </c>
    </row>
    <row r="229" spans="1:6" ht="102">
      <c r="A229" s="71" t="s">
        <v>381</v>
      </c>
      <c r="B229" s="72" t="s">
        <v>2496</v>
      </c>
      <c r="C229" s="74">
        <v>4700</v>
      </c>
      <c r="D229" s="76"/>
      <c r="E229" s="75">
        <v>12</v>
      </c>
      <c r="F229" s="39">
        <f t="shared" si="3"/>
        <v>12</v>
      </c>
    </row>
    <row r="230" spans="1:6" ht="112.2">
      <c r="A230" s="71" t="s">
        <v>382</v>
      </c>
      <c r="B230" s="72" t="s">
        <v>383</v>
      </c>
      <c r="C230" s="74">
        <v>4100</v>
      </c>
      <c r="D230" s="76"/>
      <c r="E230" s="75">
        <v>3</v>
      </c>
      <c r="F230" s="39">
        <f t="shared" si="3"/>
        <v>3</v>
      </c>
    </row>
    <row r="231" spans="1:6" ht="142.80000000000001">
      <c r="A231" s="71" t="s">
        <v>389</v>
      </c>
      <c r="B231" s="72" t="s">
        <v>2497</v>
      </c>
      <c r="C231" s="74">
        <v>7200</v>
      </c>
      <c r="D231" s="76"/>
      <c r="E231" s="75">
        <v>6</v>
      </c>
      <c r="F231" s="39">
        <f t="shared" si="3"/>
        <v>6</v>
      </c>
    </row>
    <row r="232" spans="1:6" ht="173.4">
      <c r="A232" s="71" t="s">
        <v>390</v>
      </c>
      <c r="B232" s="72" t="s">
        <v>2498</v>
      </c>
      <c r="C232" s="74">
        <v>2400</v>
      </c>
      <c r="D232" s="76"/>
      <c r="E232" s="75">
        <v>1</v>
      </c>
      <c r="F232" s="39">
        <f t="shared" si="3"/>
        <v>1</v>
      </c>
    </row>
    <row r="233" spans="1:6" ht="81.599999999999994">
      <c r="A233" s="71" t="s">
        <v>331</v>
      </c>
      <c r="B233" s="72" t="s">
        <v>2499</v>
      </c>
      <c r="C233" s="74">
        <v>5400</v>
      </c>
      <c r="D233" s="75">
        <v>2</v>
      </c>
      <c r="E233" s="76"/>
      <c r="F233" s="39">
        <f t="shared" si="3"/>
        <v>2</v>
      </c>
    </row>
    <row r="234" spans="1:6" ht="102">
      <c r="A234" s="71" t="s">
        <v>385</v>
      </c>
      <c r="B234" s="72" t="s">
        <v>386</v>
      </c>
      <c r="C234" s="74">
        <v>8300</v>
      </c>
      <c r="D234" s="75">
        <v>1</v>
      </c>
      <c r="E234" s="76"/>
      <c r="F234" s="39">
        <f t="shared" si="3"/>
        <v>1</v>
      </c>
    </row>
    <row r="235" spans="1:6" ht="142.80000000000001">
      <c r="A235" s="71" t="s">
        <v>426</v>
      </c>
      <c r="B235" s="72" t="s">
        <v>2500</v>
      </c>
      <c r="C235" s="74">
        <v>9000</v>
      </c>
      <c r="D235" s="75">
        <v>1</v>
      </c>
      <c r="E235" s="75">
        <v>4</v>
      </c>
      <c r="F235" s="39">
        <f t="shared" si="3"/>
        <v>5</v>
      </c>
    </row>
    <row r="236" spans="1:6" ht="122.4">
      <c r="A236" s="71" t="s">
        <v>427</v>
      </c>
      <c r="B236" s="72" t="s">
        <v>2501</v>
      </c>
      <c r="C236" s="74">
        <v>20400</v>
      </c>
      <c r="D236" s="76"/>
      <c r="E236" s="75">
        <v>3</v>
      </c>
      <c r="F236" s="39">
        <f t="shared" si="3"/>
        <v>3</v>
      </c>
    </row>
    <row r="237" spans="1:6" ht="122.4">
      <c r="A237" s="71" t="s">
        <v>428</v>
      </c>
      <c r="B237" s="72" t="s">
        <v>2502</v>
      </c>
      <c r="C237" s="74">
        <v>30000</v>
      </c>
      <c r="D237" s="76"/>
      <c r="E237" s="75">
        <v>4</v>
      </c>
      <c r="F237" s="39">
        <f t="shared" si="3"/>
        <v>4</v>
      </c>
    </row>
    <row r="238" spans="1:6" ht="112.2">
      <c r="A238" s="71" t="s">
        <v>429</v>
      </c>
      <c r="B238" s="72" t="s">
        <v>2503</v>
      </c>
      <c r="C238" s="74">
        <v>10800</v>
      </c>
      <c r="D238" s="76"/>
      <c r="E238" s="75">
        <v>1</v>
      </c>
      <c r="F238" s="39">
        <f t="shared" si="3"/>
        <v>1</v>
      </c>
    </row>
    <row r="239" spans="1:6" ht="102">
      <c r="A239" s="71" t="s">
        <v>397</v>
      </c>
      <c r="B239" s="72" t="s">
        <v>398</v>
      </c>
      <c r="C239" s="74">
        <v>1400</v>
      </c>
      <c r="D239" s="75">
        <v>1</v>
      </c>
      <c r="E239" s="76"/>
      <c r="F239" s="39">
        <f t="shared" si="3"/>
        <v>1</v>
      </c>
    </row>
    <row r="240" spans="1:6" ht="102">
      <c r="A240" s="71" t="s">
        <v>401</v>
      </c>
      <c r="B240" s="72" t="s">
        <v>2504</v>
      </c>
      <c r="C240" s="74">
        <v>8400</v>
      </c>
      <c r="D240" s="76"/>
      <c r="E240" s="75">
        <v>10</v>
      </c>
      <c r="F240" s="39">
        <f t="shared" si="3"/>
        <v>10</v>
      </c>
    </row>
    <row r="241" spans="1:6" ht="102">
      <c r="A241" s="71" t="s">
        <v>399</v>
      </c>
      <c r="B241" s="72" t="s">
        <v>400</v>
      </c>
      <c r="C241" s="74">
        <v>4800</v>
      </c>
      <c r="D241" s="75">
        <v>1</v>
      </c>
      <c r="E241" s="76"/>
      <c r="F241" s="39">
        <f t="shared" si="3"/>
        <v>1</v>
      </c>
    </row>
    <row r="242" spans="1:6" ht="91.8">
      <c r="A242" s="71" t="s">
        <v>402</v>
      </c>
      <c r="B242" s="72" t="s">
        <v>2505</v>
      </c>
      <c r="C242" s="74">
        <v>11400</v>
      </c>
      <c r="D242" s="76"/>
      <c r="E242" s="75">
        <v>1</v>
      </c>
      <c r="F242" s="39">
        <f t="shared" si="3"/>
        <v>1</v>
      </c>
    </row>
    <row r="243" spans="1:6" ht="102">
      <c r="A243" s="71" t="s">
        <v>403</v>
      </c>
      <c r="B243" s="72" t="s">
        <v>404</v>
      </c>
      <c r="C243" s="74">
        <v>1200</v>
      </c>
      <c r="D243" s="77"/>
      <c r="E243" s="76"/>
      <c r="F243" s="39">
        <f t="shared" si="3"/>
        <v>0</v>
      </c>
    </row>
    <row r="244" spans="1:6" ht="91.8">
      <c r="A244" s="71" t="s">
        <v>410</v>
      </c>
      <c r="B244" s="72" t="s">
        <v>2506</v>
      </c>
      <c r="C244" s="74">
        <v>1900</v>
      </c>
      <c r="D244" s="76"/>
      <c r="E244" s="77"/>
      <c r="F244" s="39">
        <f t="shared" si="3"/>
        <v>0</v>
      </c>
    </row>
    <row r="245" spans="1:6" ht="112.2">
      <c r="A245" s="71" t="s">
        <v>406</v>
      </c>
      <c r="B245" s="72" t="s">
        <v>407</v>
      </c>
      <c r="C245" s="74">
        <v>4200</v>
      </c>
      <c r="D245" s="76"/>
      <c r="E245" s="75">
        <v>1</v>
      </c>
      <c r="F245" s="39">
        <f t="shared" si="3"/>
        <v>1</v>
      </c>
    </row>
    <row r="246" spans="1:6" ht="102">
      <c r="A246" s="71" t="s">
        <v>408</v>
      </c>
      <c r="B246" s="72" t="s">
        <v>409</v>
      </c>
      <c r="C246" s="74">
        <v>6000</v>
      </c>
      <c r="D246" s="76"/>
      <c r="E246" s="75">
        <v>6</v>
      </c>
      <c r="F246" s="39">
        <f t="shared" si="3"/>
        <v>6</v>
      </c>
    </row>
    <row r="247" spans="1:6" ht="81.599999999999994">
      <c r="A247" s="71" t="s">
        <v>412</v>
      </c>
      <c r="B247" s="72" t="s">
        <v>413</v>
      </c>
      <c r="C247" s="74">
        <v>7400</v>
      </c>
      <c r="D247" s="75">
        <v>1</v>
      </c>
      <c r="E247" s="75">
        <v>2</v>
      </c>
      <c r="F247" s="39">
        <f t="shared" si="3"/>
        <v>3</v>
      </c>
    </row>
    <row r="248" spans="1:6" ht="112.2">
      <c r="A248" s="71" t="s">
        <v>415</v>
      </c>
      <c r="B248" s="72" t="s">
        <v>2507</v>
      </c>
      <c r="C248" s="74">
        <v>9600</v>
      </c>
      <c r="D248" s="76"/>
      <c r="E248" s="75">
        <v>5</v>
      </c>
      <c r="F248" s="39">
        <f t="shared" si="3"/>
        <v>5</v>
      </c>
    </row>
    <row r="249" spans="1:6" ht="102">
      <c r="A249" s="71" t="s">
        <v>416</v>
      </c>
      <c r="B249" s="72" t="s">
        <v>417</v>
      </c>
      <c r="C249" s="74">
        <v>3150</v>
      </c>
      <c r="D249" s="75">
        <v>1</v>
      </c>
      <c r="E249" s="75">
        <v>1</v>
      </c>
      <c r="F249" s="39">
        <f t="shared" si="3"/>
        <v>2</v>
      </c>
    </row>
    <row r="250" spans="1:6" ht="102">
      <c r="A250" s="71" t="s">
        <v>418</v>
      </c>
      <c r="B250" s="72" t="s">
        <v>2508</v>
      </c>
      <c r="C250" s="74">
        <v>4800</v>
      </c>
      <c r="D250" s="76"/>
      <c r="E250" s="75">
        <v>3</v>
      </c>
      <c r="F250" s="39">
        <f t="shared" si="3"/>
        <v>3</v>
      </c>
    </row>
    <row r="251" spans="1:6" ht="102">
      <c r="A251" s="71" t="s">
        <v>333</v>
      </c>
      <c r="B251" s="72" t="s">
        <v>2509</v>
      </c>
      <c r="C251" s="74">
        <v>9000</v>
      </c>
      <c r="D251" s="75">
        <v>1</v>
      </c>
      <c r="E251" s="75">
        <v>1</v>
      </c>
      <c r="F251" s="39">
        <f t="shared" si="3"/>
        <v>2</v>
      </c>
    </row>
    <row r="252" spans="1:6" ht="112.2">
      <c r="A252" s="71" t="s">
        <v>423</v>
      </c>
      <c r="B252" s="72" t="s">
        <v>2510</v>
      </c>
      <c r="C252" s="74">
        <v>9000</v>
      </c>
      <c r="D252" s="76"/>
      <c r="E252" s="75">
        <v>2</v>
      </c>
      <c r="F252" s="39">
        <f t="shared" si="3"/>
        <v>2</v>
      </c>
    </row>
    <row r="253" spans="1:6" ht="102">
      <c r="A253" s="71" t="s">
        <v>431</v>
      </c>
      <c r="B253" s="72" t="s">
        <v>432</v>
      </c>
      <c r="C253" s="74">
        <v>14300</v>
      </c>
      <c r="D253" s="76"/>
      <c r="E253" s="75">
        <v>3</v>
      </c>
      <c r="F253" s="39">
        <f t="shared" si="3"/>
        <v>3</v>
      </c>
    </row>
    <row r="254" spans="1:6" ht="112.2">
      <c r="A254" s="71" t="s">
        <v>339</v>
      </c>
      <c r="B254" s="72" t="s">
        <v>2511</v>
      </c>
      <c r="C254" s="74">
        <v>3600</v>
      </c>
      <c r="D254" s="76"/>
      <c r="E254" s="75">
        <v>3</v>
      </c>
      <c r="F254" s="39">
        <f t="shared" si="3"/>
        <v>3</v>
      </c>
    </row>
    <row r="255" spans="1:6" ht="132.6">
      <c r="A255" s="71" t="s">
        <v>338</v>
      </c>
      <c r="B255" s="72" t="s">
        <v>2512</v>
      </c>
      <c r="C255" s="74">
        <v>2400</v>
      </c>
      <c r="D255" s="76"/>
      <c r="E255" s="75">
        <v>1</v>
      </c>
      <c r="F255" s="39">
        <f t="shared" si="3"/>
        <v>1</v>
      </c>
    </row>
    <row r="256" spans="1:6" ht="122.4">
      <c r="A256" s="71" t="s">
        <v>337</v>
      </c>
      <c r="B256" s="72" t="s">
        <v>2513</v>
      </c>
      <c r="C256" s="74">
        <v>9300</v>
      </c>
      <c r="D256" s="75">
        <v>1</v>
      </c>
      <c r="E256" s="76"/>
      <c r="F256" s="39">
        <f t="shared" si="3"/>
        <v>1</v>
      </c>
    </row>
    <row r="257" spans="1:6" ht="81.599999999999994">
      <c r="A257" s="71" t="s">
        <v>453</v>
      </c>
      <c r="B257" s="72" t="s">
        <v>2514</v>
      </c>
      <c r="C257" s="74">
        <v>5400</v>
      </c>
      <c r="D257" s="75">
        <v>6</v>
      </c>
      <c r="E257" s="75">
        <v>5</v>
      </c>
      <c r="F257" s="39">
        <f t="shared" si="3"/>
        <v>11</v>
      </c>
    </row>
    <row r="258" spans="1:6" ht="81.599999999999994">
      <c r="A258" s="71" t="s">
        <v>449</v>
      </c>
      <c r="B258" s="72" t="s">
        <v>2515</v>
      </c>
      <c r="C258" s="74">
        <v>3000</v>
      </c>
      <c r="D258" s="75">
        <v>52</v>
      </c>
      <c r="E258" s="75">
        <v>10</v>
      </c>
      <c r="F258" s="39">
        <f t="shared" ref="F258:F321" si="4">D258+E258</f>
        <v>62</v>
      </c>
    </row>
    <row r="259" spans="1:6" ht="81.599999999999994">
      <c r="A259" s="71" t="s">
        <v>451</v>
      </c>
      <c r="B259" s="72" t="s">
        <v>2516</v>
      </c>
      <c r="C259" s="74">
        <v>4200</v>
      </c>
      <c r="D259" s="75">
        <v>9</v>
      </c>
      <c r="E259" s="75">
        <v>32</v>
      </c>
      <c r="F259" s="39">
        <f t="shared" si="4"/>
        <v>41</v>
      </c>
    </row>
    <row r="260" spans="1:6" ht="81.599999999999994">
      <c r="A260" s="71" t="s">
        <v>450</v>
      </c>
      <c r="B260" s="72" t="s">
        <v>2516</v>
      </c>
      <c r="C260" s="74">
        <v>1800</v>
      </c>
      <c r="D260" s="75">
        <v>1</v>
      </c>
      <c r="E260" s="76"/>
      <c r="F260" s="39">
        <f t="shared" si="4"/>
        <v>1</v>
      </c>
    </row>
    <row r="261" spans="1:6" ht="81.599999999999994">
      <c r="A261" s="71" t="s">
        <v>452</v>
      </c>
      <c r="B261" s="72" t="s">
        <v>2517</v>
      </c>
      <c r="C261" s="74">
        <v>4800</v>
      </c>
      <c r="D261" s="75">
        <v>3</v>
      </c>
      <c r="E261" s="76"/>
      <c r="F261" s="39">
        <f t="shared" si="4"/>
        <v>3</v>
      </c>
    </row>
    <row r="262" spans="1:6" ht="81.599999999999994">
      <c r="A262" s="71" t="s">
        <v>454</v>
      </c>
      <c r="B262" s="72" t="s">
        <v>2518</v>
      </c>
      <c r="C262" s="74">
        <v>7800</v>
      </c>
      <c r="D262" s="75">
        <v>1</v>
      </c>
      <c r="E262" s="75">
        <v>4</v>
      </c>
      <c r="F262" s="39">
        <f t="shared" si="4"/>
        <v>5</v>
      </c>
    </row>
    <row r="263" spans="1:6" ht="71.400000000000006">
      <c r="A263" s="71" t="s">
        <v>455</v>
      </c>
      <c r="B263" s="72" t="s">
        <v>2519</v>
      </c>
      <c r="C263" s="74">
        <v>1000</v>
      </c>
      <c r="D263" s="75">
        <v>28</v>
      </c>
      <c r="E263" s="75">
        <v>32</v>
      </c>
      <c r="F263" s="39">
        <f t="shared" si="4"/>
        <v>60</v>
      </c>
    </row>
    <row r="264" spans="1:6" ht="81.599999999999994">
      <c r="A264" s="71" t="s">
        <v>456</v>
      </c>
      <c r="B264" s="72" t="s">
        <v>2520</v>
      </c>
      <c r="C264" s="74">
        <v>1800</v>
      </c>
      <c r="D264" s="75">
        <v>87</v>
      </c>
      <c r="E264" s="75">
        <v>45</v>
      </c>
      <c r="F264" s="39">
        <f t="shared" si="4"/>
        <v>132</v>
      </c>
    </row>
    <row r="265" spans="1:6" ht="102">
      <c r="A265" s="71" t="s">
        <v>435</v>
      </c>
      <c r="B265" s="72" t="s">
        <v>436</v>
      </c>
      <c r="C265" s="74">
        <v>2200</v>
      </c>
      <c r="D265" s="76"/>
      <c r="E265" s="75">
        <v>1</v>
      </c>
      <c r="F265" s="39">
        <f t="shared" si="4"/>
        <v>1</v>
      </c>
    </row>
    <row r="266" spans="1:6" ht="102">
      <c r="A266" s="71" t="s">
        <v>437</v>
      </c>
      <c r="B266" s="72" t="s">
        <v>2521</v>
      </c>
      <c r="C266" s="74">
        <v>22800</v>
      </c>
      <c r="D266" s="76"/>
      <c r="E266" s="75">
        <v>3</v>
      </c>
      <c r="F266" s="39">
        <f t="shared" si="4"/>
        <v>3</v>
      </c>
    </row>
    <row r="267" spans="1:6" ht="91.8">
      <c r="A267" s="71" t="s">
        <v>457</v>
      </c>
      <c r="B267" s="72" t="s">
        <v>2522</v>
      </c>
      <c r="C267" s="74">
        <v>6000</v>
      </c>
      <c r="D267" s="76"/>
      <c r="E267" s="75">
        <v>5</v>
      </c>
      <c r="F267" s="39">
        <f t="shared" si="4"/>
        <v>5</v>
      </c>
    </row>
    <row r="268" spans="1:6" ht="122.4">
      <c r="A268" s="71" t="s">
        <v>458</v>
      </c>
      <c r="B268" s="72" t="s">
        <v>2523</v>
      </c>
      <c r="C268" s="74">
        <v>3100</v>
      </c>
      <c r="D268" s="75">
        <v>1</v>
      </c>
      <c r="E268" s="76"/>
      <c r="F268" s="39">
        <f t="shared" si="4"/>
        <v>1</v>
      </c>
    </row>
    <row r="269" spans="1:6" ht="102">
      <c r="A269" s="71" t="s">
        <v>444</v>
      </c>
      <c r="B269" s="72" t="s">
        <v>445</v>
      </c>
      <c r="C269" s="74">
        <v>1800</v>
      </c>
      <c r="D269" s="76"/>
      <c r="E269" s="75">
        <v>5</v>
      </c>
      <c r="F269" s="39">
        <f t="shared" si="4"/>
        <v>5</v>
      </c>
    </row>
    <row r="270" spans="1:6" ht="91.8">
      <c r="A270" s="71" t="s">
        <v>434</v>
      </c>
      <c r="B270" s="72" t="s">
        <v>2524</v>
      </c>
      <c r="C270" s="74">
        <v>3600</v>
      </c>
      <c r="D270" s="75">
        <v>1</v>
      </c>
      <c r="E270" s="76"/>
      <c r="F270" s="39">
        <f t="shared" si="4"/>
        <v>1</v>
      </c>
    </row>
    <row r="271" spans="1:6" ht="71.400000000000006">
      <c r="A271" s="71" t="s">
        <v>459</v>
      </c>
      <c r="B271" s="72" t="s">
        <v>2525</v>
      </c>
      <c r="C271" s="74">
        <v>7700</v>
      </c>
      <c r="D271" s="76"/>
      <c r="E271" s="75">
        <v>1</v>
      </c>
      <c r="F271" s="39">
        <f t="shared" si="4"/>
        <v>1</v>
      </c>
    </row>
    <row r="272" spans="1:6" ht="91.8">
      <c r="A272" s="71" t="s">
        <v>460</v>
      </c>
      <c r="B272" s="72" t="s">
        <v>2526</v>
      </c>
      <c r="C272" s="74">
        <v>6000</v>
      </c>
      <c r="D272" s="76"/>
      <c r="E272" s="75">
        <v>3</v>
      </c>
      <c r="F272" s="39">
        <f t="shared" si="4"/>
        <v>3</v>
      </c>
    </row>
    <row r="273" spans="1:6" ht="91.8">
      <c r="A273" s="71" t="s">
        <v>446</v>
      </c>
      <c r="B273" s="72" t="s">
        <v>447</v>
      </c>
      <c r="C273" s="74">
        <v>1300</v>
      </c>
      <c r="D273" s="76"/>
      <c r="E273" s="75">
        <v>4</v>
      </c>
      <c r="F273" s="39">
        <f t="shared" si="4"/>
        <v>4</v>
      </c>
    </row>
    <row r="274" spans="1:6" ht="51">
      <c r="A274" s="71" t="s">
        <v>461</v>
      </c>
      <c r="B274" s="72" t="s">
        <v>462</v>
      </c>
      <c r="C274" s="74">
        <v>2400</v>
      </c>
      <c r="D274" s="75">
        <v>1</v>
      </c>
      <c r="E274" s="76"/>
      <c r="F274" s="39">
        <f t="shared" si="4"/>
        <v>1</v>
      </c>
    </row>
    <row r="275" spans="1:6" ht="51">
      <c r="A275" s="71" t="s">
        <v>463</v>
      </c>
      <c r="B275" s="72" t="s">
        <v>464</v>
      </c>
      <c r="C275" s="74">
        <v>7200</v>
      </c>
      <c r="D275" s="75">
        <v>4</v>
      </c>
      <c r="E275" s="76"/>
      <c r="F275" s="39">
        <f t="shared" si="4"/>
        <v>4</v>
      </c>
    </row>
    <row r="276" spans="1:6" ht="51">
      <c r="A276" s="71" t="s">
        <v>465</v>
      </c>
      <c r="B276" s="72" t="s">
        <v>466</v>
      </c>
      <c r="C276" s="74">
        <v>6600</v>
      </c>
      <c r="D276" s="75">
        <v>1</v>
      </c>
      <c r="E276" s="76"/>
      <c r="F276" s="39">
        <f t="shared" si="4"/>
        <v>1</v>
      </c>
    </row>
    <row r="277" spans="1:6" ht="51">
      <c r="A277" s="71" t="s">
        <v>467</v>
      </c>
      <c r="B277" s="72" t="s">
        <v>468</v>
      </c>
      <c r="C277" s="74">
        <v>6000</v>
      </c>
      <c r="D277" s="75">
        <v>3</v>
      </c>
      <c r="E277" s="76"/>
      <c r="F277" s="39">
        <f t="shared" si="4"/>
        <v>3</v>
      </c>
    </row>
    <row r="278" spans="1:6" ht="40.799999999999997">
      <c r="A278" s="71" t="s">
        <v>469</v>
      </c>
      <c r="B278" s="72" t="s">
        <v>470</v>
      </c>
      <c r="C278" s="74">
        <v>12000</v>
      </c>
      <c r="D278" s="75">
        <v>1</v>
      </c>
      <c r="E278" s="76"/>
      <c r="F278" s="39">
        <f t="shared" si="4"/>
        <v>1</v>
      </c>
    </row>
    <row r="279" spans="1:6" ht="40.799999999999997">
      <c r="A279" s="71" t="s">
        <v>471</v>
      </c>
      <c r="B279" s="72" t="s">
        <v>472</v>
      </c>
      <c r="C279" s="74">
        <v>1800</v>
      </c>
      <c r="D279" s="75">
        <v>1</v>
      </c>
      <c r="E279" s="76"/>
      <c r="F279" s="39">
        <f t="shared" si="4"/>
        <v>1</v>
      </c>
    </row>
    <row r="280" spans="1:6" ht="30.6">
      <c r="A280" s="71" t="s">
        <v>473</v>
      </c>
      <c r="B280" s="72" t="s">
        <v>474</v>
      </c>
      <c r="C280" s="74">
        <v>19200</v>
      </c>
      <c r="D280" s="75">
        <v>1</v>
      </c>
      <c r="E280" s="76"/>
      <c r="F280" s="39">
        <f t="shared" si="4"/>
        <v>1</v>
      </c>
    </row>
    <row r="281" spans="1:6" ht="40.799999999999997">
      <c r="A281" s="71" t="s">
        <v>475</v>
      </c>
      <c r="B281" s="72" t="s">
        <v>476</v>
      </c>
      <c r="C281" s="74">
        <v>1400</v>
      </c>
      <c r="D281" s="77"/>
      <c r="E281" s="76"/>
      <c r="F281" s="39">
        <f t="shared" si="4"/>
        <v>0</v>
      </c>
    </row>
    <row r="282" spans="1:6" ht="40.799999999999997">
      <c r="A282" s="71" t="s">
        <v>477</v>
      </c>
      <c r="B282" s="72" t="s">
        <v>478</v>
      </c>
      <c r="C282" s="74">
        <v>2400</v>
      </c>
      <c r="D282" s="75">
        <v>3</v>
      </c>
      <c r="E282" s="75">
        <v>2</v>
      </c>
      <c r="F282" s="39">
        <f t="shared" si="4"/>
        <v>5</v>
      </c>
    </row>
    <row r="283" spans="1:6" ht="40.799999999999997">
      <c r="A283" s="71" t="s">
        <v>479</v>
      </c>
      <c r="B283" s="72" t="s">
        <v>480</v>
      </c>
      <c r="C283" s="73">
        <v>500</v>
      </c>
      <c r="D283" s="75">
        <v>111</v>
      </c>
      <c r="E283" s="75">
        <v>9</v>
      </c>
      <c r="F283" s="39">
        <f t="shared" si="4"/>
        <v>120</v>
      </c>
    </row>
    <row r="284" spans="1:6" ht="61.2">
      <c r="A284" s="71" t="s">
        <v>481</v>
      </c>
      <c r="B284" s="72" t="s">
        <v>482</v>
      </c>
      <c r="C284" s="73">
        <v>450</v>
      </c>
      <c r="D284" s="75">
        <v>68</v>
      </c>
      <c r="E284" s="75">
        <v>19</v>
      </c>
      <c r="F284" s="39">
        <f t="shared" si="4"/>
        <v>87</v>
      </c>
    </row>
    <row r="285" spans="1:6" ht="61.2">
      <c r="A285" s="71" t="s">
        <v>483</v>
      </c>
      <c r="B285" s="72" t="s">
        <v>482</v>
      </c>
      <c r="C285" s="73">
        <v>500</v>
      </c>
      <c r="D285" s="75">
        <v>26</v>
      </c>
      <c r="E285" s="75">
        <v>4</v>
      </c>
      <c r="F285" s="39">
        <f t="shared" si="4"/>
        <v>30</v>
      </c>
    </row>
    <row r="286" spans="1:6" ht="61.2">
      <c r="A286" s="71" t="s">
        <v>484</v>
      </c>
      <c r="B286" s="72" t="s">
        <v>482</v>
      </c>
      <c r="C286" s="73">
        <v>250</v>
      </c>
      <c r="D286" s="75">
        <v>9</v>
      </c>
      <c r="E286" s="76"/>
      <c r="F286" s="39">
        <f t="shared" si="4"/>
        <v>9</v>
      </c>
    </row>
    <row r="287" spans="1:6" ht="51">
      <c r="A287" s="71" t="s">
        <v>485</v>
      </c>
      <c r="B287" s="72" t="s">
        <v>486</v>
      </c>
      <c r="C287" s="73">
        <v>250</v>
      </c>
      <c r="D287" s="75">
        <v>13</v>
      </c>
      <c r="E287" s="76"/>
      <c r="F287" s="39">
        <f t="shared" si="4"/>
        <v>13</v>
      </c>
    </row>
    <row r="288" spans="1:6" ht="51">
      <c r="A288" s="71" t="s">
        <v>487</v>
      </c>
      <c r="B288" s="72" t="s">
        <v>486</v>
      </c>
      <c r="C288" s="73">
        <v>550</v>
      </c>
      <c r="D288" s="75">
        <v>32</v>
      </c>
      <c r="E288" s="75">
        <v>78</v>
      </c>
      <c r="F288" s="39">
        <f t="shared" si="4"/>
        <v>110</v>
      </c>
    </row>
    <row r="289" spans="1:6" ht="51">
      <c r="A289" s="71" t="s">
        <v>488</v>
      </c>
      <c r="B289" s="72" t="s">
        <v>486</v>
      </c>
      <c r="C289" s="73">
        <v>550</v>
      </c>
      <c r="D289" s="75">
        <v>19</v>
      </c>
      <c r="E289" s="75">
        <v>23</v>
      </c>
      <c r="F289" s="39">
        <f t="shared" si="4"/>
        <v>42</v>
      </c>
    </row>
    <row r="290" spans="1:6" ht="51">
      <c r="A290" s="71" t="s">
        <v>489</v>
      </c>
      <c r="B290" s="72" t="s">
        <v>490</v>
      </c>
      <c r="C290" s="73">
        <v>250</v>
      </c>
      <c r="D290" s="75">
        <v>1</v>
      </c>
      <c r="E290" s="76"/>
      <c r="F290" s="39">
        <f t="shared" si="4"/>
        <v>1</v>
      </c>
    </row>
    <row r="291" spans="1:6" ht="51">
      <c r="A291" s="71" t="s">
        <v>492</v>
      </c>
      <c r="B291" s="72" t="s">
        <v>493</v>
      </c>
      <c r="C291" s="73">
        <v>300</v>
      </c>
      <c r="D291" s="75">
        <v>51</v>
      </c>
      <c r="E291" s="75">
        <v>1</v>
      </c>
      <c r="F291" s="39">
        <f t="shared" si="4"/>
        <v>52</v>
      </c>
    </row>
    <row r="292" spans="1:6" ht="40.799999999999997">
      <c r="A292" s="71" t="s">
        <v>494</v>
      </c>
      <c r="B292" s="72" t="s">
        <v>495</v>
      </c>
      <c r="C292" s="73">
        <v>500</v>
      </c>
      <c r="D292" s="75">
        <v>45</v>
      </c>
      <c r="E292" s="75">
        <v>1</v>
      </c>
      <c r="F292" s="39">
        <f t="shared" si="4"/>
        <v>46</v>
      </c>
    </row>
    <row r="293" spans="1:6" ht="102">
      <c r="A293" s="71" t="s">
        <v>497</v>
      </c>
      <c r="B293" s="72" t="s">
        <v>498</v>
      </c>
      <c r="C293" s="74">
        <v>1800</v>
      </c>
      <c r="D293" s="75">
        <v>2</v>
      </c>
      <c r="E293" s="76"/>
      <c r="F293" s="39">
        <f t="shared" si="4"/>
        <v>2</v>
      </c>
    </row>
    <row r="294" spans="1:6" ht="91.8">
      <c r="A294" s="71" t="s">
        <v>499</v>
      </c>
      <c r="B294" s="72" t="s">
        <v>500</v>
      </c>
      <c r="C294" s="73">
        <v>500</v>
      </c>
      <c r="D294" s="76"/>
      <c r="E294" s="75">
        <v>4</v>
      </c>
      <c r="F294" s="39">
        <f t="shared" si="4"/>
        <v>4</v>
      </c>
    </row>
    <row r="295" spans="1:6" ht="122.4">
      <c r="A295" s="71" t="s">
        <v>501</v>
      </c>
      <c r="B295" s="72" t="s">
        <v>502</v>
      </c>
      <c r="C295" s="73">
        <v>450</v>
      </c>
      <c r="D295" s="75">
        <v>19</v>
      </c>
      <c r="E295" s="76"/>
      <c r="F295" s="39">
        <f t="shared" si="4"/>
        <v>19</v>
      </c>
    </row>
    <row r="296" spans="1:6" ht="51">
      <c r="A296" s="71" t="s">
        <v>504</v>
      </c>
      <c r="B296" s="72" t="s">
        <v>505</v>
      </c>
      <c r="C296" s="73">
        <v>24</v>
      </c>
      <c r="D296" s="76"/>
      <c r="E296" s="75">
        <v>1</v>
      </c>
      <c r="F296" s="39">
        <f t="shared" si="4"/>
        <v>1</v>
      </c>
    </row>
    <row r="297" spans="1:6" ht="81.599999999999994">
      <c r="A297" s="71" t="s">
        <v>506</v>
      </c>
      <c r="B297" s="72" t="s">
        <v>507</v>
      </c>
      <c r="C297" s="73">
        <v>33</v>
      </c>
      <c r="D297" s="76"/>
      <c r="E297" s="75">
        <v>50</v>
      </c>
      <c r="F297" s="39">
        <f t="shared" si="4"/>
        <v>50</v>
      </c>
    </row>
    <row r="298" spans="1:6" ht="81.599999999999994">
      <c r="A298" s="71" t="s">
        <v>508</v>
      </c>
      <c r="B298" s="72" t="s">
        <v>509</v>
      </c>
      <c r="C298" s="73">
        <v>300</v>
      </c>
      <c r="D298" s="76"/>
      <c r="E298" s="75">
        <v>17</v>
      </c>
      <c r="F298" s="39">
        <f t="shared" si="4"/>
        <v>17</v>
      </c>
    </row>
    <row r="299" spans="1:6" ht="81.599999999999994">
      <c r="A299" s="71" t="s">
        <v>510</v>
      </c>
      <c r="B299" s="72" t="s">
        <v>511</v>
      </c>
      <c r="C299" s="73">
        <v>400</v>
      </c>
      <c r="D299" s="76"/>
      <c r="E299" s="75">
        <v>39</v>
      </c>
      <c r="F299" s="39">
        <f t="shared" si="4"/>
        <v>39</v>
      </c>
    </row>
    <row r="300" spans="1:6" ht="153">
      <c r="A300" s="71" t="s">
        <v>512</v>
      </c>
      <c r="B300" s="72" t="s">
        <v>513</v>
      </c>
      <c r="C300" s="73">
        <v>108</v>
      </c>
      <c r="D300" s="76"/>
      <c r="E300" s="75">
        <v>186</v>
      </c>
      <c r="F300" s="39">
        <f t="shared" si="4"/>
        <v>186</v>
      </c>
    </row>
    <row r="301" spans="1:6" ht="132.6">
      <c r="A301" s="71" t="s">
        <v>514</v>
      </c>
      <c r="B301" s="72" t="s">
        <v>515</v>
      </c>
      <c r="C301" s="73">
        <v>108</v>
      </c>
      <c r="D301" s="76"/>
      <c r="E301" s="75">
        <v>146</v>
      </c>
      <c r="F301" s="39">
        <f t="shared" si="4"/>
        <v>146</v>
      </c>
    </row>
    <row r="302" spans="1:6" ht="122.4">
      <c r="A302" s="71" t="s">
        <v>516</v>
      </c>
      <c r="B302" s="72" t="s">
        <v>517</v>
      </c>
      <c r="C302" s="73">
        <v>162</v>
      </c>
      <c r="D302" s="75">
        <v>476</v>
      </c>
      <c r="E302" s="75">
        <v>35</v>
      </c>
      <c r="F302" s="39">
        <f t="shared" si="4"/>
        <v>511</v>
      </c>
    </row>
    <row r="303" spans="1:6" ht="153">
      <c r="A303" s="71" t="s">
        <v>518</v>
      </c>
      <c r="B303" s="72" t="s">
        <v>519</v>
      </c>
      <c r="C303" s="73">
        <v>108</v>
      </c>
      <c r="D303" s="75">
        <v>375</v>
      </c>
      <c r="E303" s="75">
        <v>277</v>
      </c>
      <c r="F303" s="39">
        <f t="shared" si="4"/>
        <v>652</v>
      </c>
    </row>
    <row r="304" spans="1:6" ht="163.19999999999999">
      <c r="A304" s="71" t="s">
        <v>520</v>
      </c>
      <c r="B304" s="72" t="s">
        <v>2527</v>
      </c>
      <c r="C304" s="73">
        <v>80</v>
      </c>
      <c r="D304" s="75">
        <v>600</v>
      </c>
      <c r="E304" s="76"/>
      <c r="F304" s="39">
        <f t="shared" si="4"/>
        <v>600</v>
      </c>
    </row>
    <row r="305" spans="1:6" ht="163.19999999999999">
      <c r="A305" s="71" t="s">
        <v>521</v>
      </c>
      <c r="B305" s="72" t="s">
        <v>2528</v>
      </c>
      <c r="C305" s="73">
        <v>150</v>
      </c>
      <c r="D305" s="75">
        <v>758</v>
      </c>
      <c r="E305" s="75">
        <v>27</v>
      </c>
      <c r="F305" s="39">
        <f t="shared" si="4"/>
        <v>785</v>
      </c>
    </row>
    <row r="306" spans="1:6" ht="153">
      <c r="A306" s="71" t="s">
        <v>522</v>
      </c>
      <c r="B306" s="72" t="s">
        <v>2529</v>
      </c>
      <c r="C306" s="73">
        <v>150</v>
      </c>
      <c r="D306" s="78">
        <v>1000</v>
      </c>
      <c r="E306" s="75">
        <v>70</v>
      </c>
      <c r="F306" s="39">
        <f t="shared" si="4"/>
        <v>1070</v>
      </c>
    </row>
    <row r="307" spans="1:6" ht="163.19999999999999">
      <c r="A307" s="71" t="s">
        <v>523</v>
      </c>
      <c r="B307" s="72" t="s">
        <v>2530</v>
      </c>
      <c r="C307" s="73">
        <v>80</v>
      </c>
      <c r="D307" s="75">
        <v>800</v>
      </c>
      <c r="E307" s="76"/>
      <c r="F307" s="39">
        <f t="shared" si="4"/>
        <v>800</v>
      </c>
    </row>
    <row r="308" spans="1:6" ht="153">
      <c r="A308" s="71" t="s">
        <v>3009</v>
      </c>
      <c r="B308" s="72" t="s">
        <v>3010</v>
      </c>
      <c r="C308" s="73">
        <v>450</v>
      </c>
      <c r="D308" s="76"/>
      <c r="E308" s="75">
        <v>10</v>
      </c>
      <c r="F308" s="39">
        <f t="shared" si="4"/>
        <v>10</v>
      </c>
    </row>
    <row r="309" spans="1:6" ht="91.8">
      <c r="A309" s="71" t="s">
        <v>524</v>
      </c>
      <c r="B309" s="72" t="s">
        <v>525</v>
      </c>
      <c r="C309" s="73">
        <v>150</v>
      </c>
      <c r="D309" s="75">
        <v>32</v>
      </c>
      <c r="E309" s="75">
        <v>16</v>
      </c>
      <c r="F309" s="39">
        <f t="shared" si="4"/>
        <v>48</v>
      </c>
    </row>
    <row r="310" spans="1:6" ht="51">
      <c r="A310" s="71" t="s">
        <v>526</v>
      </c>
      <c r="B310" s="72" t="s">
        <v>527</v>
      </c>
      <c r="C310" s="73">
        <v>670</v>
      </c>
      <c r="D310" s="76"/>
      <c r="E310" s="75">
        <v>1</v>
      </c>
      <c r="F310" s="39">
        <f t="shared" si="4"/>
        <v>1</v>
      </c>
    </row>
    <row r="311" spans="1:6" ht="91.8">
      <c r="A311" s="71" t="s">
        <v>528</v>
      </c>
      <c r="B311" s="72" t="s">
        <v>529</v>
      </c>
      <c r="C311" s="74">
        <v>7600</v>
      </c>
      <c r="D311" s="76"/>
      <c r="E311" s="75">
        <v>1</v>
      </c>
      <c r="F311" s="39">
        <f t="shared" si="4"/>
        <v>1</v>
      </c>
    </row>
    <row r="312" spans="1:6" ht="61.2">
      <c r="A312" s="71" t="s">
        <v>530</v>
      </c>
      <c r="B312" s="72" t="s">
        <v>531</v>
      </c>
      <c r="C312" s="73">
        <v>400</v>
      </c>
      <c r="D312" s="76"/>
      <c r="E312" s="75">
        <v>16</v>
      </c>
      <c r="F312" s="39">
        <f t="shared" si="4"/>
        <v>16</v>
      </c>
    </row>
    <row r="313" spans="1:6" ht="71.400000000000006">
      <c r="A313" s="71" t="s">
        <v>532</v>
      </c>
      <c r="B313" s="72" t="s">
        <v>533</v>
      </c>
      <c r="C313" s="74">
        <v>2400</v>
      </c>
      <c r="D313" s="75">
        <v>3</v>
      </c>
      <c r="E313" s="76"/>
      <c r="F313" s="39">
        <f t="shared" si="4"/>
        <v>3</v>
      </c>
    </row>
    <row r="314" spans="1:6" ht="112.2">
      <c r="A314" s="71" t="s">
        <v>534</v>
      </c>
      <c r="B314" s="72" t="s">
        <v>2531</v>
      </c>
      <c r="C314" s="74">
        <v>2550</v>
      </c>
      <c r="D314" s="76"/>
      <c r="E314" s="75">
        <v>1</v>
      </c>
      <c r="F314" s="39">
        <f t="shared" si="4"/>
        <v>1</v>
      </c>
    </row>
    <row r="315" spans="1:6" ht="102">
      <c r="A315" s="71" t="s">
        <v>536</v>
      </c>
      <c r="B315" s="72" t="s">
        <v>537</v>
      </c>
      <c r="C315" s="73">
        <v>500</v>
      </c>
      <c r="D315" s="75">
        <v>109</v>
      </c>
      <c r="E315" s="75">
        <v>23</v>
      </c>
      <c r="F315" s="39">
        <f t="shared" si="4"/>
        <v>132</v>
      </c>
    </row>
    <row r="316" spans="1:6" ht="61.2">
      <c r="A316" s="71" t="s">
        <v>538</v>
      </c>
      <c r="B316" s="72" t="s">
        <v>539</v>
      </c>
      <c r="C316" s="74">
        <v>3000</v>
      </c>
      <c r="D316" s="75">
        <v>3</v>
      </c>
      <c r="E316" s="75">
        <v>3</v>
      </c>
      <c r="F316" s="39">
        <f t="shared" si="4"/>
        <v>6</v>
      </c>
    </row>
    <row r="317" spans="1:6" ht="51">
      <c r="A317" s="71" t="s">
        <v>540</v>
      </c>
      <c r="B317" s="72" t="s">
        <v>541</v>
      </c>
      <c r="C317" s="73">
        <v>650</v>
      </c>
      <c r="D317" s="75">
        <v>2</v>
      </c>
      <c r="E317" s="76"/>
      <c r="F317" s="39">
        <f t="shared" si="4"/>
        <v>2</v>
      </c>
    </row>
    <row r="318" spans="1:6" ht="102">
      <c r="A318" s="71" t="s">
        <v>542</v>
      </c>
      <c r="B318" s="72" t="s">
        <v>543</v>
      </c>
      <c r="C318" s="74">
        <v>1200</v>
      </c>
      <c r="D318" s="76"/>
      <c r="E318" s="75">
        <v>4</v>
      </c>
      <c r="F318" s="39">
        <f t="shared" si="4"/>
        <v>4</v>
      </c>
    </row>
    <row r="319" spans="1:6" ht="91.8">
      <c r="A319" s="71" t="s">
        <v>545</v>
      </c>
      <c r="B319" s="72" t="s">
        <v>546</v>
      </c>
      <c r="C319" s="74">
        <v>2300</v>
      </c>
      <c r="D319" s="76"/>
      <c r="E319" s="75">
        <v>1</v>
      </c>
      <c r="F319" s="39">
        <f t="shared" si="4"/>
        <v>1</v>
      </c>
    </row>
    <row r="320" spans="1:6" ht="30.6">
      <c r="A320" s="71" t="s">
        <v>548</v>
      </c>
      <c r="B320" s="72" t="s">
        <v>549</v>
      </c>
      <c r="C320" s="73">
        <v>550</v>
      </c>
      <c r="D320" s="76"/>
      <c r="E320" s="75">
        <v>28</v>
      </c>
      <c r="F320" s="39">
        <f t="shared" si="4"/>
        <v>28</v>
      </c>
    </row>
    <row r="321" spans="1:6" ht="81.599999999999994">
      <c r="A321" s="71" t="s">
        <v>2249</v>
      </c>
      <c r="B321" s="72" t="s">
        <v>2532</v>
      </c>
      <c r="C321" s="73">
        <v>350</v>
      </c>
      <c r="D321" s="76"/>
      <c r="E321" s="75">
        <v>25</v>
      </c>
      <c r="F321" s="39">
        <f t="shared" si="4"/>
        <v>25</v>
      </c>
    </row>
    <row r="322" spans="1:6" ht="102">
      <c r="A322" s="71" t="s">
        <v>550</v>
      </c>
      <c r="B322" s="72" t="s">
        <v>551</v>
      </c>
      <c r="C322" s="73">
        <v>250</v>
      </c>
      <c r="D322" s="75">
        <v>2</v>
      </c>
      <c r="E322" s="76"/>
      <c r="F322" s="39">
        <f t="shared" ref="F322:F385" si="5">D322+E322</f>
        <v>2</v>
      </c>
    </row>
    <row r="323" spans="1:6" ht="20.399999999999999">
      <c r="A323" s="71" t="s">
        <v>559</v>
      </c>
      <c r="B323" s="72" t="s">
        <v>560</v>
      </c>
      <c r="C323" s="73">
        <v>200</v>
      </c>
      <c r="D323" s="76"/>
      <c r="E323" s="75">
        <v>248</v>
      </c>
      <c r="F323" s="39">
        <f t="shared" si="5"/>
        <v>248</v>
      </c>
    </row>
    <row r="324" spans="1:6" ht="61.2">
      <c r="A324" s="71" t="s">
        <v>553</v>
      </c>
      <c r="B324" s="72" t="s">
        <v>554</v>
      </c>
      <c r="C324" s="73">
        <v>350</v>
      </c>
      <c r="D324" s="76"/>
      <c r="E324" s="75">
        <v>109</v>
      </c>
      <c r="F324" s="39">
        <f t="shared" si="5"/>
        <v>109</v>
      </c>
    </row>
    <row r="325" spans="1:6" ht="71.400000000000006">
      <c r="A325" s="71" t="s">
        <v>555</v>
      </c>
      <c r="B325" s="72" t="s">
        <v>556</v>
      </c>
      <c r="C325" s="73">
        <v>250</v>
      </c>
      <c r="D325" s="75">
        <v>49</v>
      </c>
      <c r="E325" s="75">
        <v>79</v>
      </c>
      <c r="F325" s="39">
        <f t="shared" si="5"/>
        <v>128</v>
      </c>
    </row>
    <row r="326" spans="1:6" ht="122.4">
      <c r="A326" s="71" t="s">
        <v>557</v>
      </c>
      <c r="B326" s="72" t="s">
        <v>558</v>
      </c>
      <c r="C326" s="73">
        <v>150</v>
      </c>
      <c r="D326" s="75">
        <v>35</v>
      </c>
      <c r="E326" s="76"/>
      <c r="F326" s="39">
        <f t="shared" si="5"/>
        <v>35</v>
      </c>
    </row>
    <row r="327" spans="1:6" ht="20.399999999999999">
      <c r="A327" s="71" t="s">
        <v>561</v>
      </c>
      <c r="B327" s="72" t="s">
        <v>562</v>
      </c>
      <c r="C327" s="73">
        <v>400</v>
      </c>
      <c r="D327" s="75">
        <v>2</v>
      </c>
      <c r="E327" s="75">
        <v>23</v>
      </c>
      <c r="F327" s="39">
        <f t="shared" si="5"/>
        <v>25</v>
      </c>
    </row>
    <row r="328" spans="1:6" ht="40.799999999999997">
      <c r="A328" s="71" t="s">
        <v>563</v>
      </c>
      <c r="B328" s="72" t="s">
        <v>564</v>
      </c>
      <c r="C328" s="73">
        <v>500</v>
      </c>
      <c r="D328" s="75">
        <v>45</v>
      </c>
      <c r="E328" s="76"/>
      <c r="F328" s="39">
        <f t="shared" si="5"/>
        <v>45</v>
      </c>
    </row>
    <row r="329" spans="1:6" ht="91.8">
      <c r="A329" s="71" t="s">
        <v>565</v>
      </c>
      <c r="B329" s="72" t="s">
        <v>566</v>
      </c>
      <c r="C329" s="74">
        <v>1000</v>
      </c>
      <c r="D329" s="75">
        <v>1</v>
      </c>
      <c r="E329" s="76"/>
      <c r="F329" s="39">
        <f t="shared" si="5"/>
        <v>1</v>
      </c>
    </row>
    <row r="330" spans="1:6" ht="112.2">
      <c r="A330" s="71" t="s">
        <v>568</v>
      </c>
      <c r="B330" s="72" t="s">
        <v>569</v>
      </c>
      <c r="C330" s="73">
        <v>700</v>
      </c>
      <c r="D330" s="76"/>
      <c r="E330" s="75">
        <v>91</v>
      </c>
      <c r="F330" s="39">
        <f t="shared" si="5"/>
        <v>91</v>
      </c>
    </row>
    <row r="331" spans="1:6" ht="193.8">
      <c r="A331" s="71" t="s">
        <v>2252</v>
      </c>
      <c r="B331" s="72" t="s">
        <v>2533</v>
      </c>
      <c r="C331" s="73">
        <v>350</v>
      </c>
      <c r="D331" s="76"/>
      <c r="E331" s="75">
        <v>7</v>
      </c>
      <c r="F331" s="39">
        <f t="shared" si="5"/>
        <v>7</v>
      </c>
    </row>
    <row r="332" spans="1:6" ht="51">
      <c r="A332" s="71" t="s">
        <v>570</v>
      </c>
      <c r="B332" s="72" t="s">
        <v>571</v>
      </c>
      <c r="C332" s="73">
        <v>400</v>
      </c>
      <c r="D332" s="75">
        <v>2</v>
      </c>
      <c r="E332" s="76"/>
      <c r="F332" s="39">
        <f t="shared" si="5"/>
        <v>2</v>
      </c>
    </row>
    <row r="333" spans="1:6" ht="91.8">
      <c r="A333" s="71" t="s">
        <v>572</v>
      </c>
      <c r="B333" s="72" t="s">
        <v>573</v>
      </c>
      <c r="C333" s="74">
        <v>2400</v>
      </c>
      <c r="D333" s="75">
        <v>7</v>
      </c>
      <c r="E333" s="76"/>
      <c r="F333" s="39">
        <f t="shared" si="5"/>
        <v>7</v>
      </c>
    </row>
    <row r="334" spans="1:6" ht="112.2">
      <c r="A334" s="71" t="s">
        <v>575</v>
      </c>
      <c r="B334" s="72" t="s">
        <v>576</v>
      </c>
      <c r="C334" s="73">
        <v>600</v>
      </c>
      <c r="D334" s="76"/>
      <c r="E334" s="75">
        <v>56</v>
      </c>
      <c r="F334" s="39">
        <f t="shared" si="5"/>
        <v>56</v>
      </c>
    </row>
    <row r="335" spans="1:6" ht="142.80000000000001">
      <c r="A335" s="71" t="s">
        <v>577</v>
      </c>
      <c r="B335" s="72" t="s">
        <v>578</v>
      </c>
      <c r="C335" s="74">
        <v>1200</v>
      </c>
      <c r="D335" s="76"/>
      <c r="E335" s="75">
        <v>2</v>
      </c>
      <c r="F335" s="39">
        <f t="shared" si="5"/>
        <v>2</v>
      </c>
    </row>
    <row r="336" spans="1:6" ht="91.8">
      <c r="A336" s="71" t="s">
        <v>579</v>
      </c>
      <c r="B336" s="72" t="s">
        <v>580</v>
      </c>
      <c r="C336" s="74">
        <v>1200</v>
      </c>
      <c r="D336" s="75">
        <v>176</v>
      </c>
      <c r="E336" s="75">
        <v>69</v>
      </c>
      <c r="F336" s="39">
        <f t="shared" si="5"/>
        <v>245</v>
      </c>
    </row>
    <row r="337" spans="1:6" ht="81.599999999999994">
      <c r="A337" s="71" t="s">
        <v>2254</v>
      </c>
      <c r="B337" s="72" t="s">
        <v>2534</v>
      </c>
      <c r="C337" s="73">
        <v>400</v>
      </c>
      <c r="D337" s="76"/>
      <c r="E337" s="75">
        <v>5</v>
      </c>
      <c r="F337" s="39">
        <f t="shared" si="5"/>
        <v>5</v>
      </c>
    </row>
    <row r="338" spans="1:6" ht="61.2">
      <c r="A338" s="71" t="s">
        <v>581</v>
      </c>
      <c r="B338" s="72" t="s">
        <v>582</v>
      </c>
      <c r="C338" s="74">
        <v>3600</v>
      </c>
      <c r="D338" s="75">
        <v>1</v>
      </c>
      <c r="E338" s="76"/>
      <c r="F338" s="39">
        <f t="shared" si="5"/>
        <v>1</v>
      </c>
    </row>
    <row r="339" spans="1:6" ht="51">
      <c r="A339" s="71" t="s">
        <v>583</v>
      </c>
      <c r="B339" s="72" t="s">
        <v>584</v>
      </c>
      <c r="C339" s="73">
        <v>450</v>
      </c>
      <c r="D339" s="75">
        <v>4</v>
      </c>
      <c r="E339" s="76"/>
      <c r="F339" s="39">
        <f t="shared" si="5"/>
        <v>4</v>
      </c>
    </row>
    <row r="340" spans="1:6" ht="112.2">
      <c r="A340" s="71" t="s">
        <v>585</v>
      </c>
      <c r="B340" s="72" t="s">
        <v>2535</v>
      </c>
      <c r="C340" s="73">
        <v>400</v>
      </c>
      <c r="D340" s="75">
        <v>13</v>
      </c>
      <c r="E340" s="76"/>
      <c r="F340" s="39">
        <f t="shared" si="5"/>
        <v>13</v>
      </c>
    </row>
    <row r="341" spans="1:6" ht="91.8">
      <c r="A341" s="71" t="s">
        <v>586</v>
      </c>
      <c r="B341" s="72" t="s">
        <v>587</v>
      </c>
      <c r="C341" s="73">
        <v>350</v>
      </c>
      <c r="D341" s="76"/>
      <c r="E341" s="75">
        <v>13</v>
      </c>
      <c r="F341" s="39">
        <f t="shared" si="5"/>
        <v>13</v>
      </c>
    </row>
    <row r="342" spans="1:6" ht="81.599999999999994">
      <c r="A342" s="71" t="s">
        <v>588</v>
      </c>
      <c r="B342" s="72" t="s">
        <v>589</v>
      </c>
      <c r="C342" s="74">
        <v>1000</v>
      </c>
      <c r="D342" s="76"/>
      <c r="E342" s="75">
        <v>2</v>
      </c>
      <c r="F342" s="39">
        <f t="shared" si="5"/>
        <v>2</v>
      </c>
    </row>
    <row r="343" spans="1:6" ht="81.599999999999994">
      <c r="A343" s="71" t="s">
        <v>590</v>
      </c>
      <c r="B343" s="72" t="s">
        <v>591</v>
      </c>
      <c r="C343" s="74">
        <v>10700</v>
      </c>
      <c r="D343" s="76"/>
      <c r="E343" s="75">
        <v>1</v>
      </c>
      <c r="F343" s="39">
        <f t="shared" si="5"/>
        <v>1</v>
      </c>
    </row>
    <row r="344" spans="1:6" ht="81.599999999999994">
      <c r="A344" s="71" t="s">
        <v>592</v>
      </c>
      <c r="B344" s="72" t="s">
        <v>593</v>
      </c>
      <c r="C344" s="74">
        <v>4300</v>
      </c>
      <c r="D344" s="76"/>
      <c r="E344" s="75">
        <v>1</v>
      </c>
      <c r="F344" s="39">
        <f t="shared" si="5"/>
        <v>1</v>
      </c>
    </row>
    <row r="345" spans="1:6" ht="91.8">
      <c r="A345" s="71" t="s">
        <v>594</v>
      </c>
      <c r="B345" s="72" t="s">
        <v>595</v>
      </c>
      <c r="C345" s="73">
        <v>400</v>
      </c>
      <c r="D345" s="76"/>
      <c r="E345" s="75">
        <v>2</v>
      </c>
      <c r="F345" s="39">
        <f t="shared" si="5"/>
        <v>2</v>
      </c>
    </row>
    <row r="346" spans="1:6" ht="122.4">
      <c r="A346" s="71" t="s">
        <v>2536</v>
      </c>
      <c r="B346" s="72" t="s">
        <v>2537</v>
      </c>
      <c r="C346" s="73">
        <v>10</v>
      </c>
      <c r="D346" s="76"/>
      <c r="E346" s="75">
        <v>19</v>
      </c>
      <c r="F346" s="39">
        <f t="shared" si="5"/>
        <v>19</v>
      </c>
    </row>
    <row r="347" spans="1:6" ht="91.8">
      <c r="A347" s="71" t="s">
        <v>599</v>
      </c>
      <c r="B347" s="72" t="s">
        <v>600</v>
      </c>
      <c r="C347" s="74">
        <v>1700</v>
      </c>
      <c r="D347" s="76"/>
      <c r="E347" s="75">
        <v>2</v>
      </c>
      <c r="F347" s="39">
        <f t="shared" si="5"/>
        <v>2</v>
      </c>
    </row>
    <row r="348" spans="1:6" ht="91.8">
      <c r="A348" s="71" t="s">
        <v>601</v>
      </c>
      <c r="B348" s="72" t="s">
        <v>602</v>
      </c>
      <c r="C348" s="74">
        <v>4200</v>
      </c>
      <c r="D348" s="76"/>
      <c r="E348" s="75">
        <v>1</v>
      </c>
      <c r="F348" s="39">
        <f t="shared" si="5"/>
        <v>1</v>
      </c>
    </row>
    <row r="349" spans="1:6" ht="61.2">
      <c r="A349" s="71" t="s">
        <v>603</v>
      </c>
      <c r="B349" s="72" t="s">
        <v>604</v>
      </c>
      <c r="C349" s="74">
        <v>1400</v>
      </c>
      <c r="D349" s="75">
        <v>2</v>
      </c>
      <c r="E349" s="75">
        <v>11</v>
      </c>
      <c r="F349" s="39">
        <f t="shared" si="5"/>
        <v>13</v>
      </c>
    </row>
    <row r="350" spans="1:6" ht="61.2">
      <c r="A350" s="71" t="s">
        <v>605</v>
      </c>
      <c r="B350" s="72" t="s">
        <v>606</v>
      </c>
      <c r="C350" s="74">
        <v>2000</v>
      </c>
      <c r="D350" s="75">
        <v>2</v>
      </c>
      <c r="E350" s="75">
        <v>5</v>
      </c>
      <c r="F350" s="39">
        <f t="shared" si="5"/>
        <v>7</v>
      </c>
    </row>
    <row r="351" spans="1:6" ht="61.2">
      <c r="A351" s="71" t="s">
        <v>607</v>
      </c>
      <c r="B351" s="72" t="s">
        <v>608</v>
      </c>
      <c r="C351" s="74">
        <v>3200</v>
      </c>
      <c r="D351" s="76"/>
      <c r="E351" s="75">
        <v>12</v>
      </c>
      <c r="F351" s="39">
        <f t="shared" si="5"/>
        <v>12</v>
      </c>
    </row>
    <row r="352" spans="1:6" ht="61.2">
      <c r="A352" s="71" t="s">
        <v>609</v>
      </c>
      <c r="B352" s="72" t="s">
        <v>610</v>
      </c>
      <c r="C352" s="74">
        <v>5600</v>
      </c>
      <c r="D352" s="75">
        <v>4</v>
      </c>
      <c r="E352" s="75">
        <v>5</v>
      </c>
      <c r="F352" s="39">
        <f t="shared" si="5"/>
        <v>9</v>
      </c>
    </row>
    <row r="353" spans="1:6" ht="61.2">
      <c r="A353" s="71" t="s">
        <v>611</v>
      </c>
      <c r="B353" s="72" t="s">
        <v>612</v>
      </c>
      <c r="C353" s="74">
        <v>8000</v>
      </c>
      <c r="D353" s="76"/>
      <c r="E353" s="75">
        <v>1</v>
      </c>
      <c r="F353" s="39">
        <f t="shared" si="5"/>
        <v>1</v>
      </c>
    </row>
    <row r="354" spans="1:6" ht="61.2">
      <c r="A354" s="71" t="s">
        <v>613</v>
      </c>
      <c r="B354" s="72" t="s">
        <v>614</v>
      </c>
      <c r="C354" s="74">
        <v>7800</v>
      </c>
      <c r="D354" s="75">
        <v>2</v>
      </c>
      <c r="E354" s="75">
        <v>1</v>
      </c>
      <c r="F354" s="39">
        <f t="shared" si="5"/>
        <v>3</v>
      </c>
    </row>
    <row r="355" spans="1:6" ht="61.2">
      <c r="A355" s="71" t="s">
        <v>615</v>
      </c>
      <c r="B355" s="72" t="s">
        <v>616</v>
      </c>
      <c r="C355" s="74">
        <v>9000</v>
      </c>
      <c r="D355" s="75">
        <v>5</v>
      </c>
      <c r="E355" s="75">
        <v>2</v>
      </c>
      <c r="F355" s="39">
        <f t="shared" si="5"/>
        <v>7</v>
      </c>
    </row>
    <row r="356" spans="1:6" ht="61.2">
      <c r="A356" s="71" t="s">
        <v>617</v>
      </c>
      <c r="B356" s="72" t="s">
        <v>618</v>
      </c>
      <c r="C356" s="74">
        <v>10440</v>
      </c>
      <c r="D356" s="75">
        <v>3</v>
      </c>
      <c r="E356" s="76"/>
      <c r="F356" s="39">
        <f t="shared" si="5"/>
        <v>3</v>
      </c>
    </row>
    <row r="357" spans="1:6" ht="51">
      <c r="A357" s="71" t="s">
        <v>619</v>
      </c>
      <c r="B357" s="72" t="s">
        <v>620</v>
      </c>
      <c r="C357" s="74">
        <v>1080</v>
      </c>
      <c r="D357" s="75">
        <v>5</v>
      </c>
      <c r="E357" s="75">
        <v>1</v>
      </c>
      <c r="F357" s="39">
        <f t="shared" si="5"/>
        <v>6</v>
      </c>
    </row>
    <row r="358" spans="1:6" ht="61.2">
      <c r="A358" s="71" t="s">
        <v>621</v>
      </c>
      <c r="B358" s="72" t="s">
        <v>622</v>
      </c>
      <c r="C358" s="73">
        <v>400</v>
      </c>
      <c r="D358" s="75">
        <v>1</v>
      </c>
      <c r="E358" s="76"/>
      <c r="F358" s="39">
        <f t="shared" si="5"/>
        <v>1</v>
      </c>
    </row>
    <row r="359" spans="1:6" ht="20.399999999999999">
      <c r="A359" s="71" t="s">
        <v>623</v>
      </c>
      <c r="B359" s="72" t="s">
        <v>624</v>
      </c>
      <c r="C359" s="73">
        <v>500</v>
      </c>
      <c r="D359" s="75">
        <v>1</v>
      </c>
      <c r="E359" s="76"/>
      <c r="F359" s="39">
        <f t="shared" si="5"/>
        <v>1</v>
      </c>
    </row>
    <row r="360" spans="1:6" ht="102">
      <c r="A360" s="71" t="s">
        <v>625</v>
      </c>
      <c r="B360" s="72" t="s">
        <v>626</v>
      </c>
      <c r="C360" s="73">
        <v>400</v>
      </c>
      <c r="D360" s="75">
        <v>245</v>
      </c>
      <c r="E360" s="76"/>
      <c r="F360" s="39">
        <f t="shared" si="5"/>
        <v>245</v>
      </c>
    </row>
    <row r="361" spans="1:6" ht="102">
      <c r="A361" s="71" t="s">
        <v>627</v>
      </c>
      <c r="B361" s="72" t="s">
        <v>2538</v>
      </c>
      <c r="C361" s="73">
        <v>600</v>
      </c>
      <c r="D361" s="75">
        <v>422</v>
      </c>
      <c r="E361" s="75">
        <v>209</v>
      </c>
      <c r="F361" s="39">
        <f t="shared" si="5"/>
        <v>631</v>
      </c>
    </row>
    <row r="362" spans="1:6" ht="102">
      <c r="A362" s="71" t="s">
        <v>628</v>
      </c>
      <c r="B362" s="72" t="s">
        <v>629</v>
      </c>
      <c r="C362" s="73">
        <v>700</v>
      </c>
      <c r="D362" s="75">
        <v>139</v>
      </c>
      <c r="E362" s="76"/>
      <c r="F362" s="39">
        <f t="shared" si="5"/>
        <v>139</v>
      </c>
    </row>
    <row r="363" spans="1:6" ht="71.400000000000006">
      <c r="A363" s="71" t="s">
        <v>630</v>
      </c>
      <c r="B363" s="72" t="s">
        <v>631</v>
      </c>
      <c r="C363" s="73">
        <v>700</v>
      </c>
      <c r="D363" s="75">
        <v>54</v>
      </c>
      <c r="E363" s="76"/>
      <c r="F363" s="39">
        <f t="shared" si="5"/>
        <v>54</v>
      </c>
    </row>
    <row r="364" spans="1:6" ht="112.2">
      <c r="A364" s="71" t="s">
        <v>632</v>
      </c>
      <c r="B364" s="72" t="s">
        <v>633</v>
      </c>
      <c r="C364" s="74">
        <v>2900</v>
      </c>
      <c r="D364" s="76"/>
      <c r="E364" s="75">
        <v>2</v>
      </c>
      <c r="F364" s="39">
        <f t="shared" si="5"/>
        <v>2</v>
      </c>
    </row>
    <row r="365" spans="1:6" ht="102">
      <c r="A365" s="71" t="s">
        <v>634</v>
      </c>
      <c r="B365" s="72" t="s">
        <v>635</v>
      </c>
      <c r="C365" s="74">
        <v>3480</v>
      </c>
      <c r="D365" s="76"/>
      <c r="E365" s="75">
        <v>5</v>
      </c>
      <c r="F365" s="39">
        <f t="shared" si="5"/>
        <v>5</v>
      </c>
    </row>
    <row r="366" spans="1:6" ht="91.8">
      <c r="A366" s="71" t="s">
        <v>636</v>
      </c>
      <c r="B366" s="72" t="s">
        <v>637</v>
      </c>
      <c r="C366" s="74">
        <v>3000</v>
      </c>
      <c r="D366" s="76"/>
      <c r="E366" s="75">
        <v>31</v>
      </c>
      <c r="F366" s="39">
        <f t="shared" si="5"/>
        <v>31</v>
      </c>
    </row>
    <row r="367" spans="1:6" ht="91.8">
      <c r="A367" s="71" t="s">
        <v>638</v>
      </c>
      <c r="B367" s="72" t="s">
        <v>639</v>
      </c>
      <c r="C367" s="74">
        <v>2760</v>
      </c>
      <c r="D367" s="76"/>
      <c r="E367" s="75">
        <v>10</v>
      </c>
      <c r="F367" s="39">
        <f t="shared" si="5"/>
        <v>10</v>
      </c>
    </row>
    <row r="368" spans="1:6" ht="61.2">
      <c r="A368" s="71" t="s">
        <v>642</v>
      </c>
      <c r="B368" s="72" t="s">
        <v>643</v>
      </c>
      <c r="C368" s="73">
        <v>800</v>
      </c>
      <c r="D368" s="76"/>
      <c r="E368" s="75">
        <v>21</v>
      </c>
      <c r="F368" s="39">
        <f t="shared" si="5"/>
        <v>21</v>
      </c>
    </row>
    <row r="369" spans="1:6" ht="122.4">
      <c r="A369" s="71" t="s">
        <v>2256</v>
      </c>
      <c r="B369" s="72" t="s">
        <v>2539</v>
      </c>
      <c r="C369" s="74">
        <v>1000</v>
      </c>
      <c r="D369" s="76"/>
      <c r="E369" s="75">
        <v>3</v>
      </c>
      <c r="F369" s="39">
        <f t="shared" si="5"/>
        <v>3</v>
      </c>
    </row>
    <row r="370" spans="1:6" ht="91.8">
      <c r="A370" s="71" t="s">
        <v>2258</v>
      </c>
      <c r="B370" s="72" t="s">
        <v>2540</v>
      </c>
      <c r="C370" s="74">
        <v>1000</v>
      </c>
      <c r="D370" s="76"/>
      <c r="E370" s="75">
        <v>2</v>
      </c>
      <c r="F370" s="39">
        <f t="shared" si="5"/>
        <v>2</v>
      </c>
    </row>
    <row r="371" spans="1:6" ht="102">
      <c r="A371" s="71" t="s">
        <v>2260</v>
      </c>
      <c r="B371" s="72" t="s">
        <v>2541</v>
      </c>
      <c r="C371" s="74">
        <v>1000</v>
      </c>
      <c r="D371" s="76"/>
      <c r="E371" s="75">
        <v>3</v>
      </c>
      <c r="F371" s="39">
        <f t="shared" si="5"/>
        <v>3</v>
      </c>
    </row>
    <row r="372" spans="1:6" ht="132.6">
      <c r="A372" s="71" t="s">
        <v>2262</v>
      </c>
      <c r="B372" s="72" t="s">
        <v>2542</v>
      </c>
      <c r="C372" s="74">
        <v>1000</v>
      </c>
      <c r="D372" s="76"/>
      <c r="E372" s="75">
        <v>2</v>
      </c>
      <c r="F372" s="39">
        <f t="shared" si="5"/>
        <v>2</v>
      </c>
    </row>
    <row r="373" spans="1:6" ht="102">
      <c r="A373" s="71" t="s">
        <v>2264</v>
      </c>
      <c r="B373" s="72" t="s">
        <v>2543</v>
      </c>
      <c r="C373" s="74">
        <v>1000</v>
      </c>
      <c r="D373" s="76"/>
      <c r="E373" s="75">
        <v>3</v>
      </c>
      <c r="F373" s="39">
        <f t="shared" si="5"/>
        <v>3</v>
      </c>
    </row>
    <row r="374" spans="1:6" ht="112.2">
      <c r="A374" s="71" t="s">
        <v>644</v>
      </c>
      <c r="B374" s="72" t="s">
        <v>645</v>
      </c>
      <c r="C374" s="73">
        <v>850</v>
      </c>
      <c r="D374" s="77"/>
      <c r="E374" s="76"/>
      <c r="F374" s="39">
        <f t="shared" si="5"/>
        <v>0</v>
      </c>
    </row>
    <row r="375" spans="1:6" ht="112.2">
      <c r="A375" s="71" t="s">
        <v>2266</v>
      </c>
      <c r="B375" s="72" t="s">
        <v>2544</v>
      </c>
      <c r="C375" s="73">
        <v>850</v>
      </c>
      <c r="D375" s="76"/>
      <c r="E375" s="75">
        <v>9</v>
      </c>
      <c r="F375" s="39">
        <f t="shared" si="5"/>
        <v>9</v>
      </c>
    </row>
    <row r="376" spans="1:6" ht="112.2">
      <c r="A376" s="71" t="s">
        <v>2268</v>
      </c>
      <c r="B376" s="72" t="s">
        <v>2545</v>
      </c>
      <c r="C376" s="73">
        <v>950</v>
      </c>
      <c r="D376" s="76"/>
      <c r="E376" s="75">
        <v>10</v>
      </c>
      <c r="F376" s="39">
        <f t="shared" si="5"/>
        <v>10</v>
      </c>
    </row>
    <row r="377" spans="1:6" ht="122.4">
      <c r="A377" s="71" t="s">
        <v>2270</v>
      </c>
      <c r="B377" s="72" t="s">
        <v>2546</v>
      </c>
      <c r="C377" s="73">
        <v>850</v>
      </c>
      <c r="D377" s="76"/>
      <c r="E377" s="75">
        <v>5</v>
      </c>
      <c r="F377" s="39">
        <f t="shared" si="5"/>
        <v>5</v>
      </c>
    </row>
    <row r="378" spans="1:6" ht="112.2">
      <c r="A378" s="71" t="s">
        <v>2272</v>
      </c>
      <c r="B378" s="72" t="s">
        <v>2547</v>
      </c>
      <c r="C378" s="73">
        <v>850</v>
      </c>
      <c r="D378" s="76"/>
      <c r="E378" s="75">
        <v>5</v>
      </c>
      <c r="F378" s="39">
        <f t="shared" si="5"/>
        <v>5</v>
      </c>
    </row>
    <row r="379" spans="1:6" ht="112.2">
      <c r="A379" s="71" t="s">
        <v>646</v>
      </c>
      <c r="B379" s="72" t="s">
        <v>647</v>
      </c>
      <c r="C379" s="73">
        <v>600</v>
      </c>
      <c r="D379" s="75">
        <v>679</v>
      </c>
      <c r="E379" s="75">
        <v>39</v>
      </c>
      <c r="F379" s="39">
        <f t="shared" si="5"/>
        <v>718</v>
      </c>
    </row>
    <row r="380" spans="1:6" ht="51">
      <c r="A380" s="71" t="s">
        <v>648</v>
      </c>
      <c r="B380" s="72" t="s">
        <v>649</v>
      </c>
      <c r="C380" s="74">
        <v>1900</v>
      </c>
      <c r="D380" s="75">
        <v>7</v>
      </c>
      <c r="E380" s="76"/>
      <c r="F380" s="39">
        <f t="shared" si="5"/>
        <v>7</v>
      </c>
    </row>
    <row r="381" spans="1:6" ht="51">
      <c r="A381" s="71" t="s">
        <v>652</v>
      </c>
      <c r="B381" s="72" t="s">
        <v>653</v>
      </c>
      <c r="C381" s="74">
        <v>3000</v>
      </c>
      <c r="D381" s="75">
        <v>5</v>
      </c>
      <c r="E381" s="75">
        <v>1</v>
      </c>
      <c r="F381" s="39">
        <f t="shared" si="5"/>
        <v>6</v>
      </c>
    </row>
    <row r="382" spans="1:6" ht="61.2">
      <c r="A382" s="71" t="s">
        <v>650</v>
      </c>
      <c r="B382" s="72" t="s">
        <v>651</v>
      </c>
      <c r="C382" s="74">
        <v>4800</v>
      </c>
      <c r="D382" s="75">
        <v>5</v>
      </c>
      <c r="E382" s="75">
        <v>5</v>
      </c>
      <c r="F382" s="39">
        <f t="shared" si="5"/>
        <v>10</v>
      </c>
    </row>
    <row r="383" spans="1:6" ht="40.799999999999997">
      <c r="A383" s="71" t="s">
        <v>654</v>
      </c>
      <c r="B383" s="72" t="s">
        <v>655</v>
      </c>
      <c r="C383" s="73">
        <v>700</v>
      </c>
      <c r="D383" s="75">
        <v>93</v>
      </c>
      <c r="E383" s="75">
        <v>15</v>
      </c>
      <c r="F383" s="39">
        <f t="shared" si="5"/>
        <v>108</v>
      </c>
    </row>
    <row r="384" spans="1:6" ht="61.2">
      <c r="A384" s="71" t="s">
        <v>656</v>
      </c>
      <c r="B384" s="72" t="s">
        <v>657</v>
      </c>
      <c r="C384" s="74">
        <v>1800</v>
      </c>
      <c r="D384" s="75">
        <v>202</v>
      </c>
      <c r="E384" s="75">
        <v>3</v>
      </c>
      <c r="F384" s="39">
        <f t="shared" si="5"/>
        <v>205</v>
      </c>
    </row>
    <row r="385" spans="1:6" ht="102">
      <c r="A385" s="71" t="s">
        <v>658</v>
      </c>
      <c r="B385" s="72" t="s">
        <v>659</v>
      </c>
      <c r="C385" s="74">
        <v>1200</v>
      </c>
      <c r="D385" s="75">
        <v>8</v>
      </c>
      <c r="E385" s="76"/>
      <c r="F385" s="39">
        <f t="shared" si="5"/>
        <v>8</v>
      </c>
    </row>
    <row r="386" spans="1:6" ht="112.2">
      <c r="A386" s="71" t="s">
        <v>660</v>
      </c>
      <c r="B386" s="72" t="s">
        <v>661</v>
      </c>
      <c r="C386" s="73">
        <v>700</v>
      </c>
      <c r="D386" s="75">
        <v>178</v>
      </c>
      <c r="E386" s="76"/>
      <c r="F386" s="39">
        <f t="shared" ref="F386:F449" si="6">D386+E386</f>
        <v>178</v>
      </c>
    </row>
    <row r="387" spans="1:6" ht="112.2">
      <c r="A387" s="71" t="s">
        <v>662</v>
      </c>
      <c r="B387" s="72" t="s">
        <v>663</v>
      </c>
      <c r="C387" s="74">
        <v>5400</v>
      </c>
      <c r="D387" s="75">
        <v>1</v>
      </c>
      <c r="E387" s="76"/>
      <c r="F387" s="39">
        <f t="shared" si="6"/>
        <v>1</v>
      </c>
    </row>
    <row r="388" spans="1:6" ht="102">
      <c r="A388" s="71" t="s">
        <v>664</v>
      </c>
      <c r="B388" s="72" t="s">
        <v>665</v>
      </c>
      <c r="C388" s="73">
        <v>550</v>
      </c>
      <c r="D388" s="75">
        <v>438</v>
      </c>
      <c r="E388" s="75">
        <v>42</v>
      </c>
      <c r="F388" s="39">
        <f t="shared" si="6"/>
        <v>480</v>
      </c>
    </row>
    <row r="389" spans="1:6" ht="112.2">
      <c r="A389" s="71" t="s">
        <v>667</v>
      </c>
      <c r="B389" s="72" t="s">
        <v>668</v>
      </c>
      <c r="C389" s="73">
        <v>700</v>
      </c>
      <c r="D389" s="75">
        <v>121</v>
      </c>
      <c r="E389" s="76"/>
      <c r="F389" s="39">
        <f t="shared" si="6"/>
        <v>121</v>
      </c>
    </row>
    <row r="390" spans="1:6" ht="112.2">
      <c r="A390" s="71" t="s">
        <v>669</v>
      </c>
      <c r="B390" s="72" t="s">
        <v>670</v>
      </c>
      <c r="C390" s="74">
        <v>2700</v>
      </c>
      <c r="D390" s="76"/>
      <c r="E390" s="75">
        <v>29</v>
      </c>
      <c r="F390" s="39">
        <f t="shared" si="6"/>
        <v>29</v>
      </c>
    </row>
    <row r="391" spans="1:6" ht="81.599999999999994">
      <c r="A391" s="71" t="s">
        <v>671</v>
      </c>
      <c r="B391" s="72" t="s">
        <v>672</v>
      </c>
      <c r="C391" s="74">
        <v>1200</v>
      </c>
      <c r="D391" s="75">
        <v>1</v>
      </c>
      <c r="E391" s="76"/>
      <c r="F391" s="39">
        <f t="shared" si="6"/>
        <v>1</v>
      </c>
    </row>
    <row r="392" spans="1:6" ht="81.599999999999994">
      <c r="A392" s="71" t="s">
        <v>674</v>
      </c>
      <c r="B392" s="72" t="s">
        <v>675</v>
      </c>
      <c r="C392" s="73">
        <v>300</v>
      </c>
      <c r="D392" s="77"/>
      <c r="E392" s="76"/>
      <c r="F392" s="39">
        <f t="shared" si="6"/>
        <v>0</v>
      </c>
    </row>
    <row r="393" spans="1:6" ht="132.6">
      <c r="A393" s="71" t="s">
        <v>676</v>
      </c>
      <c r="B393" s="72" t="s">
        <v>677</v>
      </c>
      <c r="C393" s="74">
        <v>4320</v>
      </c>
      <c r="D393" s="76"/>
      <c r="E393" s="75">
        <v>6</v>
      </c>
      <c r="F393" s="39">
        <f t="shared" si="6"/>
        <v>6</v>
      </c>
    </row>
    <row r="394" spans="1:6" ht="91.8">
      <c r="A394" s="71" t="s">
        <v>678</v>
      </c>
      <c r="B394" s="72" t="s">
        <v>679</v>
      </c>
      <c r="C394" s="73">
        <v>300</v>
      </c>
      <c r="D394" s="76"/>
      <c r="E394" s="75">
        <v>10</v>
      </c>
      <c r="F394" s="39">
        <f t="shared" si="6"/>
        <v>10</v>
      </c>
    </row>
    <row r="395" spans="1:6" ht="112.2">
      <c r="A395" s="71" t="s">
        <v>680</v>
      </c>
      <c r="B395" s="72" t="s">
        <v>681</v>
      </c>
      <c r="C395" s="73">
        <v>300</v>
      </c>
      <c r="D395" s="76"/>
      <c r="E395" s="75">
        <v>15</v>
      </c>
      <c r="F395" s="39">
        <f t="shared" si="6"/>
        <v>15</v>
      </c>
    </row>
    <row r="396" spans="1:6" ht="112.2">
      <c r="A396" s="71" t="s">
        <v>682</v>
      </c>
      <c r="B396" s="72" t="s">
        <v>683</v>
      </c>
      <c r="C396" s="73">
        <v>300</v>
      </c>
      <c r="D396" s="75">
        <v>1</v>
      </c>
      <c r="E396" s="76"/>
      <c r="F396" s="39">
        <f t="shared" si="6"/>
        <v>1</v>
      </c>
    </row>
    <row r="397" spans="1:6" ht="81.599999999999994">
      <c r="A397" s="71" t="s">
        <v>684</v>
      </c>
      <c r="B397" s="72" t="s">
        <v>685</v>
      </c>
      <c r="C397" s="74">
        <v>7000</v>
      </c>
      <c r="D397" s="76"/>
      <c r="E397" s="75">
        <v>1</v>
      </c>
      <c r="F397" s="39">
        <f t="shared" si="6"/>
        <v>1</v>
      </c>
    </row>
    <row r="398" spans="1:6" ht="61.2">
      <c r="A398" s="71" t="s">
        <v>686</v>
      </c>
      <c r="B398" s="72" t="s">
        <v>687</v>
      </c>
      <c r="C398" s="74">
        <v>2400</v>
      </c>
      <c r="D398" s="76"/>
      <c r="E398" s="75">
        <v>9</v>
      </c>
      <c r="F398" s="39">
        <f t="shared" si="6"/>
        <v>9</v>
      </c>
    </row>
    <row r="399" spans="1:6" ht="61.2">
      <c r="A399" s="71" t="s">
        <v>688</v>
      </c>
      <c r="B399" s="72" t="s">
        <v>689</v>
      </c>
      <c r="C399" s="74">
        <v>5100</v>
      </c>
      <c r="D399" s="76"/>
      <c r="E399" s="75">
        <v>9</v>
      </c>
      <c r="F399" s="39">
        <f t="shared" si="6"/>
        <v>9</v>
      </c>
    </row>
    <row r="400" spans="1:6" ht="122.4">
      <c r="A400" s="71" t="s">
        <v>690</v>
      </c>
      <c r="B400" s="72" t="s">
        <v>691</v>
      </c>
      <c r="C400" s="74">
        <v>7440</v>
      </c>
      <c r="D400" s="76"/>
      <c r="E400" s="75">
        <v>3</v>
      </c>
      <c r="F400" s="39">
        <f t="shared" si="6"/>
        <v>3</v>
      </c>
    </row>
    <row r="401" spans="1:6" ht="112.2">
      <c r="A401" s="71" t="s">
        <v>692</v>
      </c>
      <c r="B401" s="72" t="s">
        <v>693</v>
      </c>
      <c r="C401" s="74">
        <v>4560</v>
      </c>
      <c r="D401" s="76"/>
      <c r="E401" s="75">
        <v>5</v>
      </c>
      <c r="F401" s="39">
        <f t="shared" si="6"/>
        <v>5</v>
      </c>
    </row>
    <row r="402" spans="1:6" ht="61.2">
      <c r="A402" s="71" t="s">
        <v>694</v>
      </c>
      <c r="B402" s="72" t="s">
        <v>695</v>
      </c>
      <c r="C402" s="73">
        <v>400</v>
      </c>
      <c r="D402" s="75">
        <v>2</v>
      </c>
      <c r="E402" s="75">
        <v>17</v>
      </c>
      <c r="F402" s="39">
        <f t="shared" si="6"/>
        <v>19</v>
      </c>
    </row>
    <row r="403" spans="1:6" ht="51">
      <c r="A403" s="71" t="s">
        <v>696</v>
      </c>
      <c r="B403" s="72" t="s">
        <v>697</v>
      </c>
      <c r="C403" s="73">
        <v>222</v>
      </c>
      <c r="D403" s="76"/>
      <c r="E403" s="75">
        <v>5</v>
      </c>
      <c r="F403" s="39">
        <f t="shared" si="6"/>
        <v>5</v>
      </c>
    </row>
    <row r="404" spans="1:6" ht="102">
      <c r="A404" s="71" t="s">
        <v>698</v>
      </c>
      <c r="B404" s="72" t="s">
        <v>699</v>
      </c>
      <c r="C404" s="73">
        <v>228</v>
      </c>
      <c r="D404" s="76"/>
      <c r="E404" s="75">
        <v>11</v>
      </c>
      <c r="F404" s="39">
        <f t="shared" si="6"/>
        <v>11</v>
      </c>
    </row>
    <row r="405" spans="1:6" ht="51">
      <c r="A405" s="71" t="s">
        <v>700</v>
      </c>
      <c r="B405" s="72" t="s">
        <v>701</v>
      </c>
      <c r="C405" s="73">
        <v>500</v>
      </c>
      <c r="D405" s="75">
        <v>11</v>
      </c>
      <c r="E405" s="75">
        <v>66</v>
      </c>
      <c r="F405" s="39">
        <f t="shared" si="6"/>
        <v>77</v>
      </c>
    </row>
    <row r="406" spans="1:6" ht="81.599999999999994">
      <c r="A406" s="71" t="s">
        <v>2274</v>
      </c>
      <c r="B406" s="72" t="s">
        <v>2548</v>
      </c>
      <c r="C406" s="73">
        <v>350</v>
      </c>
      <c r="D406" s="76"/>
      <c r="E406" s="75">
        <v>6</v>
      </c>
      <c r="F406" s="39">
        <f t="shared" si="6"/>
        <v>6</v>
      </c>
    </row>
    <row r="407" spans="1:6" ht="61.2">
      <c r="A407" s="71" t="s">
        <v>702</v>
      </c>
      <c r="B407" s="72" t="s">
        <v>703</v>
      </c>
      <c r="C407" s="73">
        <v>400</v>
      </c>
      <c r="D407" s="75">
        <v>3</v>
      </c>
      <c r="E407" s="76"/>
      <c r="F407" s="39">
        <f t="shared" si="6"/>
        <v>3</v>
      </c>
    </row>
    <row r="408" spans="1:6" ht="61.2">
      <c r="A408" s="71" t="s">
        <v>704</v>
      </c>
      <c r="B408" s="72" t="s">
        <v>705</v>
      </c>
      <c r="C408" s="73">
        <v>400</v>
      </c>
      <c r="D408" s="76"/>
      <c r="E408" s="75">
        <v>1</v>
      </c>
      <c r="F408" s="39">
        <f t="shared" si="6"/>
        <v>1</v>
      </c>
    </row>
    <row r="409" spans="1:6" ht="71.400000000000006">
      <c r="A409" s="71" t="s">
        <v>706</v>
      </c>
      <c r="B409" s="72" t="s">
        <v>707</v>
      </c>
      <c r="C409" s="73">
        <v>400</v>
      </c>
      <c r="D409" s="75">
        <v>21</v>
      </c>
      <c r="E409" s="75">
        <v>1</v>
      </c>
      <c r="F409" s="39">
        <f t="shared" si="6"/>
        <v>22</v>
      </c>
    </row>
    <row r="410" spans="1:6" ht="51">
      <c r="A410" s="71" t="s">
        <v>708</v>
      </c>
      <c r="B410" s="72" t="s">
        <v>709</v>
      </c>
      <c r="C410" s="73">
        <v>250</v>
      </c>
      <c r="D410" s="75">
        <v>1</v>
      </c>
      <c r="E410" s="76"/>
      <c r="F410" s="39">
        <f t="shared" si="6"/>
        <v>1</v>
      </c>
    </row>
    <row r="411" spans="1:6" ht="71.400000000000006">
      <c r="A411" s="71" t="s">
        <v>2276</v>
      </c>
      <c r="B411" s="72" t="s">
        <v>2549</v>
      </c>
      <c r="C411" s="73">
        <v>350</v>
      </c>
      <c r="D411" s="76"/>
      <c r="E411" s="75">
        <v>7</v>
      </c>
      <c r="F411" s="39">
        <f t="shared" si="6"/>
        <v>7</v>
      </c>
    </row>
    <row r="412" spans="1:6" ht="51">
      <c r="A412" s="71" t="s">
        <v>710</v>
      </c>
      <c r="B412" s="72" t="s">
        <v>711</v>
      </c>
      <c r="C412" s="73">
        <v>550</v>
      </c>
      <c r="D412" s="75">
        <v>38</v>
      </c>
      <c r="E412" s="75">
        <v>58</v>
      </c>
      <c r="F412" s="39">
        <f t="shared" si="6"/>
        <v>96</v>
      </c>
    </row>
    <row r="413" spans="1:6" ht="71.400000000000006">
      <c r="A413" s="71" t="s">
        <v>2278</v>
      </c>
      <c r="B413" s="72" t="s">
        <v>2550</v>
      </c>
      <c r="C413" s="73">
        <v>350</v>
      </c>
      <c r="D413" s="76"/>
      <c r="E413" s="75">
        <v>7</v>
      </c>
      <c r="F413" s="39">
        <f t="shared" si="6"/>
        <v>7</v>
      </c>
    </row>
    <row r="414" spans="1:6" ht="91.8">
      <c r="A414" s="71" t="s">
        <v>2280</v>
      </c>
      <c r="B414" s="72" t="s">
        <v>2551</v>
      </c>
      <c r="C414" s="73">
        <v>350</v>
      </c>
      <c r="D414" s="76"/>
      <c r="E414" s="75">
        <v>1</v>
      </c>
      <c r="F414" s="39">
        <f t="shared" si="6"/>
        <v>1</v>
      </c>
    </row>
    <row r="415" spans="1:6" ht="91.8">
      <c r="A415" s="71" t="s">
        <v>712</v>
      </c>
      <c r="B415" s="72" t="s">
        <v>713</v>
      </c>
      <c r="C415" s="73">
        <v>400</v>
      </c>
      <c r="D415" s="76"/>
      <c r="E415" s="75">
        <v>2</v>
      </c>
      <c r="F415" s="39">
        <f t="shared" si="6"/>
        <v>2</v>
      </c>
    </row>
    <row r="416" spans="1:6" ht="91.8">
      <c r="A416" s="71" t="s">
        <v>714</v>
      </c>
      <c r="B416" s="72" t="s">
        <v>715</v>
      </c>
      <c r="C416" s="73">
        <v>60</v>
      </c>
      <c r="D416" s="76"/>
      <c r="E416" s="75">
        <v>5</v>
      </c>
      <c r="F416" s="39">
        <f t="shared" si="6"/>
        <v>5</v>
      </c>
    </row>
    <row r="417" spans="1:6" ht="51">
      <c r="A417" s="71" t="s">
        <v>716</v>
      </c>
      <c r="B417" s="72" t="s">
        <v>717</v>
      </c>
      <c r="C417" s="73">
        <v>168</v>
      </c>
      <c r="D417" s="76"/>
      <c r="E417" s="75">
        <v>30</v>
      </c>
      <c r="F417" s="39">
        <f t="shared" si="6"/>
        <v>30</v>
      </c>
    </row>
    <row r="418" spans="1:6" ht="81.599999999999994">
      <c r="A418" s="71" t="s">
        <v>720</v>
      </c>
      <c r="B418" s="72" t="s">
        <v>721</v>
      </c>
      <c r="C418" s="73">
        <v>650</v>
      </c>
      <c r="D418" s="76"/>
      <c r="E418" s="75">
        <v>1</v>
      </c>
      <c r="F418" s="39">
        <f t="shared" si="6"/>
        <v>1</v>
      </c>
    </row>
    <row r="419" spans="1:6" ht="112.2">
      <c r="A419" s="71" t="s">
        <v>723</v>
      </c>
      <c r="B419" s="72" t="s">
        <v>2552</v>
      </c>
      <c r="C419" s="73">
        <v>450</v>
      </c>
      <c r="D419" s="76"/>
      <c r="E419" s="75">
        <v>2</v>
      </c>
      <c r="F419" s="39">
        <f t="shared" si="6"/>
        <v>2</v>
      </c>
    </row>
    <row r="420" spans="1:6" ht="102">
      <c r="A420" s="71" t="s">
        <v>725</v>
      </c>
      <c r="B420" s="72" t="s">
        <v>726</v>
      </c>
      <c r="C420" s="73">
        <v>300</v>
      </c>
      <c r="D420" s="75">
        <v>38</v>
      </c>
      <c r="E420" s="76"/>
      <c r="F420" s="39">
        <f t="shared" si="6"/>
        <v>38</v>
      </c>
    </row>
    <row r="421" spans="1:6" ht="112.2">
      <c r="A421" s="71" t="s">
        <v>2282</v>
      </c>
      <c r="B421" s="72" t="s">
        <v>2553</v>
      </c>
      <c r="C421" s="73">
        <v>600</v>
      </c>
      <c r="D421" s="76"/>
      <c r="E421" s="75">
        <v>8</v>
      </c>
      <c r="F421" s="39">
        <f t="shared" si="6"/>
        <v>8</v>
      </c>
    </row>
    <row r="422" spans="1:6" ht="102">
      <c r="A422" s="71" t="s">
        <v>727</v>
      </c>
      <c r="B422" s="72" t="s">
        <v>728</v>
      </c>
      <c r="C422" s="73">
        <v>200</v>
      </c>
      <c r="D422" s="75">
        <v>2</v>
      </c>
      <c r="E422" s="76"/>
      <c r="F422" s="39">
        <f t="shared" si="6"/>
        <v>2</v>
      </c>
    </row>
    <row r="423" spans="1:6" ht="51">
      <c r="A423" s="71" t="s">
        <v>729</v>
      </c>
      <c r="B423" s="72" t="s">
        <v>730</v>
      </c>
      <c r="C423" s="73">
        <v>400</v>
      </c>
      <c r="D423" s="75">
        <v>2</v>
      </c>
      <c r="E423" s="75">
        <v>18</v>
      </c>
      <c r="F423" s="39">
        <f t="shared" si="6"/>
        <v>20</v>
      </c>
    </row>
    <row r="424" spans="1:6" ht="153">
      <c r="A424" s="71" t="s">
        <v>731</v>
      </c>
      <c r="B424" s="72" t="s">
        <v>732</v>
      </c>
      <c r="C424" s="73">
        <v>500</v>
      </c>
      <c r="D424" s="76"/>
      <c r="E424" s="75">
        <v>11</v>
      </c>
      <c r="F424" s="39">
        <f t="shared" si="6"/>
        <v>11</v>
      </c>
    </row>
    <row r="425" spans="1:6" ht="122.4">
      <c r="A425" s="71" t="s">
        <v>733</v>
      </c>
      <c r="B425" s="72" t="s">
        <v>734</v>
      </c>
      <c r="C425" s="73">
        <v>600</v>
      </c>
      <c r="D425" s="75">
        <v>5</v>
      </c>
      <c r="E425" s="75">
        <v>61</v>
      </c>
      <c r="F425" s="39">
        <f t="shared" si="6"/>
        <v>66</v>
      </c>
    </row>
    <row r="426" spans="1:6" ht="122.4">
      <c r="A426" s="71" t="s">
        <v>736</v>
      </c>
      <c r="B426" s="72" t="s">
        <v>737</v>
      </c>
      <c r="C426" s="73">
        <v>400</v>
      </c>
      <c r="D426" s="76"/>
      <c r="E426" s="75">
        <v>67</v>
      </c>
      <c r="F426" s="39">
        <f t="shared" si="6"/>
        <v>67</v>
      </c>
    </row>
    <row r="427" spans="1:6" ht="132.6">
      <c r="A427" s="71" t="s">
        <v>739</v>
      </c>
      <c r="B427" s="72" t="s">
        <v>740</v>
      </c>
      <c r="C427" s="73">
        <v>600</v>
      </c>
      <c r="D427" s="75">
        <v>100</v>
      </c>
      <c r="E427" s="75">
        <v>41</v>
      </c>
      <c r="F427" s="39">
        <f t="shared" si="6"/>
        <v>141</v>
      </c>
    </row>
    <row r="428" spans="1:6" ht="132.6">
      <c r="A428" s="71" t="s">
        <v>741</v>
      </c>
      <c r="B428" s="72" t="s">
        <v>742</v>
      </c>
      <c r="C428" s="73">
        <v>600</v>
      </c>
      <c r="D428" s="75">
        <v>31</v>
      </c>
      <c r="E428" s="75">
        <v>15</v>
      </c>
      <c r="F428" s="39">
        <f t="shared" si="6"/>
        <v>46</v>
      </c>
    </row>
    <row r="429" spans="1:6" ht="132.6">
      <c r="A429" s="71" t="s">
        <v>2554</v>
      </c>
      <c r="B429" s="72" t="s">
        <v>2555</v>
      </c>
      <c r="C429" s="73">
        <v>500</v>
      </c>
      <c r="D429" s="76"/>
      <c r="E429" s="75">
        <v>25</v>
      </c>
      <c r="F429" s="39">
        <f t="shared" si="6"/>
        <v>25</v>
      </c>
    </row>
    <row r="430" spans="1:6" ht="122.4">
      <c r="A430" s="71" t="s">
        <v>2284</v>
      </c>
      <c r="B430" s="72" t="s">
        <v>2556</v>
      </c>
      <c r="C430" s="73">
        <v>500</v>
      </c>
      <c r="D430" s="76"/>
      <c r="E430" s="75">
        <v>2</v>
      </c>
      <c r="F430" s="39">
        <f t="shared" si="6"/>
        <v>2</v>
      </c>
    </row>
    <row r="431" spans="1:6" ht="40.799999999999997">
      <c r="A431" s="71" t="s">
        <v>743</v>
      </c>
      <c r="B431" s="72" t="s">
        <v>744</v>
      </c>
      <c r="C431" s="73">
        <v>350</v>
      </c>
      <c r="D431" s="76"/>
      <c r="E431" s="75">
        <v>2</v>
      </c>
      <c r="F431" s="39">
        <f t="shared" si="6"/>
        <v>2</v>
      </c>
    </row>
    <row r="432" spans="1:6" ht="51">
      <c r="A432" s="71" t="s">
        <v>745</v>
      </c>
      <c r="B432" s="72" t="s">
        <v>2557</v>
      </c>
      <c r="C432" s="73">
        <v>600</v>
      </c>
      <c r="D432" s="75">
        <v>2</v>
      </c>
      <c r="E432" s="76"/>
      <c r="F432" s="39">
        <f t="shared" si="6"/>
        <v>2</v>
      </c>
    </row>
    <row r="433" spans="1:6" ht="122.4">
      <c r="A433" s="71" t="s">
        <v>2286</v>
      </c>
      <c r="B433" s="72" t="s">
        <v>2558</v>
      </c>
      <c r="C433" s="73">
        <v>600</v>
      </c>
      <c r="D433" s="76"/>
      <c r="E433" s="75">
        <v>5</v>
      </c>
      <c r="F433" s="39">
        <f t="shared" si="6"/>
        <v>5</v>
      </c>
    </row>
    <row r="434" spans="1:6" ht="81.599999999999994">
      <c r="A434" s="71" t="s">
        <v>747</v>
      </c>
      <c r="B434" s="72" t="s">
        <v>2559</v>
      </c>
      <c r="C434" s="73">
        <v>600</v>
      </c>
      <c r="D434" s="75">
        <v>8</v>
      </c>
      <c r="E434" s="76"/>
      <c r="F434" s="39">
        <f t="shared" si="6"/>
        <v>8</v>
      </c>
    </row>
    <row r="435" spans="1:6" ht="91.8">
      <c r="A435" s="71" t="s">
        <v>748</v>
      </c>
      <c r="B435" s="72" t="s">
        <v>749</v>
      </c>
      <c r="C435" s="73">
        <v>300</v>
      </c>
      <c r="D435" s="75">
        <v>19</v>
      </c>
      <c r="E435" s="75">
        <v>60</v>
      </c>
      <c r="F435" s="39">
        <f t="shared" si="6"/>
        <v>79</v>
      </c>
    </row>
    <row r="436" spans="1:6" ht="102">
      <c r="A436" s="71" t="s">
        <v>750</v>
      </c>
      <c r="B436" s="72" t="s">
        <v>751</v>
      </c>
      <c r="C436" s="73">
        <v>400</v>
      </c>
      <c r="D436" s="75">
        <v>10</v>
      </c>
      <c r="E436" s="75">
        <v>32</v>
      </c>
      <c r="F436" s="39">
        <f t="shared" si="6"/>
        <v>42</v>
      </c>
    </row>
    <row r="437" spans="1:6" ht="91.8">
      <c r="A437" s="71" t="s">
        <v>752</v>
      </c>
      <c r="B437" s="72" t="s">
        <v>753</v>
      </c>
      <c r="C437" s="73">
        <v>550</v>
      </c>
      <c r="D437" s="75">
        <v>1</v>
      </c>
      <c r="E437" s="75">
        <v>51</v>
      </c>
      <c r="F437" s="39">
        <f t="shared" si="6"/>
        <v>52</v>
      </c>
    </row>
    <row r="438" spans="1:6" ht="91.8">
      <c r="A438" s="71" t="s">
        <v>754</v>
      </c>
      <c r="B438" s="72" t="s">
        <v>755</v>
      </c>
      <c r="C438" s="73">
        <v>450</v>
      </c>
      <c r="D438" s="75">
        <v>19</v>
      </c>
      <c r="E438" s="75">
        <v>34</v>
      </c>
      <c r="F438" s="39">
        <f t="shared" si="6"/>
        <v>53</v>
      </c>
    </row>
    <row r="439" spans="1:6" ht="122.4">
      <c r="A439" s="71" t="s">
        <v>756</v>
      </c>
      <c r="B439" s="72" t="s">
        <v>757</v>
      </c>
      <c r="C439" s="73">
        <v>250</v>
      </c>
      <c r="D439" s="75">
        <v>8</v>
      </c>
      <c r="E439" s="76"/>
      <c r="F439" s="39">
        <f t="shared" si="6"/>
        <v>8</v>
      </c>
    </row>
    <row r="440" spans="1:6" ht="81.599999999999994">
      <c r="A440" s="71" t="s">
        <v>2560</v>
      </c>
      <c r="B440" s="72" t="s">
        <v>2561</v>
      </c>
      <c r="C440" s="73">
        <v>300</v>
      </c>
      <c r="D440" s="76"/>
      <c r="E440" s="75">
        <v>1</v>
      </c>
      <c r="F440" s="39">
        <f t="shared" si="6"/>
        <v>1</v>
      </c>
    </row>
    <row r="441" spans="1:6" ht="91.8">
      <c r="A441" s="71" t="s">
        <v>2562</v>
      </c>
      <c r="B441" s="72" t="s">
        <v>2563</v>
      </c>
      <c r="C441" s="73">
        <v>420</v>
      </c>
      <c r="D441" s="76"/>
      <c r="E441" s="75">
        <v>1</v>
      </c>
      <c r="F441" s="39">
        <f t="shared" si="6"/>
        <v>1</v>
      </c>
    </row>
    <row r="442" spans="1:6" ht="122.4">
      <c r="A442" s="71" t="s">
        <v>2288</v>
      </c>
      <c r="B442" s="72" t="s">
        <v>2564</v>
      </c>
      <c r="C442" s="73">
        <v>650</v>
      </c>
      <c r="D442" s="76"/>
      <c r="E442" s="75">
        <v>12</v>
      </c>
      <c r="F442" s="39">
        <f t="shared" si="6"/>
        <v>12</v>
      </c>
    </row>
    <row r="443" spans="1:6" ht="91.8">
      <c r="A443" s="71" t="s">
        <v>758</v>
      </c>
      <c r="B443" s="72" t="s">
        <v>759</v>
      </c>
      <c r="C443" s="74">
        <v>1400</v>
      </c>
      <c r="D443" s="75">
        <v>8</v>
      </c>
      <c r="E443" s="75">
        <v>2</v>
      </c>
      <c r="F443" s="39">
        <f t="shared" si="6"/>
        <v>10</v>
      </c>
    </row>
    <row r="444" spans="1:6" ht="81.599999999999994">
      <c r="A444" s="71" t="s">
        <v>760</v>
      </c>
      <c r="B444" s="72" t="s">
        <v>761</v>
      </c>
      <c r="C444" s="74">
        <v>2400</v>
      </c>
      <c r="D444" s="75">
        <v>106</v>
      </c>
      <c r="E444" s="75">
        <v>15</v>
      </c>
      <c r="F444" s="39">
        <f t="shared" si="6"/>
        <v>121</v>
      </c>
    </row>
    <row r="445" spans="1:6" ht="81.599999999999994">
      <c r="A445" s="71" t="s">
        <v>762</v>
      </c>
      <c r="B445" s="72" t="s">
        <v>763</v>
      </c>
      <c r="C445" s="74">
        <v>2400</v>
      </c>
      <c r="D445" s="75">
        <v>38</v>
      </c>
      <c r="E445" s="76"/>
      <c r="F445" s="39">
        <f t="shared" si="6"/>
        <v>38</v>
      </c>
    </row>
    <row r="446" spans="1:6" ht="81.599999999999994">
      <c r="A446" s="71" t="s">
        <v>764</v>
      </c>
      <c r="B446" s="72" t="s">
        <v>765</v>
      </c>
      <c r="C446" s="73">
        <v>550</v>
      </c>
      <c r="D446" s="75">
        <v>7</v>
      </c>
      <c r="E446" s="76"/>
      <c r="F446" s="39">
        <f t="shared" si="6"/>
        <v>7</v>
      </c>
    </row>
    <row r="447" spans="1:6" ht="91.8">
      <c r="A447" s="71" t="s">
        <v>766</v>
      </c>
      <c r="B447" s="72" t="s">
        <v>767</v>
      </c>
      <c r="C447" s="74">
        <v>6000</v>
      </c>
      <c r="D447" s="75">
        <v>116</v>
      </c>
      <c r="E447" s="75">
        <v>11</v>
      </c>
      <c r="F447" s="39">
        <f t="shared" si="6"/>
        <v>127</v>
      </c>
    </row>
    <row r="448" spans="1:6" ht="112.2">
      <c r="A448" s="71" t="s">
        <v>769</v>
      </c>
      <c r="B448" s="72" t="s">
        <v>2565</v>
      </c>
      <c r="C448" s="74">
        <v>5900</v>
      </c>
      <c r="D448" s="76"/>
      <c r="E448" s="75">
        <v>2</v>
      </c>
      <c r="F448" s="39">
        <f t="shared" si="6"/>
        <v>2</v>
      </c>
    </row>
    <row r="449" spans="1:6" ht="71.400000000000006">
      <c r="A449" s="71" t="s">
        <v>770</v>
      </c>
      <c r="B449" s="72" t="s">
        <v>771</v>
      </c>
      <c r="C449" s="74">
        <v>1100</v>
      </c>
      <c r="D449" s="76"/>
      <c r="E449" s="75">
        <v>4</v>
      </c>
      <c r="F449" s="39">
        <f t="shared" si="6"/>
        <v>4</v>
      </c>
    </row>
    <row r="450" spans="1:6" ht="71.400000000000006">
      <c r="A450" s="71" t="s">
        <v>772</v>
      </c>
      <c r="B450" s="72" t="s">
        <v>773</v>
      </c>
      <c r="C450" s="74">
        <v>4100</v>
      </c>
      <c r="D450" s="76"/>
      <c r="E450" s="75">
        <v>7</v>
      </c>
      <c r="F450" s="39">
        <f t="shared" ref="F450:F513" si="7">D450+E450</f>
        <v>7</v>
      </c>
    </row>
    <row r="451" spans="1:6" ht="71.400000000000006">
      <c r="A451" s="71" t="s">
        <v>774</v>
      </c>
      <c r="B451" s="72" t="s">
        <v>775</v>
      </c>
      <c r="C451" s="74">
        <v>5300</v>
      </c>
      <c r="D451" s="75">
        <v>1</v>
      </c>
      <c r="E451" s="75">
        <v>3</v>
      </c>
      <c r="F451" s="39">
        <f t="shared" si="7"/>
        <v>4</v>
      </c>
    </row>
    <row r="452" spans="1:6" ht="61.2">
      <c r="A452" s="71" t="s">
        <v>776</v>
      </c>
      <c r="B452" s="72" t="s">
        <v>777</v>
      </c>
      <c r="C452" s="73">
        <v>850</v>
      </c>
      <c r="D452" s="75">
        <v>4</v>
      </c>
      <c r="E452" s="75">
        <v>8</v>
      </c>
      <c r="F452" s="39">
        <f t="shared" si="7"/>
        <v>12</v>
      </c>
    </row>
    <row r="453" spans="1:6" ht="102">
      <c r="A453" s="71" t="s">
        <v>778</v>
      </c>
      <c r="B453" s="72" t="s">
        <v>779</v>
      </c>
      <c r="C453" s="74">
        <v>1500</v>
      </c>
      <c r="D453" s="76"/>
      <c r="E453" s="75">
        <v>4</v>
      </c>
      <c r="F453" s="39">
        <f t="shared" si="7"/>
        <v>4</v>
      </c>
    </row>
    <row r="454" spans="1:6" ht="40.799999999999997">
      <c r="A454" s="71" t="s">
        <v>780</v>
      </c>
      <c r="B454" s="72" t="s">
        <v>781</v>
      </c>
      <c r="C454" s="73">
        <v>500</v>
      </c>
      <c r="D454" s="75">
        <v>90</v>
      </c>
      <c r="E454" s="76"/>
      <c r="F454" s="39">
        <f t="shared" si="7"/>
        <v>90</v>
      </c>
    </row>
    <row r="455" spans="1:6" ht="112.2">
      <c r="A455" s="71" t="s">
        <v>782</v>
      </c>
      <c r="B455" s="72" t="s">
        <v>783</v>
      </c>
      <c r="C455" s="73">
        <v>500</v>
      </c>
      <c r="D455" s="75">
        <v>15</v>
      </c>
      <c r="E455" s="75">
        <v>23</v>
      </c>
      <c r="F455" s="39">
        <f t="shared" si="7"/>
        <v>38</v>
      </c>
    </row>
    <row r="456" spans="1:6" ht="81.599999999999994">
      <c r="A456" s="71" t="s">
        <v>2566</v>
      </c>
      <c r="B456" s="72" t="s">
        <v>2567</v>
      </c>
      <c r="C456" s="73">
        <v>250</v>
      </c>
      <c r="D456" s="76"/>
      <c r="E456" s="75">
        <v>12</v>
      </c>
      <c r="F456" s="39">
        <f t="shared" si="7"/>
        <v>12</v>
      </c>
    </row>
    <row r="457" spans="1:6" ht="71.400000000000006">
      <c r="A457" s="71" t="s">
        <v>2568</v>
      </c>
      <c r="B457" s="72" t="s">
        <v>2569</v>
      </c>
      <c r="C457" s="73">
        <v>250</v>
      </c>
      <c r="D457" s="76"/>
      <c r="E457" s="75">
        <v>3</v>
      </c>
      <c r="F457" s="39">
        <f t="shared" si="7"/>
        <v>3</v>
      </c>
    </row>
    <row r="458" spans="1:6" ht="81.599999999999994">
      <c r="A458" s="71" t="s">
        <v>784</v>
      </c>
      <c r="B458" s="72" t="s">
        <v>785</v>
      </c>
      <c r="C458" s="73">
        <v>30</v>
      </c>
      <c r="D458" s="76"/>
      <c r="E458" s="75">
        <v>136</v>
      </c>
      <c r="F458" s="39">
        <f t="shared" si="7"/>
        <v>136</v>
      </c>
    </row>
    <row r="459" spans="1:6" ht="91.8">
      <c r="A459" s="71" t="s">
        <v>786</v>
      </c>
      <c r="B459" s="72" t="s">
        <v>787</v>
      </c>
      <c r="C459" s="73">
        <v>150</v>
      </c>
      <c r="D459" s="75">
        <v>2</v>
      </c>
      <c r="E459" s="76"/>
      <c r="F459" s="39">
        <f t="shared" si="7"/>
        <v>2</v>
      </c>
    </row>
    <row r="460" spans="1:6" ht="71.400000000000006">
      <c r="A460" s="71" t="s">
        <v>788</v>
      </c>
      <c r="B460" s="72" t="s">
        <v>789</v>
      </c>
      <c r="C460" s="73">
        <v>150</v>
      </c>
      <c r="D460" s="76"/>
      <c r="E460" s="75">
        <v>66</v>
      </c>
      <c r="F460" s="39">
        <f t="shared" si="7"/>
        <v>66</v>
      </c>
    </row>
    <row r="461" spans="1:6" ht="71.400000000000006">
      <c r="A461" s="71" t="s">
        <v>790</v>
      </c>
      <c r="B461" s="72" t="s">
        <v>789</v>
      </c>
      <c r="C461" s="73">
        <v>150</v>
      </c>
      <c r="D461" s="75">
        <v>5</v>
      </c>
      <c r="E461" s="76"/>
      <c r="F461" s="39">
        <f t="shared" si="7"/>
        <v>5</v>
      </c>
    </row>
    <row r="462" spans="1:6" ht="81.599999999999994">
      <c r="A462" s="71" t="s">
        <v>791</v>
      </c>
      <c r="B462" s="72" t="s">
        <v>792</v>
      </c>
      <c r="C462" s="73">
        <v>70</v>
      </c>
      <c r="D462" s="76"/>
      <c r="E462" s="75">
        <v>23</v>
      </c>
      <c r="F462" s="39">
        <f t="shared" si="7"/>
        <v>23</v>
      </c>
    </row>
    <row r="463" spans="1:6" ht="71.400000000000006">
      <c r="A463" s="71" t="s">
        <v>793</v>
      </c>
      <c r="B463" s="72" t="s">
        <v>794</v>
      </c>
      <c r="C463" s="73">
        <v>70</v>
      </c>
      <c r="D463" s="76"/>
      <c r="E463" s="75">
        <v>196</v>
      </c>
      <c r="F463" s="39">
        <f t="shared" si="7"/>
        <v>196</v>
      </c>
    </row>
    <row r="464" spans="1:6" ht="102">
      <c r="A464" s="71" t="s">
        <v>795</v>
      </c>
      <c r="B464" s="72" t="s">
        <v>796</v>
      </c>
      <c r="C464" s="73">
        <v>550</v>
      </c>
      <c r="D464" s="75">
        <v>1</v>
      </c>
      <c r="E464" s="76"/>
      <c r="F464" s="39">
        <f t="shared" si="7"/>
        <v>1</v>
      </c>
    </row>
    <row r="465" spans="1:6" ht="102">
      <c r="A465" s="71" t="s">
        <v>797</v>
      </c>
      <c r="B465" s="72" t="s">
        <v>798</v>
      </c>
      <c r="C465" s="74">
        <v>1550</v>
      </c>
      <c r="D465" s="76"/>
      <c r="E465" s="75">
        <v>12</v>
      </c>
      <c r="F465" s="39">
        <f t="shared" si="7"/>
        <v>12</v>
      </c>
    </row>
    <row r="466" spans="1:6" ht="142.80000000000001">
      <c r="A466" s="71" t="s">
        <v>799</v>
      </c>
      <c r="B466" s="72" t="s">
        <v>800</v>
      </c>
      <c r="C466" s="74">
        <v>1550</v>
      </c>
      <c r="D466" s="76"/>
      <c r="E466" s="75">
        <v>10</v>
      </c>
      <c r="F466" s="39">
        <f t="shared" si="7"/>
        <v>10</v>
      </c>
    </row>
    <row r="467" spans="1:6" ht="20.399999999999999">
      <c r="A467" s="71" t="s">
        <v>823</v>
      </c>
      <c r="B467" s="72" t="s">
        <v>824</v>
      </c>
      <c r="C467" s="73">
        <v>250</v>
      </c>
      <c r="D467" s="75">
        <v>9</v>
      </c>
      <c r="E467" s="75">
        <v>8</v>
      </c>
      <c r="F467" s="39">
        <f t="shared" si="7"/>
        <v>17</v>
      </c>
    </row>
    <row r="468" spans="1:6" ht="81.599999999999994">
      <c r="A468" s="71" t="s">
        <v>801</v>
      </c>
      <c r="B468" s="72" t="s">
        <v>802</v>
      </c>
      <c r="C468" s="73">
        <v>250</v>
      </c>
      <c r="D468" s="75">
        <v>2</v>
      </c>
      <c r="E468" s="76"/>
      <c r="F468" s="39">
        <f t="shared" si="7"/>
        <v>2</v>
      </c>
    </row>
    <row r="469" spans="1:6" ht="81.599999999999994">
      <c r="A469" s="71" t="s">
        <v>2290</v>
      </c>
      <c r="B469" s="72" t="s">
        <v>2570</v>
      </c>
      <c r="C469" s="73">
        <v>300</v>
      </c>
      <c r="D469" s="76"/>
      <c r="E469" s="75">
        <v>16</v>
      </c>
      <c r="F469" s="39">
        <f t="shared" si="7"/>
        <v>16</v>
      </c>
    </row>
    <row r="470" spans="1:6" ht="61.2">
      <c r="A470" s="71" t="s">
        <v>803</v>
      </c>
      <c r="B470" s="72" t="s">
        <v>804</v>
      </c>
      <c r="C470" s="73">
        <v>300</v>
      </c>
      <c r="D470" s="75">
        <v>16</v>
      </c>
      <c r="E470" s="75">
        <v>69</v>
      </c>
      <c r="F470" s="39">
        <f t="shared" si="7"/>
        <v>85</v>
      </c>
    </row>
    <row r="471" spans="1:6" ht="81.599999999999994">
      <c r="A471" s="71" t="s">
        <v>805</v>
      </c>
      <c r="B471" s="72" t="s">
        <v>806</v>
      </c>
      <c r="C471" s="73">
        <v>300</v>
      </c>
      <c r="D471" s="75">
        <v>7</v>
      </c>
      <c r="E471" s="75">
        <v>14</v>
      </c>
      <c r="F471" s="39">
        <f t="shared" si="7"/>
        <v>21</v>
      </c>
    </row>
    <row r="472" spans="1:6" ht="61.2">
      <c r="A472" s="71" t="s">
        <v>807</v>
      </c>
      <c r="B472" s="72" t="s">
        <v>808</v>
      </c>
      <c r="C472" s="73">
        <v>300</v>
      </c>
      <c r="D472" s="75">
        <v>7</v>
      </c>
      <c r="E472" s="76"/>
      <c r="F472" s="39">
        <f t="shared" si="7"/>
        <v>7</v>
      </c>
    </row>
    <row r="473" spans="1:6" ht="71.400000000000006">
      <c r="A473" s="71" t="s">
        <v>809</v>
      </c>
      <c r="B473" s="72" t="s">
        <v>810</v>
      </c>
      <c r="C473" s="73">
        <v>300</v>
      </c>
      <c r="D473" s="75">
        <v>6</v>
      </c>
      <c r="E473" s="75">
        <v>1</v>
      </c>
      <c r="F473" s="39">
        <f t="shared" si="7"/>
        <v>7</v>
      </c>
    </row>
    <row r="474" spans="1:6" ht="132.6">
      <c r="A474" s="71" t="s">
        <v>811</v>
      </c>
      <c r="B474" s="72" t="s">
        <v>812</v>
      </c>
      <c r="C474" s="73">
        <v>550</v>
      </c>
      <c r="D474" s="76"/>
      <c r="E474" s="75">
        <v>9</v>
      </c>
      <c r="F474" s="39">
        <f t="shared" si="7"/>
        <v>9</v>
      </c>
    </row>
    <row r="475" spans="1:6" ht="71.400000000000006">
      <c r="A475" s="71" t="s">
        <v>2293</v>
      </c>
      <c r="B475" s="72" t="s">
        <v>2571</v>
      </c>
      <c r="C475" s="73">
        <v>550</v>
      </c>
      <c r="D475" s="76"/>
      <c r="E475" s="75">
        <v>3</v>
      </c>
      <c r="F475" s="39">
        <f t="shared" si="7"/>
        <v>3</v>
      </c>
    </row>
    <row r="476" spans="1:6" ht="61.2">
      <c r="A476" s="71" t="s">
        <v>813</v>
      </c>
      <c r="B476" s="72" t="s">
        <v>814</v>
      </c>
      <c r="C476" s="73">
        <v>250</v>
      </c>
      <c r="D476" s="75">
        <v>4</v>
      </c>
      <c r="E476" s="76"/>
      <c r="F476" s="39">
        <f t="shared" si="7"/>
        <v>4</v>
      </c>
    </row>
    <row r="477" spans="1:6" ht="91.8">
      <c r="A477" s="71" t="s">
        <v>815</v>
      </c>
      <c r="B477" s="72" t="s">
        <v>816</v>
      </c>
      <c r="C477" s="73">
        <v>200</v>
      </c>
      <c r="D477" s="77"/>
      <c r="E477" s="76"/>
      <c r="F477" s="39">
        <f t="shared" si="7"/>
        <v>0</v>
      </c>
    </row>
    <row r="478" spans="1:6" ht="61.2">
      <c r="A478" s="71" t="s">
        <v>817</v>
      </c>
      <c r="B478" s="72" t="s">
        <v>818</v>
      </c>
      <c r="C478" s="73">
        <v>350</v>
      </c>
      <c r="D478" s="75">
        <v>23</v>
      </c>
      <c r="E478" s="75">
        <v>6</v>
      </c>
      <c r="F478" s="39">
        <f t="shared" si="7"/>
        <v>29</v>
      </c>
    </row>
    <row r="479" spans="1:6" ht="71.400000000000006">
      <c r="A479" s="71" t="s">
        <v>2296</v>
      </c>
      <c r="B479" s="72" t="s">
        <v>2572</v>
      </c>
      <c r="C479" s="73">
        <v>350</v>
      </c>
      <c r="D479" s="76"/>
      <c r="E479" s="75">
        <v>6</v>
      </c>
      <c r="F479" s="39">
        <f t="shared" si="7"/>
        <v>6</v>
      </c>
    </row>
    <row r="480" spans="1:6" ht="71.400000000000006">
      <c r="A480" s="71" t="s">
        <v>2298</v>
      </c>
      <c r="B480" s="72" t="s">
        <v>2573</v>
      </c>
      <c r="C480" s="73">
        <v>350</v>
      </c>
      <c r="D480" s="76"/>
      <c r="E480" s="75">
        <v>9</v>
      </c>
      <c r="F480" s="39">
        <f t="shared" si="7"/>
        <v>9</v>
      </c>
    </row>
    <row r="481" spans="1:6" ht="71.400000000000006">
      <c r="A481" s="71" t="s">
        <v>819</v>
      </c>
      <c r="B481" s="72" t="s">
        <v>820</v>
      </c>
      <c r="C481" s="73">
        <v>400</v>
      </c>
      <c r="D481" s="75">
        <v>4</v>
      </c>
      <c r="E481" s="76"/>
      <c r="F481" s="39">
        <f t="shared" si="7"/>
        <v>4</v>
      </c>
    </row>
    <row r="482" spans="1:6" ht="71.400000000000006">
      <c r="A482" s="71" t="s">
        <v>2300</v>
      </c>
      <c r="B482" s="72" t="s">
        <v>2574</v>
      </c>
      <c r="C482" s="73">
        <v>450</v>
      </c>
      <c r="D482" s="76"/>
      <c r="E482" s="75">
        <v>12</v>
      </c>
      <c r="F482" s="39">
        <f t="shared" si="7"/>
        <v>12</v>
      </c>
    </row>
    <row r="483" spans="1:6" ht="71.400000000000006">
      <c r="A483" s="71" t="s">
        <v>2302</v>
      </c>
      <c r="B483" s="72" t="s">
        <v>2575</v>
      </c>
      <c r="C483" s="73">
        <v>350</v>
      </c>
      <c r="D483" s="76"/>
      <c r="E483" s="75">
        <v>9</v>
      </c>
      <c r="F483" s="39">
        <f t="shared" si="7"/>
        <v>9</v>
      </c>
    </row>
    <row r="484" spans="1:6" ht="81.599999999999994">
      <c r="A484" s="71" t="s">
        <v>2304</v>
      </c>
      <c r="B484" s="72" t="s">
        <v>2576</v>
      </c>
      <c r="C484" s="73">
        <v>350</v>
      </c>
      <c r="D484" s="76"/>
      <c r="E484" s="75">
        <v>4</v>
      </c>
      <c r="F484" s="39">
        <f t="shared" si="7"/>
        <v>4</v>
      </c>
    </row>
    <row r="485" spans="1:6" ht="40.799999999999997">
      <c r="A485" s="71" t="s">
        <v>821</v>
      </c>
      <c r="B485" s="72" t="s">
        <v>822</v>
      </c>
      <c r="C485" s="73">
        <v>200</v>
      </c>
      <c r="D485" s="75">
        <v>4</v>
      </c>
      <c r="E485" s="76"/>
      <c r="F485" s="39">
        <f t="shared" si="7"/>
        <v>4</v>
      </c>
    </row>
    <row r="486" spans="1:6" ht="61.2">
      <c r="A486" s="71" t="s">
        <v>825</v>
      </c>
      <c r="B486" s="72" t="s">
        <v>826</v>
      </c>
      <c r="C486" s="73">
        <v>260</v>
      </c>
      <c r="D486" s="76"/>
      <c r="E486" s="75">
        <v>5</v>
      </c>
      <c r="F486" s="39">
        <f t="shared" si="7"/>
        <v>5</v>
      </c>
    </row>
    <row r="487" spans="1:6" ht="61.2">
      <c r="A487" s="71" t="s">
        <v>834</v>
      </c>
      <c r="B487" s="72" t="s">
        <v>835</v>
      </c>
      <c r="C487" s="73">
        <v>550</v>
      </c>
      <c r="D487" s="76"/>
      <c r="E487" s="75">
        <v>2</v>
      </c>
      <c r="F487" s="39">
        <f t="shared" si="7"/>
        <v>2</v>
      </c>
    </row>
    <row r="488" spans="1:6" ht="102">
      <c r="A488" s="71" t="s">
        <v>827</v>
      </c>
      <c r="B488" s="72" t="s">
        <v>828</v>
      </c>
      <c r="C488" s="73">
        <v>550</v>
      </c>
      <c r="D488" s="76"/>
      <c r="E488" s="75">
        <v>26</v>
      </c>
      <c r="F488" s="39">
        <f t="shared" si="7"/>
        <v>26</v>
      </c>
    </row>
    <row r="489" spans="1:6" ht="132.6">
      <c r="A489" s="71" t="s">
        <v>830</v>
      </c>
      <c r="B489" s="72" t="s">
        <v>831</v>
      </c>
      <c r="C489" s="74">
        <v>1800</v>
      </c>
      <c r="D489" s="76"/>
      <c r="E489" s="75">
        <v>2</v>
      </c>
      <c r="F489" s="39">
        <f t="shared" si="7"/>
        <v>2</v>
      </c>
    </row>
    <row r="490" spans="1:6" ht="132.6">
      <c r="A490" s="71" t="s">
        <v>832</v>
      </c>
      <c r="B490" s="72" t="s">
        <v>831</v>
      </c>
      <c r="C490" s="73">
        <v>700</v>
      </c>
      <c r="D490" s="76"/>
      <c r="E490" s="75">
        <v>1</v>
      </c>
      <c r="F490" s="39">
        <f t="shared" si="7"/>
        <v>1</v>
      </c>
    </row>
    <row r="491" spans="1:6" ht="132.6">
      <c r="A491" s="71" t="s">
        <v>836</v>
      </c>
      <c r="B491" s="72" t="s">
        <v>837</v>
      </c>
      <c r="C491" s="74">
        <v>1680</v>
      </c>
      <c r="D491" s="76"/>
      <c r="E491" s="75">
        <v>1</v>
      </c>
      <c r="F491" s="39">
        <f t="shared" si="7"/>
        <v>1</v>
      </c>
    </row>
    <row r="492" spans="1:6" ht="112.2">
      <c r="A492" s="71" t="s">
        <v>838</v>
      </c>
      <c r="B492" s="72" t="s">
        <v>839</v>
      </c>
      <c r="C492" s="73">
        <v>72</v>
      </c>
      <c r="D492" s="76"/>
      <c r="E492" s="75">
        <v>25</v>
      </c>
      <c r="F492" s="39">
        <f t="shared" si="7"/>
        <v>25</v>
      </c>
    </row>
    <row r="493" spans="1:6" ht="122.4">
      <c r="A493" s="71" t="s">
        <v>840</v>
      </c>
      <c r="B493" s="72" t="s">
        <v>841</v>
      </c>
      <c r="C493" s="73">
        <v>83</v>
      </c>
      <c r="D493" s="76"/>
      <c r="E493" s="75">
        <v>50</v>
      </c>
      <c r="F493" s="39">
        <f t="shared" si="7"/>
        <v>50</v>
      </c>
    </row>
    <row r="494" spans="1:6" ht="132.6">
      <c r="A494" s="71" t="s">
        <v>842</v>
      </c>
      <c r="B494" s="72" t="s">
        <v>843</v>
      </c>
      <c r="C494" s="73">
        <v>200</v>
      </c>
      <c r="D494" s="76"/>
      <c r="E494" s="75">
        <v>10</v>
      </c>
      <c r="F494" s="39">
        <f t="shared" si="7"/>
        <v>10</v>
      </c>
    </row>
    <row r="495" spans="1:6" ht="132.6">
      <c r="A495" s="71" t="s">
        <v>844</v>
      </c>
      <c r="B495" s="72" t="s">
        <v>845</v>
      </c>
      <c r="C495" s="73">
        <v>200</v>
      </c>
      <c r="D495" s="76"/>
      <c r="E495" s="75">
        <v>10</v>
      </c>
      <c r="F495" s="39">
        <f t="shared" si="7"/>
        <v>10</v>
      </c>
    </row>
    <row r="496" spans="1:6" ht="163.19999999999999">
      <c r="A496" s="71" t="s">
        <v>846</v>
      </c>
      <c r="B496" s="72" t="s">
        <v>847</v>
      </c>
      <c r="C496" s="73">
        <v>42</v>
      </c>
      <c r="D496" s="76"/>
      <c r="E496" s="75">
        <v>250</v>
      </c>
      <c r="F496" s="39">
        <f t="shared" si="7"/>
        <v>250</v>
      </c>
    </row>
    <row r="497" spans="1:6" ht="163.19999999999999">
      <c r="A497" s="71" t="s">
        <v>848</v>
      </c>
      <c r="B497" s="72" t="s">
        <v>849</v>
      </c>
      <c r="C497" s="73">
        <v>42</v>
      </c>
      <c r="D497" s="76"/>
      <c r="E497" s="75">
        <v>200</v>
      </c>
      <c r="F497" s="39">
        <f t="shared" si="7"/>
        <v>200</v>
      </c>
    </row>
    <row r="498" spans="1:6" ht="163.19999999999999">
      <c r="A498" s="71" t="s">
        <v>850</v>
      </c>
      <c r="B498" s="72" t="s">
        <v>851</v>
      </c>
      <c r="C498" s="73">
        <v>42</v>
      </c>
      <c r="D498" s="76"/>
      <c r="E498" s="75">
        <v>200</v>
      </c>
      <c r="F498" s="39">
        <f t="shared" si="7"/>
        <v>200</v>
      </c>
    </row>
    <row r="499" spans="1:6" ht="71.400000000000006">
      <c r="A499" s="71" t="s">
        <v>852</v>
      </c>
      <c r="B499" s="72" t="s">
        <v>853</v>
      </c>
      <c r="C499" s="73">
        <v>156</v>
      </c>
      <c r="D499" s="76"/>
      <c r="E499" s="75">
        <v>16</v>
      </c>
      <c r="F499" s="39">
        <f t="shared" si="7"/>
        <v>16</v>
      </c>
    </row>
    <row r="500" spans="1:6" ht="91.8">
      <c r="A500" s="71" t="s">
        <v>854</v>
      </c>
      <c r="B500" s="72" t="s">
        <v>855</v>
      </c>
      <c r="C500" s="73">
        <v>40</v>
      </c>
      <c r="D500" s="76"/>
      <c r="E500" s="75">
        <v>20</v>
      </c>
      <c r="F500" s="39">
        <f t="shared" si="7"/>
        <v>20</v>
      </c>
    </row>
    <row r="501" spans="1:6" ht="132.6">
      <c r="A501" s="71" t="s">
        <v>856</v>
      </c>
      <c r="B501" s="72" t="s">
        <v>857</v>
      </c>
      <c r="C501" s="73">
        <v>60</v>
      </c>
      <c r="D501" s="76"/>
      <c r="E501" s="75">
        <v>2</v>
      </c>
      <c r="F501" s="39">
        <f t="shared" si="7"/>
        <v>2</v>
      </c>
    </row>
    <row r="502" spans="1:6" ht="142.80000000000001">
      <c r="A502" s="71" t="s">
        <v>858</v>
      </c>
      <c r="B502" s="72" t="s">
        <v>859</v>
      </c>
      <c r="C502" s="73">
        <v>55</v>
      </c>
      <c r="D502" s="76"/>
      <c r="E502" s="75">
        <v>4</v>
      </c>
      <c r="F502" s="39">
        <f t="shared" si="7"/>
        <v>4</v>
      </c>
    </row>
    <row r="503" spans="1:6" ht="102">
      <c r="A503" s="71" t="s">
        <v>860</v>
      </c>
      <c r="B503" s="72" t="s">
        <v>861</v>
      </c>
      <c r="C503" s="73">
        <v>70</v>
      </c>
      <c r="D503" s="76"/>
      <c r="E503" s="75">
        <v>17</v>
      </c>
      <c r="F503" s="39">
        <f t="shared" si="7"/>
        <v>17</v>
      </c>
    </row>
    <row r="504" spans="1:6" ht="122.4">
      <c r="A504" s="71" t="s">
        <v>862</v>
      </c>
      <c r="B504" s="72" t="s">
        <v>863</v>
      </c>
      <c r="C504" s="73">
        <v>42</v>
      </c>
      <c r="D504" s="76"/>
      <c r="E504" s="75">
        <v>10</v>
      </c>
      <c r="F504" s="39">
        <f t="shared" si="7"/>
        <v>10</v>
      </c>
    </row>
    <row r="505" spans="1:6" ht="122.4">
      <c r="A505" s="71" t="s">
        <v>864</v>
      </c>
      <c r="B505" s="72" t="s">
        <v>865</v>
      </c>
      <c r="C505" s="73">
        <v>42</v>
      </c>
      <c r="D505" s="76"/>
      <c r="E505" s="75">
        <v>2</v>
      </c>
      <c r="F505" s="39">
        <f t="shared" si="7"/>
        <v>2</v>
      </c>
    </row>
    <row r="506" spans="1:6" ht="122.4">
      <c r="A506" s="71" t="s">
        <v>866</v>
      </c>
      <c r="B506" s="72" t="s">
        <v>867</v>
      </c>
      <c r="C506" s="73">
        <v>42</v>
      </c>
      <c r="D506" s="76"/>
      <c r="E506" s="75">
        <v>2</v>
      </c>
      <c r="F506" s="39">
        <f t="shared" si="7"/>
        <v>2</v>
      </c>
    </row>
    <row r="507" spans="1:6" ht="102">
      <c r="A507" s="71" t="s">
        <v>868</v>
      </c>
      <c r="B507" s="72" t="s">
        <v>2577</v>
      </c>
      <c r="C507" s="73">
        <v>40</v>
      </c>
      <c r="D507" s="76"/>
      <c r="E507" s="75">
        <v>20</v>
      </c>
      <c r="F507" s="39">
        <f t="shared" si="7"/>
        <v>20</v>
      </c>
    </row>
    <row r="508" spans="1:6" ht="20.399999999999999">
      <c r="A508" s="71" t="s">
        <v>878</v>
      </c>
      <c r="B508" s="72" t="s">
        <v>877</v>
      </c>
      <c r="C508" s="73">
        <v>550</v>
      </c>
      <c r="D508" s="75">
        <v>3</v>
      </c>
      <c r="E508" s="76"/>
      <c r="F508" s="39">
        <f t="shared" si="7"/>
        <v>3</v>
      </c>
    </row>
    <row r="509" spans="1:6" ht="20.399999999999999">
      <c r="A509" s="71" t="s">
        <v>879</v>
      </c>
      <c r="B509" s="72" t="s">
        <v>877</v>
      </c>
      <c r="C509" s="73">
        <v>600</v>
      </c>
      <c r="D509" s="75">
        <v>36</v>
      </c>
      <c r="E509" s="75">
        <v>8</v>
      </c>
      <c r="F509" s="39">
        <f t="shared" si="7"/>
        <v>44</v>
      </c>
    </row>
    <row r="510" spans="1:6" ht="30.6">
      <c r="A510" s="71" t="s">
        <v>876</v>
      </c>
      <c r="B510" s="72" t="s">
        <v>2578</v>
      </c>
      <c r="C510" s="73">
        <v>500</v>
      </c>
      <c r="D510" s="75">
        <v>65</v>
      </c>
      <c r="E510" s="76"/>
      <c r="F510" s="39">
        <f t="shared" si="7"/>
        <v>65</v>
      </c>
    </row>
    <row r="511" spans="1:6" ht="81.599999999999994">
      <c r="A511" s="71" t="s">
        <v>2306</v>
      </c>
      <c r="B511" s="72" t="s">
        <v>2579</v>
      </c>
      <c r="C511" s="74">
        <v>3600</v>
      </c>
      <c r="D511" s="76"/>
      <c r="E511" s="75">
        <v>19</v>
      </c>
      <c r="F511" s="39">
        <f t="shared" si="7"/>
        <v>19</v>
      </c>
    </row>
    <row r="512" spans="1:6" ht="112.2">
      <c r="A512" s="71" t="s">
        <v>870</v>
      </c>
      <c r="B512" s="72" t="s">
        <v>871</v>
      </c>
      <c r="C512" s="74">
        <v>5200</v>
      </c>
      <c r="D512" s="75">
        <v>1</v>
      </c>
      <c r="E512" s="76"/>
      <c r="F512" s="39">
        <f t="shared" si="7"/>
        <v>1</v>
      </c>
    </row>
    <row r="513" spans="1:6" ht="91.8">
      <c r="A513" s="71" t="s">
        <v>872</v>
      </c>
      <c r="B513" s="72" t="s">
        <v>873</v>
      </c>
      <c r="C513" s="74">
        <v>2400</v>
      </c>
      <c r="D513" s="76"/>
      <c r="E513" s="75">
        <v>31</v>
      </c>
      <c r="F513" s="39">
        <f t="shared" si="7"/>
        <v>31</v>
      </c>
    </row>
    <row r="514" spans="1:6" ht="91.8">
      <c r="A514" s="71" t="s">
        <v>874</v>
      </c>
      <c r="B514" s="72" t="s">
        <v>875</v>
      </c>
      <c r="C514" s="74">
        <v>3000</v>
      </c>
      <c r="D514" s="75">
        <v>8</v>
      </c>
      <c r="E514" s="75">
        <v>23</v>
      </c>
      <c r="F514" s="39">
        <f t="shared" ref="F514:F577" si="8">D514+E514</f>
        <v>31</v>
      </c>
    </row>
    <row r="515" spans="1:6" ht="81.599999999999994">
      <c r="A515" s="71" t="s">
        <v>2580</v>
      </c>
      <c r="B515" s="72" t="s">
        <v>2581</v>
      </c>
      <c r="C515" s="73">
        <v>380</v>
      </c>
      <c r="D515" s="76"/>
      <c r="E515" s="75">
        <v>1</v>
      </c>
      <c r="F515" s="39">
        <f t="shared" si="8"/>
        <v>1</v>
      </c>
    </row>
    <row r="516" spans="1:6" ht="91.8">
      <c r="A516" s="71" t="s">
        <v>2582</v>
      </c>
      <c r="B516" s="72" t="s">
        <v>2583</v>
      </c>
      <c r="C516" s="74">
        <v>5736</v>
      </c>
      <c r="D516" s="75">
        <v>3</v>
      </c>
      <c r="E516" s="76"/>
      <c r="F516" s="39">
        <f t="shared" si="8"/>
        <v>3</v>
      </c>
    </row>
    <row r="517" spans="1:6" ht="91.8">
      <c r="A517" s="71" t="s">
        <v>2584</v>
      </c>
      <c r="B517" s="72" t="s">
        <v>2585</v>
      </c>
      <c r="C517" s="74">
        <v>8930</v>
      </c>
      <c r="D517" s="75">
        <v>2</v>
      </c>
      <c r="E517" s="76"/>
      <c r="F517" s="39">
        <f t="shared" si="8"/>
        <v>2</v>
      </c>
    </row>
    <row r="518" spans="1:6" ht="61.2">
      <c r="A518" s="71" t="s">
        <v>880</v>
      </c>
      <c r="B518" s="72" t="s">
        <v>881</v>
      </c>
      <c r="C518" s="73">
        <v>550</v>
      </c>
      <c r="D518" s="76"/>
      <c r="E518" s="75">
        <v>4</v>
      </c>
      <c r="F518" s="39">
        <f t="shared" si="8"/>
        <v>4</v>
      </c>
    </row>
    <row r="519" spans="1:6" ht="153">
      <c r="A519" s="71" t="s">
        <v>885</v>
      </c>
      <c r="B519" s="72" t="s">
        <v>886</v>
      </c>
      <c r="C519" s="74">
        <v>1700</v>
      </c>
      <c r="D519" s="76"/>
      <c r="E519" s="75">
        <v>1</v>
      </c>
      <c r="F519" s="39">
        <f t="shared" si="8"/>
        <v>1</v>
      </c>
    </row>
    <row r="520" spans="1:6" ht="142.80000000000001">
      <c r="A520" s="71" t="s">
        <v>887</v>
      </c>
      <c r="B520" s="72" t="s">
        <v>888</v>
      </c>
      <c r="C520" s="73">
        <v>500</v>
      </c>
      <c r="D520" s="76"/>
      <c r="E520" s="75">
        <v>23</v>
      </c>
      <c r="F520" s="39">
        <f t="shared" si="8"/>
        <v>23</v>
      </c>
    </row>
    <row r="521" spans="1:6" ht="153">
      <c r="A521" s="71" t="s">
        <v>890</v>
      </c>
      <c r="B521" s="72" t="s">
        <v>891</v>
      </c>
      <c r="C521" s="74">
        <v>1100</v>
      </c>
      <c r="D521" s="76"/>
      <c r="E521" s="77"/>
      <c r="F521" s="39">
        <f t="shared" si="8"/>
        <v>0</v>
      </c>
    </row>
    <row r="522" spans="1:6" ht="142.80000000000001">
      <c r="A522" s="71" t="s">
        <v>893</v>
      </c>
      <c r="B522" s="72" t="s">
        <v>894</v>
      </c>
      <c r="C522" s="74">
        <v>1800</v>
      </c>
      <c r="D522" s="75">
        <v>1</v>
      </c>
      <c r="E522" s="76"/>
      <c r="F522" s="39">
        <f t="shared" si="8"/>
        <v>1</v>
      </c>
    </row>
    <row r="523" spans="1:6" ht="142.80000000000001">
      <c r="A523" s="71" t="s">
        <v>895</v>
      </c>
      <c r="B523" s="72" t="s">
        <v>896</v>
      </c>
      <c r="C523" s="74">
        <v>1800</v>
      </c>
      <c r="D523" s="76"/>
      <c r="E523" s="75">
        <v>1</v>
      </c>
      <c r="F523" s="39">
        <f t="shared" si="8"/>
        <v>1</v>
      </c>
    </row>
    <row r="524" spans="1:6" ht="142.80000000000001">
      <c r="A524" s="71" t="s">
        <v>900</v>
      </c>
      <c r="B524" s="72" t="s">
        <v>901</v>
      </c>
      <c r="C524" s="74">
        <v>1200</v>
      </c>
      <c r="D524" s="75">
        <v>4</v>
      </c>
      <c r="E524" s="75">
        <v>2</v>
      </c>
      <c r="F524" s="39">
        <f t="shared" si="8"/>
        <v>6</v>
      </c>
    </row>
    <row r="525" spans="1:6" ht="142.80000000000001">
      <c r="A525" s="71" t="s">
        <v>902</v>
      </c>
      <c r="B525" s="72" t="s">
        <v>2586</v>
      </c>
      <c r="C525" s="74">
        <v>4500</v>
      </c>
      <c r="D525" s="76"/>
      <c r="E525" s="75">
        <v>2</v>
      </c>
      <c r="F525" s="39">
        <f t="shared" si="8"/>
        <v>2</v>
      </c>
    </row>
    <row r="526" spans="1:6" ht="132.6">
      <c r="A526" s="71" t="s">
        <v>904</v>
      </c>
      <c r="B526" s="72" t="s">
        <v>905</v>
      </c>
      <c r="C526" s="73">
        <v>700</v>
      </c>
      <c r="D526" s="76"/>
      <c r="E526" s="75">
        <v>7</v>
      </c>
      <c r="F526" s="39">
        <f t="shared" si="8"/>
        <v>7</v>
      </c>
    </row>
    <row r="527" spans="1:6" ht="132.6">
      <c r="A527" s="71" t="s">
        <v>908</v>
      </c>
      <c r="B527" s="72" t="s">
        <v>909</v>
      </c>
      <c r="C527" s="74">
        <v>6250</v>
      </c>
      <c r="D527" s="75">
        <v>1</v>
      </c>
      <c r="E527" s="76"/>
      <c r="F527" s="39">
        <f t="shared" si="8"/>
        <v>1</v>
      </c>
    </row>
    <row r="528" spans="1:6" ht="132.6">
      <c r="A528" s="71" t="s">
        <v>910</v>
      </c>
      <c r="B528" s="72" t="s">
        <v>911</v>
      </c>
      <c r="C528" s="74">
        <v>1000</v>
      </c>
      <c r="D528" s="76"/>
      <c r="E528" s="75">
        <v>10</v>
      </c>
      <c r="F528" s="39">
        <f t="shared" si="8"/>
        <v>10</v>
      </c>
    </row>
    <row r="529" spans="1:6" ht="122.4">
      <c r="A529" s="71" t="s">
        <v>912</v>
      </c>
      <c r="B529" s="72" t="s">
        <v>913</v>
      </c>
      <c r="C529" s="73">
        <v>500</v>
      </c>
      <c r="D529" s="76"/>
      <c r="E529" s="75">
        <v>9</v>
      </c>
      <c r="F529" s="39">
        <f t="shared" si="8"/>
        <v>9</v>
      </c>
    </row>
    <row r="530" spans="1:6" ht="102">
      <c r="A530" s="71" t="s">
        <v>914</v>
      </c>
      <c r="B530" s="72" t="s">
        <v>915</v>
      </c>
      <c r="C530" s="74">
        <v>28500</v>
      </c>
      <c r="D530" s="76"/>
      <c r="E530" s="75">
        <v>3</v>
      </c>
      <c r="F530" s="39">
        <f t="shared" si="8"/>
        <v>3</v>
      </c>
    </row>
    <row r="531" spans="1:6" ht="142.80000000000001">
      <c r="A531" s="71" t="s">
        <v>917</v>
      </c>
      <c r="B531" s="72" t="s">
        <v>918</v>
      </c>
      <c r="C531" s="74">
        <v>1400</v>
      </c>
      <c r="D531" s="76"/>
      <c r="E531" s="75">
        <v>6</v>
      </c>
      <c r="F531" s="39">
        <f t="shared" si="8"/>
        <v>6</v>
      </c>
    </row>
    <row r="532" spans="1:6" ht="132.6">
      <c r="A532" s="71" t="s">
        <v>920</v>
      </c>
      <c r="B532" s="72" t="s">
        <v>921</v>
      </c>
      <c r="C532" s="74">
        <v>1200</v>
      </c>
      <c r="D532" s="76"/>
      <c r="E532" s="75">
        <v>20</v>
      </c>
      <c r="F532" s="39">
        <f t="shared" si="8"/>
        <v>20</v>
      </c>
    </row>
    <row r="533" spans="1:6" ht="142.80000000000001">
      <c r="A533" s="71" t="s">
        <v>922</v>
      </c>
      <c r="B533" s="72" t="s">
        <v>923</v>
      </c>
      <c r="C533" s="74">
        <v>4200</v>
      </c>
      <c r="D533" s="76"/>
      <c r="E533" s="75">
        <v>1</v>
      </c>
      <c r="F533" s="39">
        <f t="shared" si="8"/>
        <v>1</v>
      </c>
    </row>
    <row r="534" spans="1:6" ht="132.6">
      <c r="A534" s="71" t="s">
        <v>924</v>
      </c>
      <c r="B534" s="72" t="s">
        <v>925</v>
      </c>
      <c r="C534" s="74">
        <v>1200</v>
      </c>
      <c r="D534" s="76"/>
      <c r="E534" s="75">
        <v>13</v>
      </c>
      <c r="F534" s="39">
        <f t="shared" si="8"/>
        <v>13</v>
      </c>
    </row>
    <row r="535" spans="1:6" ht="102">
      <c r="A535" s="71" t="s">
        <v>926</v>
      </c>
      <c r="B535" s="72" t="s">
        <v>927</v>
      </c>
      <c r="C535" s="74">
        <v>1000</v>
      </c>
      <c r="D535" s="76"/>
      <c r="E535" s="75">
        <v>2</v>
      </c>
      <c r="F535" s="39">
        <f t="shared" si="8"/>
        <v>2</v>
      </c>
    </row>
    <row r="536" spans="1:6" ht="51">
      <c r="A536" s="71" t="s">
        <v>928</v>
      </c>
      <c r="B536" s="72" t="s">
        <v>929</v>
      </c>
      <c r="C536" s="74">
        <v>6000</v>
      </c>
      <c r="D536" s="76"/>
      <c r="E536" s="75">
        <v>1</v>
      </c>
      <c r="F536" s="39">
        <f t="shared" si="8"/>
        <v>1</v>
      </c>
    </row>
    <row r="537" spans="1:6" ht="122.4">
      <c r="A537" s="71" t="s">
        <v>937</v>
      </c>
      <c r="B537" s="72" t="s">
        <v>938</v>
      </c>
      <c r="C537" s="73">
        <v>500</v>
      </c>
      <c r="D537" s="76"/>
      <c r="E537" s="75">
        <v>1</v>
      </c>
      <c r="F537" s="39">
        <f t="shared" si="8"/>
        <v>1</v>
      </c>
    </row>
    <row r="538" spans="1:6" ht="173.4">
      <c r="A538" s="71" t="s">
        <v>939</v>
      </c>
      <c r="B538" s="72" t="s">
        <v>940</v>
      </c>
      <c r="C538" s="74">
        <v>9000</v>
      </c>
      <c r="D538" s="76"/>
      <c r="E538" s="75">
        <v>31</v>
      </c>
      <c r="F538" s="39">
        <f t="shared" si="8"/>
        <v>31</v>
      </c>
    </row>
    <row r="539" spans="1:6" ht="122.4">
      <c r="A539" s="71" t="s">
        <v>941</v>
      </c>
      <c r="B539" s="72" t="s">
        <v>942</v>
      </c>
      <c r="C539" s="74">
        <v>1800</v>
      </c>
      <c r="D539" s="76"/>
      <c r="E539" s="75">
        <v>3</v>
      </c>
      <c r="F539" s="39">
        <f t="shared" si="8"/>
        <v>3</v>
      </c>
    </row>
    <row r="540" spans="1:6" ht="122.4">
      <c r="A540" s="71" t="s">
        <v>943</v>
      </c>
      <c r="B540" s="72" t="s">
        <v>944</v>
      </c>
      <c r="C540" s="73">
        <v>650</v>
      </c>
      <c r="D540" s="76"/>
      <c r="E540" s="75">
        <v>30</v>
      </c>
      <c r="F540" s="39">
        <f t="shared" si="8"/>
        <v>30</v>
      </c>
    </row>
    <row r="541" spans="1:6" ht="122.4">
      <c r="A541" s="71" t="s">
        <v>945</v>
      </c>
      <c r="B541" s="72" t="s">
        <v>946</v>
      </c>
      <c r="C541" s="73">
        <v>850</v>
      </c>
      <c r="D541" s="76"/>
      <c r="E541" s="77"/>
      <c r="F541" s="39">
        <f t="shared" si="8"/>
        <v>0</v>
      </c>
    </row>
    <row r="542" spans="1:6" ht="173.4">
      <c r="A542" s="71" t="s">
        <v>950</v>
      </c>
      <c r="B542" s="72" t="s">
        <v>951</v>
      </c>
      <c r="C542" s="74">
        <v>9500</v>
      </c>
      <c r="D542" s="76"/>
      <c r="E542" s="75">
        <v>2</v>
      </c>
      <c r="F542" s="39">
        <f t="shared" si="8"/>
        <v>2</v>
      </c>
    </row>
    <row r="543" spans="1:6" ht="142.80000000000001">
      <c r="A543" s="71" t="s">
        <v>952</v>
      </c>
      <c r="B543" s="72" t="s">
        <v>953</v>
      </c>
      <c r="C543" s="73">
        <v>950</v>
      </c>
      <c r="D543" s="75">
        <v>1</v>
      </c>
      <c r="E543" s="76"/>
      <c r="F543" s="39">
        <f t="shared" si="8"/>
        <v>1</v>
      </c>
    </row>
    <row r="544" spans="1:6" ht="122.4">
      <c r="A544" s="71" t="s">
        <v>957</v>
      </c>
      <c r="B544" s="72" t="s">
        <v>958</v>
      </c>
      <c r="C544" s="74">
        <v>3500</v>
      </c>
      <c r="D544" s="76"/>
      <c r="E544" s="75">
        <v>1</v>
      </c>
      <c r="F544" s="39">
        <f t="shared" si="8"/>
        <v>1</v>
      </c>
    </row>
    <row r="545" spans="1:6" ht="81.599999999999994">
      <c r="A545" s="71" t="s">
        <v>960</v>
      </c>
      <c r="B545" s="72" t="s">
        <v>961</v>
      </c>
      <c r="C545" s="73">
        <v>323</v>
      </c>
      <c r="D545" s="76"/>
      <c r="E545" s="75">
        <v>3</v>
      </c>
      <c r="F545" s="39">
        <f t="shared" si="8"/>
        <v>3</v>
      </c>
    </row>
    <row r="546" spans="1:6" ht="51">
      <c r="A546" s="71" t="s">
        <v>970</v>
      </c>
      <c r="B546" s="72" t="s">
        <v>971</v>
      </c>
      <c r="C546" s="73">
        <v>350</v>
      </c>
      <c r="D546" s="76"/>
      <c r="E546" s="75">
        <v>46</v>
      </c>
      <c r="F546" s="39">
        <f t="shared" si="8"/>
        <v>46</v>
      </c>
    </row>
    <row r="547" spans="1:6" ht="81.599999999999994">
      <c r="A547" s="71" t="s">
        <v>962</v>
      </c>
      <c r="B547" s="72" t="s">
        <v>963</v>
      </c>
      <c r="C547" s="73">
        <v>350</v>
      </c>
      <c r="D547" s="76"/>
      <c r="E547" s="75">
        <v>38</v>
      </c>
      <c r="F547" s="39">
        <f t="shared" si="8"/>
        <v>38</v>
      </c>
    </row>
    <row r="548" spans="1:6" ht="61.2">
      <c r="A548" s="71" t="s">
        <v>964</v>
      </c>
      <c r="B548" s="72" t="s">
        <v>965</v>
      </c>
      <c r="C548" s="73">
        <v>350</v>
      </c>
      <c r="D548" s="76"/>
      <c r="E548" s="75">
        <v>13</v>
      </c>
      <c r="F548" s="39">
        <f t="shared" si="8"/>
        <v>13</v>
      </c>
    </row>
    <row r="549" spans="1:6" ht="51">
      <c r="A549" s="71" t="s">
        <v>968</v>
      </c>
      <c r="B549" s="72" t="s">
        <v>969</v>
      </c>
      <c r="C549" s="73">
        <v>350</v>
      </c>
      <c r="D549" s="76"/>
      <c r="E549" s="75">
        <v>33</v>
      </c>
      <c r="F549" s="39">
        <f t="shared" si="8"/>
        <v>33</v>
      </c>
    </row>
    <row r="550" spans="1:6" ht="61.2">
      <c r="A550" s="71" t="s">
        <v>966</v>
      </c>
      <c r="B550" s="72" t="s">
        <v>967</v>
      </c>
      <c r="C550" s="73">
        <v>350</v>
      </c>
      <c r="D550" s="76"/>
      <c r="E550" s="75">
        <v>42</v>
      </c>
      <c r="F550" s="39">
        <f t="shared" si="8"/>
        <v>42</v>
      </c>
    </row>
    <row r="551" spans="1:6" ht="61.2">
      <c r="A551" s="71" t="s">
        <v>972</v>
      </c>
      <c r="B551" s="72" t="s">
        <v>973</v>
      </c>
      <c r="C551" s="73">
        <v>350</v>
      </c>
      <c r="D551" s="76"/>
      <c r="E551" s="75">
        <v>36</v>
      </c>
      <c r="F551" s="39">
        <f t="shared" si="8"/>
        <v>36</v>
      </c>
    </row>
    <row r="552" spans="1:6" ht="102">
      <c r="A552" s="71" t="s">
        <v>974</v>
      </c>
      <c r="B552" s="72" t="s">
        <v>975</v>
      </c>
      <c r="C552" s="73">
        <v>400</v>
      </c>
      <c r="D552" s="76"/>
      <c r="E552" s="75">
        <v>754</v>
      </c>
      <c r="F552" s="39">
        <f t="shared" si="8"/>
        <v>754</v>
      </c>
    </row>
    <row r="553" spans="1:6" ht="112.2">
      <c r="A553" s="71" t="s">
        <v>976</v>
      </c>
      <c r="B553" s="72" t="s">
        <v>977</v>
      </c>
      <c r="C553" s="73">
        <v>350</v>
      </c>
      <c r="D553" s="76"/>
      <c r="E553" s="75">
        <v>759</v>
      </c>
      <c r="F553" s="39">
        <f t="shared" si="8"/>
        <v>759</v>
      </c>
    </row>
    <row r="554" spans="1:6" ht="112.2">
      <c r="A554" s="71" t="s">
        <v>978</v>
      </c>
      <c r="B554" s="72" t="s">
        <v>979</v>
      </c>
      <c r="C554" s="74">
        <v>6200</v>
      </c>
      <c r="D554" s="76"/>
      <c r="E554" s="75">
        <v>1</v>
      </c>
      <c r="F554" s="39">
        <f t="shared" si="8"/>
        <v>1</v>
      </c>
    </row>
    <row r="555" spans="1:6" ht="112.2">
      <c r="A555" s="71" t="s">
        <v>980</v>
      </c>
      <c r="B555" s="72" t="s">
        <v>981</v>
      </c>
      <c r="C555" s="74">
        <v>9000</v>
      </c>
      <c r="D555" s="76"/>
      <c r="E555" s="75">
        <v>1</v>
      </c>
      <c r="F555" s="39">
        <f t="shared" si="8"/>
        <v>1</v>
      </c>
    </row>
    <row r="556" spans="1:6" ht="132.6">
      <c r="A556" s="71" t="s">
        <v>982</v>
      </c>
      <c r="B556" s="72" t="s">
        <v>983</v>
      </c>
      <c r="C556" s="74">
        <v>1560</v>
      </c>
      <c r="D556" s="76"/>
      <c r="E556" s="75">
        <v>3</v>
      </c>
      <c r="F556" s="39">
        <f t="shared" si="8"/>
        <v>3</v>
      </c>
    </row>
    <row r="557" spans="1:6" ht="61.2">
      <c r="A557" s="71" t="s">
        <v>984</v>
      </c>
      <c r="B557" s="72" t="s">
        <v>985</v>
      </c>
      <c r="C557" s="73">
        <v>250</v>
      </c>
      <c r="D557" s="76"/>
      <c r="E557" s="75">
        <v>17</v>
      </c>
      <c r="F557" s="39">
        <f t="shared" si="8"/>
        <v>17</v>
      </c>
    </row>
    <row r="558" spans="1:6" ht="91.8">
      <c r="A558" s="71" t="s">
        <v>2587</v>
      </c>
      <c r="B558" s="72" t="s">
        <v>2588</v>
      </c>
      <c r="C558" s="73">
        <v>270</v>
      </c>
      <c r="D558" s="76"/>
      <c r="E558" s="75">
        <v>16</v>
      </c>
      <c r="F558" s="39">
        <f t="shared" si="8"/>
        <v>16</v>
      </c>
    </row>
    <row r="559" spans="1:6" ht="91.8">
      <c r="A559" s="71" t="s">
        <v>2589</v>
      </c>
      <c r="B559" s="72" t="s">
        <v>2590</v>
      </c>
      <c r="C559" s="73">
        <v>300</v>
      </c>
      <c r="D559" s="76"/>
      <c r="E559" s="75">
        <v>20</v>
      </c>
      <c r="F559" s="39">
        <f t="shared" si="8"/>
        <v>20</v>
      </c>
    </row>
    <row r="560" spans="1:6" ht="173.4">
      <c r="A560" s="71" t="s">
        <v>986</v>
      </c>
      <c r="B560" s="72" t="s">
        <v>987</v>
      </c>
      <c r="C560" s="73">
        <v>600</v>
      </c>
      <c r="D560" s="76"/>
      <c r="E560" s="75">
        <v>1</v>
      </c>
      <c r="F560" s="39">
        <f t="shared" si="8"/>
        <v>1</v>
      </c>
    </row>
    <row r="561" spans="1:6" ht="40.799999999999997">
      <c r="A561" s="71" t="s">
        <v>989</v>
      </c>
      <c r="B561" s="72" t="s">
        <v>990</v>
      </c>
      <c r="C561" s="73">
        <v>500</v>
      </c>
      <c r="D561" s="76"/>
      <c r="E561" s="75">
        <v>67</v>
      </c>
      <c r="F561" s="39">
        <f t="shared" si="8"/>
        <v>67</v>
      </c>
    </row>
    <row r="562" spans="1:6" ht="40.799999999999997">
      <c r="A562" s="71" t="s">
        <v>993</v>
      </c>
      <c r="B562" s="72" t="s">
        <v>994</v>
      </c>
      <c r="C562" s="73">
        <v>500</v>
      </c>
      <c r="D562" s="76"/>
      <c r="E562" s="75">
        <v>7</v>
      </c>
      <c r="F562" s="39">
        <f t="shared" si="8"/>
        <v>7</v>
      </c>
    </row>
    <row r="563" spans="1:6" ht="61.2">
      <c r="A563" s="71" t="s">
        <v>991</v>
      </c>
      <c r="B563" s="72" t="s">
        <v>992</v>
      </c>
      <c r="C563" s="74">
        <v>1100</v>
      </c>
      <c r="D563" s="75">
        <v>2</v>
      </c>
      <c r="E563" s="76"/>
      <c r="F563" s="39">
        <f t="shared" si="8"/>
        <v>2</v>
      </c>
    </row>
    <row r="564" spans="1:6" ht="71.400000000000006">
      <c r="A564" s="71" t="s">
        <v>2308</v>
      </c>
      <c r="B564" s="72" t="s">
        <v>2591</v>
      </c>
      <c r="C564" s="73">
        <v>350</v>
      </c>
      <c r="D564" s="76"/>
      <c r="E564" s="75">
        <v>7</v>
      </c>
      <c r="F564" s="39">
        <f t="shared" si="8"/>
        <v>7</v>
      </c>
    </row>
    <row r="565" spans="1:6" ht="91.8">
      <c r="A565" s="71" t="s">
        <v>996</v>
      </c>
      <c r="B565" s="72" t="s">
        <v>997</v>
      </c>
      <c r="C565" s="73">
        <v>300</v>
      </c>
      <c r="D565" s="75">
        <v>2</v>
      </c>
      <c r="E565" s="75">
        <v>12</v>
      </c>
      <c r="F565" s="39">
        <f t="shared" si="8"/>
        <v>14</v>
      </c>
    </row>
    <row r="566" spans="1:6" ht="91.8">
      <c r="A566" s="71" t="s">
        <v>998</v>
      </c>
      <c r="B566" s="72" t="s">
        <v>999</v>
      </c>
      <c r="C566" s="73">
        <v>300</v>
      </c>
      <c r="D566" s="75">
        <v>33</v>
      </c>
      <c r="E566" s="75">
        <v>3</v>
      </c>
      <c r="F566" s="39">
        <f t="shared" si="8"/>
        <v>36</v>
      </c>
    </row>
    <row r="567" spans="1:6" ht="91.8">
      <c r="A567" s="71" t="s">
        <v>1000</v>
      </c>
      <c r="B567" s="72" t="s">
        <v>1001</v>
      </c>
      <c r="C567" s="73">
        <v>350</v>
      </c>
      <c r="D567" s="75">
        <v>1</v>
      </c>
      <c r="E567" s="76"/>
      <c r="F567" s="39">
        <f t="shared" si="8"/>
        <v>1</v>
      </c>
    </row>
    <row r="568" spans="1:6" ht="71.400000000000006">
      <c r="A568" s="71" t="s">
        <v>1002</v>
      </c>
      <c r="B568" s="72" t="s">
        <v>1003</v>
      </c>
      <c r="C568" s="73">
        <v>400</v>
      </c>
      <c r="D568" s="75">
        <v>2</v>
      </c>
      <c r="E568" s="75">
        <v>15</v>
      </c>
      <c r="F568" s="39">
        <f t="shared" si="8"/>
        <v>17</v>
      </c>
    </row>
    <row r="569" spans="1:6" ht="81.599999999999994">
      <c r="A569" s="71" t="s">
        <v>1005</v>
      </c>
      <c r="B569" s="72" t="s">
        <v>1006</v>
      </c>
      <c r="C569" s="73">
        <v>430</v>
      </c>
      <c r="D569" s="76"/>
      <c r="E569" s="75">
        <v>76</v>
      </c>
      <c r="F569" s="39">
        <f t="shared" si="8"/>
        <v>76</v>
      </c>
    </row>
    <row r="570" spans="1:6" ht="81.599999999999994">
      <c r="A570" s="71" t="s">
        <v>1007</v>
      </c>
      <c r="B570" s="72" t="s">
        <v>1008</v>
      </c>
      <c r="C570" s="73">
        <v>90</v>
      </c>
      <c r="D570" s="76"/>
      <c r="E570" s="75">
        <v>2</v>
      </c>
      <c r="F570" s="39">
        <f t="shared" si="8"/>
        <v>2</v>
      </c>
    </row>
    <row r="571" spans="1:6" ht="51">
      <c r="A571" s="71" t="s">
        <v>1009</v>
      </c>
      <c r="B571" s="72" t="s">
        <v>1010</v>
      </c>
      <c r="C571" s="74">
        <v>1200</v>
      </c>
      <c r="D571" s="76"/>
      <c r="E571" s="75">
        <v>1</v>
      </c>
      <c r="F571" s="39">
        <f t="shared" si="8"/>
        <v>1</v>
      </c>
    </row>
    <row r="572" spans="1:6" ht="40.799999999999997">
      <c r="A572" s="71" t="s">
        <v>1016</v>
      </c>
      <c r="B572" s="72" t="s">
        <v>1017</v>
      </c>
      <c r="C572" s="74">
        <v>1000</v>
      </c>
      <c r="D572" s="75">
        <v>4</v>
      </c>
      <c r="E572" s="75">
        <v>2</v>
      </c>
      <c r="F572" s="39">
        <f t="shared" si="8"/>
        <v>6</v>
      </c>
    </row>
    <row r="573" spans="1:6" ht="51">
      <c r="A573" s="71" t="s">
        <v>1011</v>
      </c>
      <c r="B573" s="72" t="s">
        <v>1012</v>
      </c>
      <c r="C573" s="73">
        <v>700</v>
      </c>
      <c r="D573" s="76"/>
      <c r="E573" s="75">
        <v>5</v>
      </c>
      <c r="F573" s="39">
        <f t="shared" si="8"/>
        <v>5</v>
      </c>
    </row>
    <row r="574" spans="1:6" ht="61.2">
      <c r="A574" s="71" t="s">
        <v>1013</v>
      </c>
      <c r="B574" s="72" t="s">
        <v>1014</v>
      </c>
      <c r="C574" s="73">
        <v>960</v>
      </c>
      <c r="D574" s="76"/>
      <c r="E574" s="75">
        <v>1</v>
      </c>
      <c r="F574" s="39">
        <f t="shared" si="8"/>
        <v>1</v>
      </c>
    </row>
    <row r="575" spans="1:6" ht="81.599999999999994">
      <c r="A575" s="71" t="s">
        <v>1015</v>
      </c>
      <c r="B575" s="72" t="s">
        <v>2592</v>
      </c>
      <c r="C575" s="74">
        <v>9000</v>
      </c>
      <c r="D575" s="76"/>
      <c r="E575" s="75">
        <v>15</v>
      </c>
      <c r="F575" s="39">
        <f t="shared" si="8"/>
        <v>15</v>
      </c>
    </row>
    <row r="576" spans="1:6" ht="61.2">
      <c r="A576" s="71" t="s">
        <v>1018</v>
      </c>
      <c r="B576" s="72" t="s">
        <v>1019</v>
      </c>
      <c r="C576" s="74">
        <v>2400</v>
      </c>
      <c r="D576" s="76"/>
      <c r="E576" s="75">
        <v>1</v>
      </c>
      <c r="F576" s="39">
        <f t="shared" si="8"/>
        <v>1</v>
      </c>
    </row>
    <row r="577" spans="1:6" ht="51">
      <c r="A577" s="71" t="s">
        <v>1020</v>
      </c>
      <c r="B577" s="72" t="s">
        <v>1021</v>
      </c>
      <c r="C577" s="74">
        <v>1400</v>
      </c>
      <c r="D577" s="75">
        <v>1</v>
      </c>
      <c r="E577" s="76"/>
      <c r="F577" s="39">
        <f t="shared" si="8"/>
        <v>1</v>
      </c>
    </row>
    <row r="578" spans="1:6" ht="81.599999999999994">
      <c r="A578" s="71" t="s">
        <v>1022</v>
      </c>
      <c r="B578" s="72" t="s">
        <v>1023</v>
      </c>
      <c r="C578" s="73">
        <v>30</v>
      </c>
      <c r="D578" s="76"/>
      <c r="E578" s="75">
        <v>10</v>
      </c>
      <c r="F578" s="39">
        <f t="shared" ref="F578:F641" si="9">D578+E578</f>
        <v>10</v>
      </c>
    </row>
    <row r="579" spans="1:6" ht="71.400000000000006">
      <c r="A579" s="71" t="s">
        <v>1024</v>
      </c>
      <c r="B579" s="72" t="s">
        <v>1025</v>
      </c>
      <c r="C579" s="73">
        <v>300</v>
      </c>
      <c r="D579" s="76"/>
      <c r="E579" s="75">
        <v>5</v>
      </c>
      <c r="F579" s="39">
        <f t="shared" si="9"/>
        <v>5</v>
      </c>
    </row>
    <row r="580" spans="1:6" ht="40.799999999999997">
      <c r="A580" s="71" t="s">
        <v>1026</v>
      </c>
      <c r="B580" s="72" t="s">
        <v>1027</v>
      </c>
      <c r="C580" s="73">
        <v>150</v>
      </c>
      <c r="D580" s="75">
        <v>47</v>
      </c>
      <c r="E580" s="76"/>
      <c r="F580" s="39">
        <f t="shared" si="9"/>
        <v>47</v>
      </c>
    </row>
    <row r="581" spans="1:6" ht="71.400000000000006">
      <c r="A581" s="71" t="s">
        <v>1028</v>
      </c>
      <c r="B581" s="72" t="s">
        <v>1029</v>
      </c>
      <c r="C581" s="73">
        <v>150</v>
      </c>
      <c r="D581" s="75">
        <v>8</v>
      </c>
      <c r="E581" s="76"/>
      <c r="F581" s="39">
        <f t="shared" si="9"/>
        <v>8</v>
      </c>
    </row>
    <row r="582" spans="1:6" ht="51">
      <c r="A582" s="71" t="s">
        <v>2593</v>
      </c>
      <c r="B582" s="72" t="s">
        <v>2594</v>
      </c>
      <c r="C582" s="73">
        <v>14</v>
      </c>
      <c r="D582" s="76"/>
      <c r="E582" s="75">
        <v>150</v>
      </c>
      <c r="F582" s="39">
        <f t="shared" si="9"/>
        <v>150</v>
      </c>
    </row>
    <row r="583" spans="1:6" ht="40.799999999999997">
      <c r="A583" s="71" t="s">
        <v>1030</v>
      </c>
      <c r="B583" s="72" t="s">
        <v>1031</v>
      </c>
      <c r="C583" s="73">
        <v>5</v>
      </c>
      <c r="D583" s="76"/>
      <c r="E583" s="75">
        <v>309</v>
      </c>
      <c r="F583" s="39">
        <f t="shared" si="9"/>
        <v>309</v>
      </c>
    </row>
    <row r="584" spans="1:6" ht="40.799999999999997">
      <c r="A584" s="71" t="s">
        <v>1032</v>
      </c>
      <c r="B584" s="72" t="s">
        <v>1033</v>
      </c>
      <c r="C584" s="73">
        <v>5</v>
      </c>
      <c r="D584" s="76"/>
      <c r="E584" s="75">
        <v>804</v>
      </c>
      <c r="F584" s="39">
        <f t="shared" si="9"/>
        <v>804</v>
      </c>
    </row>
    <row r="585" spans="1:6" ht="91.8">
      <c r="A585" s="71" t="s">
        <v>1034</v>
      </c>
      <c r="B585" s="72" t="s">
        <v>1035</v>
      </c>
      <c r="C585" s="73">
        <v>350</v>
      </c>
      <c r="D585" s="76"/>
      <c r="E585" s="75">
        <v>11</v>
      </c>
      <c r="F585" s="39">
        <f t="shared" si="9"/>
        <v>11</v>
      </c>
    </row>
    <row r="586" spans="1:6" ht="132.6">
      <c r="A586" s="71" t="s">
        <v>1036</v>
      </c>
      <c r="B586" s="72" t="s">
        <v>1037</v>
      </c>
      <c r="C586" s="73">
        <v>550</v>
      </c>
      <c r="D586" s="76"/>
      <c r="E586" s="75">
        <v>6</v>
      </c>
      <c r="F586" s="39">
        <f t="shared" si="9"/>
        <v>6</v>
      </c>
    </row>
    <row r="587" spans="1:6" ht="132.6">
      <c r="A587" s="71" t="s">
        <v>1040</v>
      </c>
      <c r="B587" s="72" t="s">
        <v>1041</v>
      </c>
      <c r="C587" s="73">
        <v>350</v>
      </c>
      <c r="D587" s="76"/>
      <c r="E587" s="75">
        <v>133</v>
      </c>
      <c r="F587" s="39">
        <f t="shared" si="9"/>
        <v>133</v>
      </c>
    </row>
    <row r="588" spans="1:6" ht="91.8">
      <c r="A588" s="71" t="s">
        <v>1042</v>
      </c>
      <c r="B588" s="72" t="s">
        <v>1043</v>
      </c>
      <c r="C588" s="73">
        <v>300</v>
      </c>
      <c r="D588" s="75">
        <v>1</v>
      </c>
      <c r="E588" s="75">
        <v>4</v>
      </c>
      <c r="F588" s="39">
        <f t="shared" si="9"/>
        <v>5</v>
      </c>
    </row>
    <row r="589" spans="1:6" ht="40.799999999999997">
      <c r="A589" s="71" t="s">
        <v>1044</v>
      </c>
      <c r="B589" s="72" t="s">
        <v>1045</v>
      </c>
      <c r="C589" s="73">
        <v>150</v>
      </c>
      <c r="D589" s="76"/>
      <c r="E589" s="75">
        <v>127</v>
      </c>
      <c r="F589" s="39">
        <f t="shared" si="9"/>
        <v>127</v>
      </c>
    </row>
    <row r="590" spans="1:6" ht="30.6">
      <c r="A590" s="71" t="s">
        <v>2595</v>
      </c>
      <c r="B590" s="72" t="s">
        <v>2596</v>
      </c>
      <c r="C590" s="73">
        <v>50</v>
      </c>
      <c r="D590" s="76"/>
      <c r="E590" s="75">
        <v>38</v>
      </c>
      <c r="F590" s="39">
        <f t="shared" si="9"/>
        <v>38</v>
      </c>
    </row>
    <row r="591" spans="1:6" ht="224.4">
      <c r="A591" s="71" t="s">
        <v>1046</v>
      </c>
      <c r="B591" s="72" t="s">
        <v>1047</v>
      </c>
      <c r="C591" s="73">
        <v>60</v>
      </c>
      <c r="D591" s="76"/>
      <c r="E591" s="75">
        <v>129</v>
      </c>
      <c r="F591" s="39">
        <f t="shared" si="9"/>
        <v>129</v>
      </c>
    </row>
    <row r="592" spans="1:6" ht="81.599999999999994">
      <c r="A592" s="71" t="s">
        <v>1048</v>
      </c>
      <c r="B592" s="72" t="s">
        <v>1049</v>
      </c>
      <c r="C592" s="73">
        <v>70</v>
      </c>
      <c r="D592" s="75">
        <v>330</v>
      </c>
      <c r="E592" s="75">
        <v>158</v>
      </c>
      <c r="F592" s="39">
        <f t="shared" si="9"/>
        <v>488</v>
      </c>
    </row>
    <row r="593" spans="1:6" ht="40.799999999999997">
      <c r="A593" s="71" t="s">
        <v>1050</v>
      </c>
      <c r="B593" s="72" t="s">
        <v>1051</v>
      </c>
      <c r="C593" s="73">
        <v>35</v>
      </c>
      <c r="D593" s="76"/>
      <c r="E593" s="75">
        <v>25</v>
      </c>
      <c r="F593" s="39">
        <f t="shared" si="9"/>
        <v>25</v>
      </c>
    </row>
    <row r="594" spans="1:6" ht="71.400000000000006">
      <c r="A594" s="71" t="s">
        <v>1052</v>
      </c>
      <c r="B594" s="72" t="s">
        <v>1053</v>
      </c>
      <c r="C594" s="73">
        <v>500</v>
      </c>
      <c r="D594" s="76"/>
      <c r="E594" s="75">
        <v>2</v>
      </c>
      <c r="F594" s="39">
        <f t="shared" si="9"/>
        <v>2</v>
      </c>
    </row>
    <row r="595" spans="1:6" ht="91.8">
      <c r="A595" s="71" t="s">
        <v>1054</v>
      </c>
      <c r="B595" s="72" t="s">
        <v>1055</v>
      </c>
      <c r="C595" s="73">
        <v>600</v>
      </c>
      <c r="D595" s="76"/>
      <c r="E595" s="75">
        <v>51</v>
      </c>
      <c r="F595" s="39">
        <f t="shared" si="9"/>
        <v>51</v>
      </c>
    </row>
    <row r="596" spans="1:6" ht="102">
      <c r="A596" s="71" t="s">
        <v>1056</v>
      </c>
      <c r="B596" s="72" t="s">
        <v>1057</v>
      </c>
      <c r="C596" s="74">
        <v>1200</v>
      </c>
      <c r="D596" s="76"/>
      <c r="E596" s="75">
        <v>26</v>
      </c>
      <c r="F596" s="39">
        <f t="shared" si="9"/>
        <v>26</v>
      </c>
    </row>
    <row r="597" spans="1:6" ht="142.80000000000001">
      <c r="A597" s="71" t="s">
        <v>2310</v>
      </c>
      <c r="B597" s="72" t="s">
        <v>2597</v>
      </c>
      <c r="C597" s="73">
        <v>800</v>
      </c>
      <c r="D597" s="76"/>
      <c r="E597" s="75">
        <v>8</v>
      </c>
      <c r="F597" s="39">
        <f t="shared" si="9"/>
        <v>8</v>
      </c>
    </row>
    <row r="598" spans="1:6" ht="132.6">
      <c r="A598" s="71" t="s">
        <v>2312</v>
      </c>
      <c r="B598" s="72" t="s">
        <v>2598</v>
      </c>
      <c r="C598" s="73">
        <v>850</v>
      </c>
      <c r="D598" s="76"/>
      <c r="E598" s="75">
        <v>9</v>
      </c>
      <c r="F598" s="39">
        <f t="shared" si="9"/>
        <v>9</v>
      </c>
    </row>
    <row r="599" spans="1:6" ht="91.8">
      <c r="A599" s="71" t="s">
        <v>1059</v>
      </c>
      <c r="B599" s="72" t="s">
        <v>2599</v>
      </c>
      <c r="C599" s="74">
        <v>2300</v>
      </c>
      <c r="D599" s="76"/>
      <c r="E599" s="75">
        <v>32</v>
      </c>
      <c r="F599" s="39">
        <f t="shared" si="9"/>
        <v>32</v>
      </c>
    </row>
    <row r="600" spans="1:6" ht="91.8">
      <c r="A600" s="71" t="s">
        <v>2600</v>
      </c>
      <c r="B600" s="72" t="s">
        <v>2599</v>
      </c>
      <c r="C600" s="74">
        <v>1600</v>
      </c>
      <c r="D600" s="75">
        <v>3</v>
      </c>
      <c r="E600" s="76"/>
      <c r="F600" s="39">
        <f t="shared" si="9"/>
        <v>3</v>
      </c>
    </row>
    <row r="601" spans="1:6" ht="122.4">
      <c r="A601" s="71" t="s">
        <v>1062</v>
      </c>
      <c r="B601" s="72" t="s">
        <v>1063</v>
      </c>
      <c r="C601" s="73">
        <v>850</v>
      </c>
      <c r="D601" s="75">
        <v>1</v>
      </c>
      <c r="E601" s="75">
        <v>42</v>
      </c>
      <c r="F601" s="39">
        <f t="shared" si="9"/>
        <v>43</v>
      </c>
    </row>
    <row r="602" spans="1:6" ht="132.6">
      <c r="A602" s="71" t="s">
        <v>1065</v>
      </c>
      <c r="B602" s="72" t="s">
        <v>1066</v>
      </c>
      <c r="C602" s="74">
        <v>1000</v>
      </c>
      <c r="D602" s="76"/>
      <c r="E602" s="77"/>
      <c r="F602" s="39">
        <f t="shared" si="9"/>
        <v>0</v>
      </c>
    </row>
    <row r="603" spans="1:6" ht="153">
      <c r="A603" s="71" t="s">
        <v>1067</v>
      </c>
      <c r="B603" s="72" t="s">
        <v>1068</v>
      </c>
      <c r="C603" s="74">
        <v>1200</v>
      </c>
      <c r="D603" s="76"/>
      <c r="E603" s="75">
        <v>32</v>
      </c>
      <c r="F603" s="39">
        <f t="shared" si="9"/>
        <v>32</v>
      </c>
    </row>
    <row r="604" spans="1:6" ht="91.8">
      <c r="A604" s="71" t="s">
        <v>2601</v>
      </c>
      <c r="B604" s="72" t="s">
        <v>2602</v>
      </c>
      <c r="C604" s="73">
        <v>800</v>
      </c>
      <c r="D604" s="76"/>
      <c r="E604" s="75">
        <v>4</v>
      </c>
      <c r="F604" s="39">
        <f t="shared" si="9"/>
        <v>4</v>
      </c>
    </row>
    <row r="605" spans="1:6" ht="81.599999999999994">
      <c r="A605" s="71" t="s">
        <v>2603</v>
      </c>
      <c r="B605" s="72" t="s">
        <v>2604</v>
      </c>
      <c r="C605" s="74">
        <v>1000</v>
      </c>
      <c r="D605" s="76"/>
      <c r="E605" s="75">
        <v>5</v>
      </c>
      <c r="F605" s="39">
        <f t="shared" si="9"/>
        <v>5</v>
      </c>
    </row>
    <row r="606" spans="1:6" ht="163.19999999999999">
      <c r="A606" s="71" t="s">
        <v>1070</v>
      </c>
      <c r="B606" s="72" t="s">
        <v>1071</v>
      </c>
      <c r="C606" s="73">
        <v>600</v>
      </c>
      <c r="D606" s="76"/>
      <c r="E606" s="75">
        <v>10</v>
      </c>
      <c r="F606" s="39">
        <f t="shared" si="9"/>
        <v>10</v>
      </c>
    </row>
    <row r="607" spans="1:6" ht="40.799999999999997">
      <c r="A607" s="71" t="s">
        <v>1072</v>
      </c>
      <c r="B607" s="72" t="s">
        <v>1073</v>
      </c>
      <c r="C607" s="74">
        <v>3600</v>
      </c>
      <c r="D607" s="76"/>
      <c r="E607" s="75">
        <v>1</v>
      </c>
      <c r="F607" s="39">
        <f t="shared" si="9"/>
        <v>1</v>
      </c>
    </row>
    <row r="608" spans="1:6" ht="30.6">
      <c r="A608" s="71" t="s">
        <v>1074</v>
      </c>
      <c r="B608" s="72" t="s">
        <v>1075</v>
      </c>
      <c r="C608" s="74">
        <v>4200</v>
      </c>
      <c r="D608" s="75">
        <v>1</v>
      </c>
      <c r="E608" s="76"/>
      <c r="F608" s="39">
        <f t="shared" si="9"/>
        <v>1</v>
      </c>
    </row>
    <row r="609" spans="1:6" ht="102">
      <c r="A609" s="71" t="s">
        <v>1076</v>
      </c>
      <c r="B609" s="72" t="s">
        <v>1077</v>
      </c>
      <c r="C609" s="74">
        <v>4200</v>
      </c>
      <c r="D609" s="76"/>
      <c r="E609" s="75">
        <v>10</v>
      </c>
      <c r="F609" s="39">
        <f t="shared" si="9"/>
        <v>10</v>
      </c>
    </row>
    <row r="610" spans="1:6" ht="51">
      <c r="A610" s="71" t="s">
        <v>2605</v>
      </c>
      <c r="B610" s="72" t="s">
        <v>2606</v>
      </c>
      <c r="C610" s="74">
        <v>8400</v>
      </c>
      <c r="D610" s="75">
        <v>2</v>
      </c>
      <c r="E610" s="76"/>
      <c r="F610" s="39">
        <f t="shared" si="9"/>
        <v>2</v>
      </c>
    </row>
    <row r="611" spans="1:6" ht="51">
      <c r="A611" s="71" t="s">
        <v>1082</v>
      </c>
      <c r="B611" s="72" t="s">
        <v>1083</v>
      </c>
      <c r="C611" s="74">
        <v>3000</v>
      </c>
      <c r="D611" s="75">
        <v>9</v>
      </c>
      <c r="E611" s="75">
        <v>2</v>
      </c>
      <c r="F611" s="39">
        <f t="shared" si="9"/>
        <v>11</v>
      </c>
    </row>
    <row r="612" spans="1:6" ht="51">
      <c r="A612" s="71" t="s">
        <v>1084</v>
      </c>
      <c r="B612" s="72" t="s">
        <v>1085</v>
      </c>
      <c r="C612" s="74">
        <v>4200</v>
      </c>
      <c r="D612" s="75">
        <v>6</v>
      </c>
      <c r="E612" s="75">
        <v>3</v>
      </c>
      <c r="F612" s="39">
        <f t="shared" si="9"/>
        <v>9</v>
      </c>
    </row>
    <row r="613" spans="1:6" ht="51">
      <c r="A613" s="71" t="s">
        <v>1086</v>
      </c>
      <c r="B613" s="72" t="s">
        <v>1087</v>
      </c>
      <c r="C613" s="74">
        <v>5400</v>
      </c>
      <c r="D613" s="76"/>
      <c r="E613" s="75">
        <v>7</v>
      </c>
      <c r="F613" s="39">
        <f t="shared" si="9"/>
        <v>7</v>
      </c>
    </row>
    <row r="614" spans="1:6" ht="51">
      <c r="A614" s="71" t="s">
        <v>1088</v>
      </c>
      <c r="B614" s="72" t="s">
        <v>1089</v>
      </c>
      <c r="C614" s="74">
        <v>7800</v>
      </c>
      <c r="D614" s="76"/>
      <c r="E614" s="77"/>
      <c r="F614" s="39">
        <f t="shared" si="9"/>
        <v>0</v>
      </c>
    </row>
    <row r="615" spans="1:6" ht="51">
      <c r="A615" s="71" t="s">
        <v>1090</v>
      </c>
      <c r="B615" s="72" t="s">
        <v>1091</v>
      </c>
      <c r="C615" s="74">
        <v>9000</v>
      </c>
      <c r="D615" s="76"/>
      <c r="E615" s="77"/>
      <c r="F615" s="39">
        <f t="shared" si="9"/>
        <v>0</v>
      </c>
    </row>
    <row r="616" spans="1:6" ht="51">
      <c r="A616" s="71" t="s">
        <v>1092</v>
      </c>
      <c r="B616" s="72" t="s">
        <v>1093</v>
      </c>
      <c r="C616" s="73">
        <v>950</v>
      </c>
      <c r="D616" s="76"/>
      <c r="E616" s="75">
        <v>5</v>
      </c>
      <c r="F616" s="39">
        <f t="shared" si="9"/>
        <v>5</v>
      </c>
    </row>
    <row r="617" spans="1:6" ht="51">
      <c r="A617" s="71" t="s">
        <v>1094</v>
      </c>
      <c r="B617" s="72" t="s">
        <v>1095</v>
      </c>
      <c r="C617" s="74">
        <v>1200</v>
      </c>
      <c r="D617" s="76"/>
      <c r="E617" s="75">
        <v>6</v>
      </c>
      <c r="F617" s="39">
        <f t="shared" si="9"/>
        <v>6</v>
      </c>
    </row>
    <row r="618" spans="1:6" ht="132.6">
      <c r="A618" s="71" t="s">
        <v>1096</v>
      </c>
      <c r="B618" s="72" t="s">
        <v>1097</v>
      </c>
      <c r="C618" s="74">
        <v>4719</v>
      </c>
      <c r="D618" s="76"/>
      <c r="E618" s="75">
        <v>1</v>
      </c>
      <c r="F618" s="39">
        <f t="shared" si="9"/>
        <v>1</v>
      </c>
    </row>
    <row r="619" spans="1:6" ht="112.2">
      <c r="A619" s="71" t="s">
        <v>1098</v>
      </c>
      <c r="B619" s="72" t="s">
        <v>1099</v>
      </c>
      <c r="C619" s="74">
        <v>1600</v>
      </c>
      <c r="D619" s="76"/>
      <c r="E619" s="75">
        <v>80.397999999999996</v>
      </c>
      <c r="F619" s="39">
        <f t="shared" si="9"/>
        <v>80.397999999999996</v>
      </c>
    </row>
    <row r="620" spans="1:6" ht="81.599999999999994">
      <c r="A620" s="71" t="s">
        <v>1100</v>
      </c>
      <c r="B620" s="72" t="s">
        <v>1101</v>
      </c>
      <c r="C620" s="73">
        <v>500</v>
      </c>
      <c r="D620" s="76"/>
      <c r="E620" s="75">
        <v>184</v>
      </c>
      <c r="F620" s="39">
        <f t="shared" si="9"/>
        <v>184</v>
      </c>
    </row>
    <row r="621" spans="1:6" ht="71.400000000000006">
      <c r="A621" s="71" t="s">
        <v>1102</v>
      </c>
      <c r="B621" s="72" t="s">
        <v>1103</v>
      </c>
      <c r="C621" s="74">
        <v>3000</v>
      </c>
      <c r="D621" s="75">
        <v>10</v>
      </c>
      <c r="E621" s="75">
        <v>10</v>
      </c>
      <c r="F621" s="39">
        <f t="shared" si="9"/>
        <v>20</v>
      </c>
    </row>
    <row r="622" spans="1:6" ht="71.400000000000006">
      <c r="A622" s="71" t="s">
        <v>1104</v>
      </c>
      <c r="B622" s="72" t="s">
        <v>1105</v>
      </c>
      <c r="C622" s="74">
        <v>5000</v>
      </c>
      <c r="D622" s="75">
        <v>10</v>
      </c>
      <c r="E622" s="75">
        <v>10</v>
      </c>
      <c r="F622" s="39">
        <f t="shared" si="9"/>
        <v>20</v>
      </c>
    </row>
    <row r="623" spans="1:6" ht="71.400000000000006">
      <c r="A623" s="71" t="s">
        <v>1106</v>
      </c>
      <c r="B623" s="72" t="s">
        <v>1107</v>
      </c>
      <c r="C623" s="74">
        <v>7000</v>
      </c>
      <c r="D623" s="75">
        <v>10</v>
      </c>
      <c r="E623" s="75">
        <v>10</v>
      </c>
      <c r="F623" s="39">
        <f t="shared" si="9"/>
        <v>20</v>
      </c>
    </row>
    <row r="624" spans="1:6" ht="71.400000000000006">
      <c r="A624" s="71" t="s">
        <v>2607</v>
      </c>
      <c r="B624" s="72" t="s">
        <v>2608</v>
      </c>
      <c r="C624" s="73">
        <v>1.2</v>
      </c>
      <c r="D624" s="76"/>
      <c r="E624" s="75">
        <v>2</v>
      </c>
      <c r="F624" s="39">
        <f t="shared" si="9"/>
        <v>2</v>
      </c>
    </row>
    <row r="625" spans="1:6" ht="51">
      <c r="A625" s="71" t="s">
        <v>1108</v>
      </c>
      <c r="B625" s="72" t="s">
        <v>1109</v>
      </c>
      <c r="C625" s="73">
        <v>560</v>
      </c>
      <c r="D625" s="75">
        <v>5</v>
      </c>
      <c r="E625" s="76"/>
      <c r="F625" s="39">
        <f t="shared" si="9"/>
        <v>5</v>
      </c>
    </row>
    <row r="626" spans="1:6" ht="51">
      <c r="A626" s="71" t="s">
        <v>1111</v>
      </c>
      <c r="B626" s="72" t="s">
        <v>1112</v>
      </c>
      <c r="C626" s="73">
        <v>350</v>
      </c>
      <c r="D626" s="75">
        <v>28</v>
      </c>
      <c r="E626" s="76"/>
      <c r="F626" s="39">
        <f t="shared" si="9"/>
        <v>28</v>
      </c>
    </row>
    <row r="627" spans="1:6" ht="102">
      <c r="A627" s="71" t="s">
        <v>1114</v>
      </c>
      <c r="B627" s="72" t="s">
        <v>1115</v>
      </c>
      <c r="C627" s="73">
        <v>300</v>
      </c>
      <c r="D627" s="75">
        <v>6</v>
      </c>
      <c r="E627" s="75">
        <v>20</v>
      </c>
      <c r="F627" s="39">
        <f t="shared" si="9"/>
        <v>26</v>
      </c>
    </row>
    <row r="628" spans="1:6" ht="91.8">
      <c r="A628" s="71" t="s">
        <v>1116</v>
      </c>
      <c r="B628" s="72" t="s">
        <v>1117</v>
      </c>
      <c r="C628" s="73">
        <v>300</v>
      </c>
      <c r="D628" s="75">
        <v>12</v>
      </c>
      <c r="E628" s="75">
        <v>21</v>
      </c>
      <c r="F628" s="39">
        <f t="shared" si="9"/>
        <v>33</v>
      </c>
    </row>
    <row r="629" spans="1:6" ht="91.8">
      <c r="A629" s="71" t="s">
        <v>1118</v>
      </c>
      <c r="B629" s="72" t="s">
        <v>1119</v>
      </c>
      <c r="C629" s="73">
        <v>300</v>
      </c>
      <c r="D629" s="76"/>
      <c r="E629" s="75">
        <v>39</v>
      </c>
      <c r="F629" s="39">
        <f t="shared" si="9"/>
        <v>39</v>
      </c>
    </row>
    <row r="630" spans="1:6" ht="91.8">
      <c r="A630" s="71" t="s">
        <v>1122</v>
      </c>
      <c r="B630" s="72" t="s">
        <v>1123</v>
      </c>
      <c r="C630" s="73">
        <v>300</v>
      </c>
      <c r="D630" s="75">
        <v>7</v>
      </c>
      <c r="E630" s="75">
        <v>31</v>
      </c>
      <c r="F630" s="39">
        <f t="shared" si="9"/>
        <v>38</v>
      </c>
    </row>
    <row r="631" spans="1:6" ht="81.599999999999994">
      <c r="A631" s="71" t="s">
        <v>1120</v>
      </c>
      <c r="B631" s="72" t="s">
        <v>1121</v>
      </c>
      <c r="C631" s="73">
        <v>300</v>
      </c>
      <c r="D631" s="76"/>
      <c r="E631" s="75">
        <v>19</v>
      </c>
      <c r="F631" s="39">
        <f t="shared" si="9"/>
        <v>19</v>
      </c>
    </row>
    <row r="632" spans="1:6" ht="122.4">
      <c r="A632" s="71" t="s">
        <v>1124</v>
      </c>
      <c r="B632" s="72" t="s">
        <v>1125</v>
      </c>
      <c r="C632" s="74">
        <v>1300</v>
      </c>
      <c r="D632" s="76"/>
      <c r="E632" s="75">
        <v>9</v>
      </c>
      <c r="F632" s="39">
        <f t="shared" si="9"/>
        <v>9</v>
      </c>
    </row>
    <row r="633" spans="1:6" ht="102">
      <c r="A633" s="71" t="s">
        <v>1126</v>
      </c>
      <c r="B633" s="72" t="s">
        <v>1127</v>
      </c>
      <c r="C633" s="73">
        <v>93</v>
      </c>
      <c r="D633" s="76"/>
      <c r="E633" s="75">
        <v>6</v>
      </c>
      <c r="F633" s="39">
        <f t="shared" si="9"/>
        <v>6</v>
      </c>
    </row>
    <row r="634" spans="1:6" ht="51">
      <c r="A634" s="71" t="s">
        <v>1128</v>
      </c>
      <c r="B634" s="72" t="s">
        <v>1129</v>
      </c>
      <c r="C634" s="73">
        <v>660</v>
      </c>
      <c r="D634" s="75">
        <v>10</v>
      </c>
      <c r="E634" s="76"/>
      <c r="F634" s="39">
        <f t="shared" si="9"/>
        <v>10</v>
      </c>
    </row>
    <row r="635" spans="1:6" ht="91.8">
      <c r="A635" s="71" t="s">
        <v>1130</v>
      </c>
      <c r="B635" s="72" t="s">
        <v>1131</v>
      </c>
      <c r="C635" s="73">
        <v>450</v>
      </c>
      <c r="D635" s="75">
        <v>2</v>
      </c>
      <c r="E635" s="76"/>
      <c r="F635" s="39">
        <f t="shared" si="9"/>
        <v>2</v>
      </c>
    </row>
    <row r="636" spans="1:6" ht="102">
      <c r="A636" s="71" t="s">
        <v>1132</v>
      </c>
      <c r="B636" s="72" t="s">
        <v>1133</v>
      </c>
      <c r="C636" s="74">
        <v>1900</v>
      </c>
      <c r="D636" s="76"/>
      <c r="E636" s="75">
        <v>9</v>
      </c>
      <c r="F636" s="39">
        <f t="shared" si="9"/>
        <v>9</v>
      </c>
    </row>
    <row r="637" spans="1:6" ht="132.6">
      <c r="A637" s="71" t="s">
        <v>1134</v>
      </c>
      <c r="B637" s="72" t="s">
        <v>1135</v>
      </c>
      <c r="C637" s="73">
        <v>550</v>
      </c>
      <c r="D637" s="75">
        <v>25</v>
      </c>
      <c r="E637" s="76"/>
      <c r="F637" s="39">
        <f t="shared" si="9"/>
        <v>25</v>
      </c>
    </row>
    <row r="638" spans="1:6" ht="153">
      <c r="A638" s="71" t="s">
        <v>1136</v>
      </c>
      <c r="B638" s="72" t="s">
        <v>1137</v>
      </c>
      <c r="C638" s="73">
        <v>900</v>
      </c>
      <c r="D638" s="75">
        <v>684</v>
      </c>
      <c r="E638" s="75">
        <v>110</v>
      </c>
      <c r="F638" s="39">
        <f t="shared" si="9"/>
        <v>794</v>
      </c>
    </row>
    <row r="639" spans="1:6" ht="132.6">
      <c r="A639" s="71" t="s">
        <v>1138</v>
      </c>
      <c r="B639" s="72" t="s">
        <v>1139</v>
      </c>
      <c r="C639" s="73">
        <v>550</v>
      </c>
      <c r="D639" s="75">
        <v>1</v>
      </c>
      <c r="E639" s="76"/>
      <c r="F639" s="39">
        <f t="shared" si="9"/>
        <v>1</v>
      </c>
    </row>
    <row r="640" spans="1:6" ht="153">
      <c r="A640" s="71" t="s">
        <v>1140</v>
      </c>
      <c r="B640" s="72" t="s">
        <v>1141</v>
      </c>
      <c r="C640" s="73">
        <v>600</v>
      </c>
      <c r="D640" s="75">
        <v>23</v>
      </c>
      <c r="E640" s="75">
        <v>19</v>
      </c>
      <c r="F640" s="39">
        <f t="shared" si="9"/>
        <v>42</v>
      </c>
    </row>
    <row r="641" spans="1:6" ht="142.80000000000001">
      <c r="A641" s="71" t="s">
        <v>1142</v>
      </c>
      <c r="B641" s="72" t="s">
        <v>1143</v>
      </c>
      <c r="C641" s="73">
        <v>750</v>
      </c>
      <c r="D641" s="75">
        <v>16</v>
      </c>
      <c r="E641" s="76"/>
      <c r="F641" s="39">
        <f t="shared" si="9"/>
        <v>16</v>
      </c>
    </row>
    <row r="642" spans="1:6" ht="173.4">
      <c r="A642" s="71" t="s">
        <v>1144</v>
      </c>
      <c r="B642" s="72" t="s">
        <v>1145</v>
      </c>
      <c r="C642" s="73">
        <v>900</v>
      </c>
      <c r="D642" s="75">
        <v>66</v>
      </c>
      <c r="E642" s="75">
        <v>10</v>
      </c>
      <c r="F642" s="39">
        <f t="shared" ref="F642:F705" si="10">D642+E642</f>
        <v>76</v>
      </c>
    </row>
    <row r="643" spans="1:6" ht="153">
      <c r="A643" s="71" t="s">
        <v>1148</v>
      </c>
      <c r="B643" s="72" t="s">
        <v>2609</v>
      </c>
      <c r="C643" s="73">
        <v>700</v>
      </c>
      <c r="D643" s="75">
        <v>11</v>
      </c>
      <c r="E643" s="75">
        <v>6</v>
      </c>
      <c r="F643" s="39">
        <f t="shared" si="10"/>
        <v>17</v>
      </c>
    </row>
    <row r="644" spans="1:6" ht="132.6">
      <c r="A644" s="71" t="s">
        <v>1150</v>
      </c>
      <c r="B644" s="72" t="s">
        <v>1151</v>
      </c>
      <c r="C644" s="73">
        <v>550</v>
      </c>
      <c r="D644" s="76"/>
      <c r="E644" s="75">
        <v>1</v>
      </c>
      <c r="F644" s="39">
        <f t="shared" si="10"/>
        <v>1</v>
      </c>
    </row>
    <row r="645" spans="1:6" ht="122.4">
      <c r="A645" s="71" t="s">
        <v>1152</v>
      </c>
      <c r="B645" s="72" t="s">
        <v>1153</v>
      </c>
      <c r="C645" s="73">
        <v>600</v>
      </c>
      <c r="D645" s="76"/>
      <c r="E645" s="75">
        <v>267</v>
      </c>
      <c r="F645" s="39">
        <f t="shared" si="10"/>
        <v>267</v>
      </c>
    </row>
    <row r="646" spans="1:6" ht="81.599999999999994">
      <c r="A646" s="71" t="s">
        <v>1154</v>
      </c>
      <c r="B646" s="72" t="s">
        <v>1155</v>
      </c>
      <c r="C646" s="74">
        <v>1400</v>
      </c>
      <c r="D646" s="75">
        <v>2</v>
      </c>
      <c r="E646" s="76"/>
      <c r="F646" s="39">
        <f t="shared" si="10"/>
        <v>2</v>
      </c>
    </row>
    <row r="647" spans="1:6" ht="142.80000000000001">
      <c r="A647" s="71" t="s">
        <v>2610</v>
      </c>
      <c r="B647" s="72" t="s">
        <v>2611</v>
      </c>
      <c r="C647" s="74">
        <v>12450</v>
      </c>
      <c r="D647" s="75">
        <v>3</v>
      </c>
      <c r="E647" s="76"/>
      <c r="F647" s="39">
        <f t="shared" si="10"/>
        <v>3</v>
      </c>
    </row>
    <row r="648" spans="1:6" ht="142.80000000000001">
      <c r="A648" s="71" t="s">
        <v>2612</v>
      </c>
      <c r="B648" s="72" t="s">
        <v>2613</v>
      </c>
      <c r="C648" s="74">
        <v>9035</v>
      </c>
      <c r="D648" s="75">
        <v>2</v>
      </c>
      <c r="E648" s="76"/>
      <c r="F648" s="39">
        <f t="shared" si="10"/>
        <v>2</v>
      </c>
    </row>
    <row r="649" spans="1:6" ht="81.599999999999994">
      <c r="A649" s="71" t="s">
        <v>2614</v>
      </c>
      <c r="B649" s="72" t="s">
        <v>2615</v>
      </c>
      <c r="C649" s="74">
        <v>23880</v>
      </c>
      <c r="D649" s="75">
        <v>1</v>
      </c>
      <c r="E649" s="76"/>
      <c r="F649" s="39">
        <f t="shared" si="10"/>
        <v>1</v>
      </c>
    </row>
    <row r="650" spans="1:6" ht="142.80000000000001">
      <c r="A650" s="71" t="s">
        <v>2616</v>
      </c>
      <c r="B650" s="72" t="s">
        <v>2617</v>
      </c>
      <c r="C650" s="74">
        <v>10700</v>
      </c>
      <c r="D650" s="75">
        <v>1</v>
      </c>
      <c r="E650" s="76"/>
      <c r="F650" s="39">
        <f t="shared" si="10"/>
        <v>1</v>
      </c>
    </row>
    <row r="651" spans="1:6" ht="142.80000000000001">
      <c r="A651" s="71" t="s">
        <v>2618</v>
      </c>
      <c r="B651" s="72" t="s">
        <v>2619</v>
      </c>
      <c r="C651" s="74">
        <v>17460</v>
      </c>
      <c r="D651" s="75">
        <v>1</v>
      </c>
      <c r="E651" s="76"/>
      <c r="F651" s="39">
        <f t="shared" si="10"/>
        <v>1</v>
      </c>
    </row>
    <row r="652" spans="1:6" ht="132.6">
      <c r="A652" s="71" t="s">
        <v>1156</v>
      </c>
      <c r="B652" s="72" t="s">
        <v>1157</v>
      </c>
      <c r="C652" s="74">
        <v>3665</v>
      </c>
      <c r="D652" s="76"/>
      <c r="E652" s="75">
        <v>4</v>
      </c>
      <c r="F652" s="39">
        <f t="shared" si="10"/>
        <v>4</v>
      </c>
    </row>
    <row r="653" spans="1:6" ht="122.4">
      <c r="A653" s="71" t="s">
        <v>1158</v>
      </c>
      <c r="B653" s="72" t="s">
        <v>1159</v>
      </c>
      <c r="C653" s="74">
        <v>5640</v>
      </c>
      <c r="D653" s="76"/>
      <c r="E653" s="75">
        <v>1</v>
      </c>
      <c r="F653" s="39">
        <f t="shared" si="10"/>
        <v>1</v>
      </c>
    </row>
    <row r="654" spans="1:6" ht="61.2">
      <c r="A654" s="71" t="s">
        <v>1160</v>
      </c>
      <c r="B654" s="72" t="s">
        <v>1161</v>
      </c>
      <c r="C654" s="73">
        <v>30</v>
      </c>
      <c r="D654" s="76"/>
      <c r="E654" s="75">
        <v>57</v>
      </c>
      <c r="F654" s="39">
        <f t="shared" si="10"/>
        <v>57</v>
      </c>
    </row>
    <row r="655" spans="1:6" ht="51">
      <c r="A655" s="71" t="s">
        <v>1162</v>
      </c>
      <c r="B655" s="72" t="s">
        <v>1163</v>
      </c>
      <c r="C655" s="73">
        <v>850</v>
      </c>
      <c r="D655" s="76"/>
      <c r="E655" s="75">
        <v>1</v>
      </c>
      <c r="F655" s="39">
        <f t="shared" si="10"/>
        <v>1</v>
      </c>
    </row>
    <row r="656" spans="1:6" ht="51">
      <c r="A656" s="71" t="s">
        <v>1164</v>
      </c>
      <c r="B656" s="72" t="s">
        <v>1165</v>
      </c>
      <c r="C656" s="73">
        <v>850</v>
      </c>
      <c r="D656" s="76"/>
      <c r="E656" s="75">
        <v>1</v>
      </c>
      <c r="F656" s="39">
        <f t="shared" si="10"/>
        <v>1</v>
      </c>
    </row>
    <row r="657" spans="1:6" ht="71.400000000000006">
      <c r="A657" s="71" t="s">
        <v>1166</v>
      </c>
      <c r="B657" s="72" t="s">
        <v>2620</v>
      </c>
      <c r="C657" s="73">
        <v>900</v>
      </c>
      <c r="D657" s="75">
        <v>80</v>
      </c>
      <c r="E657" s="76"/>
      <c r="F657" s="39">
        <f t="shared" si="10"/>
        <v>80</v>
      </c>
    </row>
    <row r="658" spans="1:6" ht="91.8">
      <c r="A658" s="71" t="s">
        <v>1167</v>
      </c>
      <c r="B658" s="72" t="s">
        <v>2621</v>
      </c>
      <c r="C658" s="73">
        <v>900</v>
      </c>
      <c r="D658" s="75">
        <v>80</v>
      </c>
      <c r="E658" s="76"/>
      <c r="F658" s="39">
        <f t="shared" si="10"/>
        <v>80</v>
      </c>
    </row>
    <row r="659" spans="1:6" ht="112.2">
      <c r="A659" s="71" t="s">
        <v>1168</v>
      </c>
      <c r="B659" s="72" t="s">
        <v>1169</v>
      </c>
      <c r="C659" s="73">
        <v>900</v>
      </c>
      <c r="D659" s="75">
        <v>40</v>
      </c>
      <c r="E659" s="75">
        <v>7</v>
      </c>
      <c r="F659" s="39">
        <f t="shared" si="10"/>
        <v>47</v>
      </c>
    </row>
    <row r="660" spans="1:6" ht="102">
      <c r="A660" s="71" t="s">
        <v>1174</v>
      </c>
      <c r="B660" s="72" t="s">
        <v>2622</v>
      </c>
      <c r="C660" s="73">
        <v>900</v>
      </c>
      <c r="D660" s="75">
        <v>20</v>
      </c>
      <c r="E660" s="76"/>
      <c r="F660" s="39">
        <f t="shared" si="10"/>
        <v>20</v>
      </c>
    </row>
    <row r="661" spans="1:6" ht="132.6">
      <c r="A661" s="71" t="s">
        <v>2316</v>
      </c>
      <c r="B661" s="72" t="s">
        <v>2623</v>
      </c>
      <c r="C661" s="73">
        <v>900</v>
      </c>
      <c r="D661" s="76"/>
      <c r="E661" s="75">
        <v>19</v>
      </c>
      <c r="F661" s="39">
        <f t="shared" si="10"/>
        <v>19</v>
      </c>
    </row>
    <row r="662" spans="1:6" ht="142.80000000000001">
      <c r="A662" s="71" t="s">
        <v>2318</v>
      </c>
      <c r="B662" s="72" t="s">
        <v>2624</v>
      </c>
      <c r="C662" s="73">
        <v>900</v>
      </c>
      <c r="D662" s="76"/>
      <c r="E662" s="75">
        <v>19</v>
      </c>
      <c r="F662" s="39">
        <f t="shared" si="10"/>
        <v>19</v>
      </c>
    </row>
    <row r="663" spans="1:6" ht="122.4">
      <c r="A663" s="71" t="s">
        <v>2320</v>
      </c>
      <c r="B663" s="72" t="s">
        <v>2625</v>
      </c>
      <c r="C663" s="73">
        <v>900</v>
      </c>
      <c r="D663" s="76"/>
      <c r="E663" s="75">
        <v>20</v>
      </c>
      <c r="F663" s="39">
        <f t="shared" si="10"/>
        <v>20</v>
      </c>
    </row>
    <row r="664" spans="1:6" ht="112.2">
      <c r="A664" s="71" t="s">
        <v>1180</v>
      </c>
      <c r="B664" s="72" t="s">
        <v>2626</v>
      </c>
      <c r="C664" s="73">
        <v>400</v>
      </c>
      <c r="D664" s="75">
        <v>2</v>
      </c>
      <c r="E664" s="76"/>
      <c r="F664" s="39">
        <f t="shared" si="10"/>
        <v>2</v>
      </c>
    </row>
    <row r="665" spans="1:6" ht="112.2">
      <c r="A665" s="71" t="s">
        <v>1181</v>
      </c>
      <c r="B665" s="72" t="s">
        <v>2627</v>
      </c>
      <c r="C665" s="73">
        <v>400</v>
      </c>
      <c r="D665" s="75">
        <v>4</v>
      </c>
      <c r="E665" s="75">
        <v>2</v>
      </c>
      <c r="F665" s="39">
        <f t="shared" si="10"/>
        <v>6</v>
      </c>
    </row>
    <row r="666" spans="1:6" ht="102">
      <c r="A666" s="71" t="s">
        <v>2322</v>
      </c>
      <c r="B666" s="72" t="s">
        <v>2628</v>
      </c>
      <c r="C666" s="73">
        <v>700</v>
      </c>
      <c r="D666" s="76"/>
      <c r="E666" s="75">
        <v>5</v>
      </c>
      <c r="F666" s="39">
        <f t="shared" si="10"/>
        <v>5</v>
      </c>
    </row>
    <row r="667" spans="1:6" ht="112.2">
      <c r="A667" s="71" t="s">
        <v>2324</v>
      </c>
      <c r="B667" s="72" t="s">
        <v>2629</v>
      </c>
      <c r="C667" s="73">
        <v>700</v>
      </c>
      <c r="D667" s="76"/>
      <c r="E667" s="75">
        <v>4</v>
      </c>
      <c r="F667" s="39">
        <f t="shared" si="10"/>
        <v>4</v>
      </c>
    </row>
    <row r="668" spans="1:6" ht="132.6">
      <c r="A668" s="71" t="s">
        <v>2326</v>
      </c>
      <c r="B668" s="72" t="s">
        <v>2630</v>
      </c>
      <c r="C668" s="73">
        <v>700</v>
      </c>
      <c r="D668" s="76"/>
      <c r="E668" s="75">
        <v>9</v>
      </c>
      <c r="F668" s="39">
        <f t="shared" si="10"/>
        <v>9</v>
      </c>
    </row>
    <row r="669" spans="1:6" ht="91.8">
      <c r="A669" s="71" t="s">
        <v>1182</v>
      </c>
      <c r="B669" s="72" t="s">
        <v>1183</v>
      </c>
      <c r="C669" s="74">
        <v>1300</v>
      </c>
      <c r="D669" s="76"/>
      <c r="E669" s="75">
        <v>5</v>
      </c>
      <c r="F669" s="39">
        <f t="shared" si="10"/>
        <v>5</v>
      </c>
    </row>
    <row r="670" spans="1:6" ht="102">
      <c r="A670" s="71" t="s">
        <v>1184</v>
      </c>
      <c r="B670" s="72" t="s">
        <v>1185</v>
      </c>
      <c r="C670" s="74">
        <v>1000</v>
      </c>
      <c r="D670" s="76"/>
      <c r="E670" s="75">
        <v>4</v>
      </c>
      <c r="F670" s="39">
        <f t="shared" si="10"/>
        <v>4</v>
      </c>
    </row>
    <row r="671" spans="1:6" ht="163.19999999999999">
      <c r="A671" s="71" t="s">
        <v>2328</v>
      </c>
      <c r="B671" s="72" t="s">
        <v>2631</v>
      </c>
      <c r="C671" s="73">
        <v>700</v>
      </c>
      <c r="D671" s="76"/>
      <c r="E671" s="75">
        <v>5</v>
      </c>
      <c r="F671" s="39">
        <f t="shared" si="10"/>
        <v>5</v>
      </c>
    </row>
    <row r="672" spans="1:6" ht="61.2">
      <c r="A672" s="71" t="s">
        <v>1186</v>
      </c>
      <c r="B672" s="72" t="s">
        <v>1187</v>
      </c>
      <c r="C672" s="73">
        <v>450</v>
      </c>
      <c r="D672" s="75">
        <v>23</v>
      </c>
      <c r="E672" s="76"/>
      <c r="F672" s="39">
        <f t="shared" si="10"/>
        <v>23</v>
      </c>
    </row>
    <row r="673" spans="1:6" ht="91.8">
      <c r="A673" s="71" t="s">
        <v>2330</v>
      </c>
      <c r="B673" s="72" t="s">
        <v>2632</v>
      </c>
      <c r="C673" s="73">
        <v>600</v>
      </c>
      <c r="D673" s="76"/>
      <c r="E673" s="75">
        <v>5</v>
      </c>
      <c r="F673" s="39">
        <f t="shared" si="10"/>
        <v>5</v>
      </c>
    </row>
    <row r="674" spans="1:6" ht="122.4">
      <c r="A674" s="71" t="s">
        <v>2332</v>
      </c>
      <c r="B674" s="72" t="s">
        <v>2633</v>
      </c>
      <c r="C674" s="73">
        <v>600</v>
      </c>
      <c r="D674" s="76"/>
      <c r="E674" s="75">
        <v>5</v>
      </c>
      <c r="F674" s="39">
        <f t="shared" si="10"/>
        <v>5</v>
      </c>
    </row>
    <row r="675" spans="1:6" ht="102">
      <c r="A675" s="71" t="s">
        <v>2334</v>
      </c>
      <c r="B675" s="72" t="s">
        <v>2634</v>
      </c>
      <c r="C675" s="73">
        <v>600</v>
      </c>
      <c r="D675" s="76"/>
      <c r="E675" s="75">
        <v>5</v>
      </c>
      <c r="F675" s="39">
        <f t="shared" si="10"/>
        <v>5</v>
      </c>
    </row>
    <row r="676" spans="1:6" ht="102">
      <c r="A676" s="71" t="s">
        <v>2336</v>
      </c>
      <c r="B676" s="72" t="s">
        <v>2635</v>
      </c>
      <c r="C676" s="73">
        <v>600</v>
      </c>
      <c r="D676" s="76"/>
      <c r="E676" s="75">
        <v>4</v>
      </c>
      <c r="F676" s="39">
        <f t="shared" si="10"/>
        <v>4</v>
      </c>
    </row>
    <row r="677" spans="1:6" ht="71.400000000000006">
      <c r="A677" s="71" t="s">
        <v>1188</v>
      </c>
      <c r="B677" s="72" t="s">
        <v>1189</v>
      </c>
      <c r="C677" s="73">
        <v>400</v>
      </c>
      <c r="D677" s="75">
        <v>16</v>
      </c>
      <c r="E677" s="76"/>
      <c r="F677" s="39">
        <f t="shared" si="10"/>
        <v>16</v>
      </c>
    </row>
    <row r="678" spans="1:6" ht="61.2">
      <c r="A678" s="71" t="s">
        <v>2338</v>
      </c>
      <c r="B678" s="72" t="s">
        <v>2636</v>
      </c>
      <c r="C678" s="74">
        <v>1600</v>
      </c>
      <c r="D678" s="76"/>
      <c r="E678" s="75">
        <v>25</v>
      </c>
      <c r="F678" s="39">
        <f t="shared" si="10"/>
        <v>25</v>
      </c>
    </row>
    <row r="679" spans="1:6" ht="61.2">
      <c r="A679" s="71" t="s">
        <v>2340</v>
      </c>
      <c r="B679" s="72" t="s">
        <v>2637</v>
      </c>
      <c r="C679" s="74">
        <v>1600</v>
      </c>
      <c r="D679" s="76"/>
      <c r="E679" s="75">
        <v>25</v>
      </c>
      <c r="F679" s="39">
        <f t="shared" si="10"/>
        <v>25</v>
      </c>
    </row>
    <row r="680" spans="1:6" ht="61.2">
      <c r="A680" s="71" t="s">
        <v>2342</v>
      </c>
      <c r="B680" s="72" t="s">
        <v>2638</v>
      </c>
      <c r="C680" s="74">
        <v>1100</v>
      </c>
      <c r="D680" s="76"/>
      <c r="E680" s="75">
        <v>25</v>
      </c>
      <c r="F680" s="39">
        <f t="shared" si="10"/>
        <v>25</v>
      </c>
    </row>
    <row r="681" spans="1:6" ht="61.2">
      <c r="A681" s="71" t="s">
        <v>2344</v>
      </c>
      <c r="B681" s="72" t="s">
        <v>2639</v>
      </c>
      <c r="C681" s="74">
        <v>1100</v>
      </c>
      <c r="D681" s="76"/>
      <c r="E681" s="75">
        <v>25</v>
      </c>
      <c r="F681" s="39">
        <f t="shared" si="10"/>
        <v>25</v>
      </c>
    </row>
    <row r="682" spans="1:6" ht="61.2">
      <c r="A682" s="71" t="s">
        <v>1191</v>
      </c>
      <c r="B682" s="72" t="s">
        <v>1192</v>
      </c>
      <c r="C682" s="73">
        <v>800</v>
      </c>
      <c r="D682" s="77"/>
      <c r="E682" s="77"/>
      <c r="F682" s="39">
        <f t="shared" si="10"/>
        <v>0</v>
      </c>
    </row>
    <row r="683" spans="1:6" ht="91.8">
      <c r="A683" s="71" t="s">
        <v>1193</v>
      </c>
      <c r="B683" s="72" t="s">
        <v>1194</v>
      </c>
      <c r="C683" s="74">
        <v>1080</v>
      </c>
      <c r="D683" s="76"/>
      <c r="E683" s="75">
        <v>2</v>
      </c>
      <c r="F683" s="39">
        <f t="shared" si="10"/>
        <v>2</v>
      </c>
    </row>
    <row r="684" spans="1:6" ht="91.8">
      <c r="A684" s="71" t="s">
        <v>1195</v>
      </c>
      <c r="B684" s="72" t="s">
        <v>1196</v>
      </c>
      <c r="C684" s="74">
        <v>9000</v>
      </c>
      <c r="D684" s="76"/>
      <c r="E684" s="75">
        <v>6</v>
      </c>
      <c r="F684" s="39">
        <f t="shared" si="10"/>
        <v>6</v>
      </c>
    </row>
    <row r="685" spans="1:6" ht="61.2">
      <c r="A685" s="71" t="s">
        <v>1198</v>
      </c>
      <c r="B685" s="72" t="s">
        <v>1199</v>
      </c>
      <c r="C685" s="74">
        <v>1100</v>
      </c>
      <c r="D685" s="75">
        <v>22</v>
      </c>
      <c r="E685" s="76"/>
      <c r="F685" s="39">
        <f t="shared" si="10"/>
        <v>22</v>
      </c>
    </row>
    <row r="686" spans="1:6" ht="61.2">
      <c r="A686" s="71" t="s">
        <v>1200</v>
      </c>
      <c r="B686" s="72" t="s">
        <v>1201</v>
      </c>
      <c r="C686" s="74">
        <v>3500</v>
      </c>
      <c r="D686" s="75">
        <v>21</v>
      </c>
      <c r="E686" s="75">
        <v>4</v>
      </c>
      <c r="F686" s="39">
        <f t="shared" si="10"/>
        <v>25</v>
      </c>
    </row>
    <row r="687" spans="1:6" ht="61.2">
      <c r="A687" s="71" t="s">
        <v>1202</v>
      </c>
      <c r="B687" s="72" t="s">
        <v>1203</v>
      </c>
      <c r="C687" s="73">
        <v>500</v>
      </c>
      <c r="D687" s="75">
        <v>1</v>
      </c>
      <c r="E687" s="75">
        <v>9</v>
      </c>
      <c r="F687" s="39">
        <f t="shared" si="10"/>
        <v>10</v>
      </c>
    </row>
    <row r="688" spans="1:6" ht="71.400000000000006">
      <c r="A688" s="71" t="s">
        <v>1204</v>
      </c>
      <c r="B688" s="72" t="s">
        <v>1205</v>
      </c>
      <c r="C688" s="73">
        <v>600</v>
      </c>
      <c r="D688" s="75">
        <v>1</v>
      </c>
      <c r="E688" s="76"/>
      <c r="F688" s="39">
        <f t="shared" si="10"/>
        <v>1</v>
      </c>
    </row>
    <row r="689" spans="1:6" ht="102">
      <c r="A689" s="71" t="s">
        <v>1206</v>
      </c>
      <c r="B689" s="72" t="s">
        <v>1207</v>
      </c>
      <c r="C689" s="73">
        <v>700</v>
      </c>
      <c r="D689" s="75">
        <v>7</v>
      </c>
      <c r="E689" s="76"/>
      <c r="F689" s="39">
        <f t="shared" si="10"/>
        <v>7</v>
      </c>
    </row>
    <row r="690" spans="1:6" ht="122.4">
      <c r="A690" s="71" t="s">
        <v>1208</v>
      </c>
      <c r="B690" s="72" t="s">
        <v>2640</v>
      </c>
      <c r="C690" s="73">
        <v>550</v>
      </c>
      <c r="D690" s="75">
        <v>14</v>
      </c>
      <c r="E690" s="75">
        <v>11</v>
      </c>
      <c r="F690" s="39">
        <f t="shared" si="10"/>
        <v>25</v>
      </c>
    </row>
    <row r="691" spans="1:6" ht="40.799999999999997">
      <c r="A691" s="71" t="s">
        <v>1209</v>
      </c>
      <c r="B691" s="72" t="s">
        <v>1210</v>
      </c>
      <c r="C691" s="73">
        <v>50</v>
      </c>
      <c r="D691" s="76"/>
      <c r="E691" s="75">
        <v>3</v>
      </c>
      <c r="F691" s="39">
        <f t="shared" si="10"/>
        <v>3</v>
      </c>
    </row>
    <row r="692" spans="1:6" ht="30.6">
      <c r="A692" s="71" t="s">
        <v>1211</v>
      </c>
      <c r="B692" s="72" t="s">
        <v>1212</v>
      </c>
      <c r="C692" s="73">
        <v>800</v>
      </c>
      <c r="D692" s="75">
        <v>99</v>
      </c>
      <c r="E692" s="75">
        <v>23</v>
      </c>
      <c r="F692" s="39">
        <f t="shared" si="10"/>
        <v>122</v>
      </c>
    </row>
    <row r="693" spans="1:6" ht="30.6">
      <c r="A693" s="71" t="s">
        <v>1213</v>
      </c>
      <c r="B693" s="72" t="s">
        <v>1214</v>
      </c>
      <c r="C693" s="73">
        <v>800</v>
      </c>
      <c r="D693" s="75">
        <v>149</v>
      </c>
      <c r="E693" s="76"/>
      <c r="F693" s="39">
        <f t="shared" si="10"/>
        <v>149</v>
      </c>
    </row>
    <row r="694" spans="1:6" ht="40.799999999999997">
      <c r="A694" s="71" t="s">
        <v>1215</v>
      </c>
      <c r="B694" s="72" t="s">
        <v>1216</v>
      </c>
      <c r="C694" s="73">
        <v>500</v>
      </c>
      <c r="D694" s="75">
        <v>9</v>
      </c>
      <c r="E694" s="75">
        <v>2</v>
      </c>
      <c r="F694" s="39">
        <f t="shared" si="10"/>
        <v>11</v>
      </c>
    </row>
    <row r="695" spans="1:6" ht="51">
      <c r="A695" s="71" t="s">
        <v>1217</v>
      </c>
      <c r="B695" s="72" t="s">
        <v>1218</v>
      </c>
      <c r="C695" s="73">
        <v>118</v>
      </c>
      <c r="D695" s="76"/>
      <c r="E695" s="75">
        <v>131</v>
      </c>
      <c r="F695" s="39">
        <f t="shared" si="10"/>
        <v>131</v>
      </c>
    </row>
    <row r="696" spans="1:6" ht="51">
      <c r="A696" s="71" t="s">
        <v>1219</v>
      </c>
      <c r="B696" s="72" t="s">
        <v>1220</v>
      </c>
      <c r="C696" s="73">
        <v>144</v>
      </c>
      <c r="D696" s="76"/>
      <c r="E696" s="75">
        <v>95</v>
      </c>
      <c r="F696" s="39">
        <f t="shared" si="10"/>
        <v>95</v>
      </c>
    </row>
    <row r="697" spans="1:6" ht="71.400000000000006">
      <c r="A697" s="71" t="s">
        <v>1221</v>
      </c>
      <c r="B697" s="72" t="s">
        <v>1222</v>
      </c>
      <c r="C697" s="73">
        <v>200</v>
      </c>
      <c r="D697" s="76"/>
      <c r="E697" s="75">
        <v>32</v>
      </c>
      <c r="F697" s="39">
        <f t="shared" si="10"/>
        <v>32</v>
      </c>
    </row>
    <row r="698" spans="1:6" ht="112.2">
      <c r="A698" s="71" t="s">
        <v>1223</v>
      </c>
      <c r="B698" s="72" t="s">
        <v>1224</v>
      </c>
      <c r="C698" s="74">
        <v>1100</v>
      </c>
      <c r="D698" s="76"/>
      <c r="E698" s="75">
        <v>2</v>
      </c>
      <c r="F698" s="39">
        <f t="shared" si="10"/>
        <v>2</v>
      </c>
    </row>
    <row r="699" spans="1:6" ht="142.80000000000001">
      <c r="A699" s="71" t="s">
        <v>2641</v>
      </c>
      <c r="B699" s="72" t="s">
        <v>2642</v>
      </c>
      <c r="C699" s="73">
        <v>20</v>
      </c>
      <c r="D699" s="76"/>
      <c r="E699" s="75">
        <v>10</v>
      </c>
      <c r="F699" s="39">
        <f t="shared" si="10"/>
        <v>10</v>
      </c>
    </row>
    <row r="700" spans="1:6" ht="142.80000000000001">
      <c r="A700" s="71" t="s">
        <v>2643</v>
      </c>
      <c r="B700" s="72" t="s">
        <v>2644</v>
      </c>
      <c r="C700" s="73">
        <v>20</v>
      </c>
      <c r="D700" s="76"/>
      <c r="E700" s="75">
        <v>7</v>
      </c>
      <c r="F700" s="39">
        <f t="shared" si="10"/>
        <v>7</v>
      </c>
    </row>
    <row r="701" spans="1:6" ht="132.6">
      <c r="A701" s="71" t="s">
        <v>2645</v>
      </c>
      <c r="B701" s="72" t="s">
        <v>2646</v>
      </c>
      <c r="C701" s="73">
        <v>20</v>
      </c>
      <c r="D701" s="76"/>
      <c r="E701" s="75">
        <v>9</v>
      </c>
      <c r="F701" s="39">
        <f t="shared" si="10"/>
        <v>9</v>
      </c>
    </row>
    <row r="702" spans="1:6" ht="132.6">
      <c r="A702" s="71" t="s">
        <v>2647</v>
      </c>
      <c r="B702" s="72" t="s">
        <v>2648</v>
      </c>
      <c r="C702" s="73">
        <v>25</v>
      </c>
      <c r="D702" s="76"/>
      <c r="E702" s="75">
        <v>10</v>
      </c>
      <c r="F702" s="39">
        <f t="shared" si="10"/>
        <v>10</v>
      </c>
    </row>
    <row r="703" spans="1:6" ht="102">
      <c r="A703" s="71" t="s">
        <v>2649</v>
      </c>
      <c r="B703" s="72" t="s">
        <v>2650</v>
      </c>
      <c r="C703" s="73">
        <v>60</v>
      </c>
      <c r="D703" s="76"/>
      <c r="E703" s="75">
        <v>9</v>
      </c>
      <c r="F703" s="39">
        <f t="shared" si="10"/>
        <v>9</v>
      </c>
    </row>
    <row r="704" spans="1:6" ht="91.8">
      <c r="A704" s="71" t="s">
        <v>2651</v>
      </c>
      <c r="B704" s="72" t="s">
        <v>2652</v>
      </c>
      <c r="C704" s="73">
        <v>20</v>
      </c>
      <c r="D704" s="76"/>
      <c r="E704" s="75">
        <v>8</v>
      </c>
      <c r="F704" s="39">
        <f t="shared" si="10"/>
        <v>8</v>
      </c>
    </row>
    <row r="705" spans="1:6" ht="91.8">
      <c r="A705" s="71" t="s">
        <v>1225</v>
      </c>
      <c r="B705" s="72" t="s">
        <v>2653</v>
      </c>
      <c r="C705" s="74">
        <v>4680</v>
      </c>
      <c r="D705" s="75">
        <v>5</v>
      </c>
      <c r="E705" s="76"/>
      <c r="F705" s="39">
        <f t="shared" si="10"/>
        <v>5</v>
      </c>
    </row>
    <row r="706" spans="1:6" ht="71.400000000000006">
      <c r="A706" s="71" t="s">
        <v>1226</v>
      </c>
      <c r="B706" s="72" t="s">
        <v>2654</v>
      </c>
      <c r="C706" s="74">
        <v>4680</v>
      </c>
      <c r="D706" s="75">
        <v>10</v>
      </c>
      <c r="E706" s="76"/>
      <c r="F706" s="39">
        <f t="shared" ref="F706:F769" si="11">D706+E706</f>
        <v>10</v>
      </c>
    </row>
    <row r="707" spans="1:6" ht="71.400000000000006">
      <c r="A707" s="71" t="s">
        <v>1227</v>
      </c>
      <c r="B707" s="72" t="s">
        <v>2655</v>
      </c>
      <c r="C707" s="74">
        <v>9360</v>
      </c>
      <c r="D707" s="75">
        <v>18</v>
      </c>
      <c r="E707" s="75">
        <v>16</v>
      </c>
      <c r="F707" s="39">
        <f t="shared" si="11"/>
        <v>34</v>
      </c>
    </row>
    <row r="708" spans="1:6" ht="71.400000000000006">
      <c r="A708" s="71" t="s">
        <v>1228</v>
      </c>
      <c r="B708" s="72" t="s">
        <v>2656</v>
      </c>
      <c r="C708" s="74">
        <v>2340</v>
      </c>
      <c r="D708" s="75">
        <v>15</v>
      </c>
      <c r="E708" s="76"/>
      <c r="F708" s="39">
        <f t="shared" si="11"/>
        <v>15</v>
      </c>
    </row>
    <row r="709" spans="1:6" ht="81.599999999999994">
      <c r="A709" s="71" t="s">
        <v>1229</v>
      </c>
      <c r="B709" s="72" t="s">
        <v>2657</v>
      </c>
      <c r="C709" s="74">
        <v>3780</v>
      </c>
      <c r="D709" s="75">
        <v>10</v>
      </c>
      <c r="E709" s="76"/>
      <c r="F709" s="39">
        <f t="shared" si="11"/>
        <v>10</v>
      </c>
    </row>
    <row r="710" spans="1:6" ht="81.599999999999994">
      <c r="A710" s="71" t="s">
        <v>1230</v>
      </c>
      <c r="B710" s="72" t="s">
        <v>2658</v>
      </c>
      <c r="C710" s="74">
        <v>1890</v>
      </c>
      <c r="D710" s="75">
        <v>15</v>
      </c>
      <c r="E710" s="76"/>
      <c r="F710" s="39">
        <f t="shared" si="11"/>
        <v>15</v>
      </c>
    </row>
    <row r="711" spans="1:6" ht="81.599999999999994">
      <c r="A711" s="71" t="s">
        <v>1231</v>
      </c>
      <c r="B711" s="72" t="s">
        <v>2659</v>
      </c>
      <c r="C711" s="74">
        <v>4800</v>
      </c>
      <c r="D711" s="75">
        <v>26</v>
      </c>
      <c r="E711" s="75">
        <v>8</v>
      </c>
      <c r="F711" s="39">
        <f t="shared" si="11"/>
        <v>34</v>
      </c>
    </row>
    <row r="712" spans="1:6" ht="81.599999999999994">
      <c r="A712" s="71" t="s">
        <v>1232</v>
      </c>
      <c r="B712" s="72" t="s">
        <v>2660</v>
      </c>
      <c r="C712" s="74">
        <v>9600</v>
      </c>
      <c r="D712" s="75">
        <v>14</v>
      </c>
      <c r="E712" s="75">
        <v>9</v>
      </c>
      <c r="F712" s="39">
        <f t="shared" si="11"/>
        <v>23</v>
      </c>
    </row>
    <row r="713" spans="1:6" ht="71.400000000000006">
      <c r="A713" s="71" t="s">
        <v>1233</v>
      </c>
      <c r="B713" s="72" t="s">
        <v>2661</v>
      </c>
      <c r="C713" s="74">
        <v>2400</v>
      </c>
      <c r="D713" s="75">
        <v>15</v>
      </c>
      <c r="E713" s="76"/>
      <c r="F713" s="39">
        <f t="shared" si="11"/>
        <v>15</v>
      </c>
    </row>
    <row r="714" spans="1:6" ht="71.400000000000006">
      <c r="A714" s="71" t="s">
        <v>1234</v>
      </c>
      <c r="B714" s="72" t="s">
        <v>2662</v>
      </c>
      <c r="C714" s="73">
        <v>360</v>
      </c>
      <c r="D714" s="76"/>
      <c r="E714" s="75">
        <v>15</v>
      </c>
      <c r="F714" s="39">
        <f t="shared" si="11"/>
        <v>15</v>
      </c>
    </row>
    <row r="715" spans="1:6" ht="91.8">
      <c r="A715" s="71" t="s">
        <v>2663</v>
      </c>
      <c r="B715" s="72" t="s">
        <v>2664</v>
      </c>
      <c r="C715" s="73">
        <v>510</v>
      </c>
      <c r="D715" s="76"/>
      <c r="E715" s="75">
        <v>5</v>
      </c>
      <c r="F715" s="39">
        <f t="shared" si="11"/>
        <v>5</v>
      </c>
    </row>
    <row r="716" spans="1:6" ht="81.599999999999994">
      <c r="A716" s="71" t="s">
        <v>1249</v>
      </c>
      <c r="B716" s="72" t="s">
        <v>2665</v>
      </c>
      <c r="C716" s="73">
        <v>480</v>
      </c>
      <c r="D716" s="76"/>
      <c r="E716" s="75">
        <v>20</v>
      </c>
      <c r="F716" s="39">
        <f t="shared" si="11"/>
        <v>20</v>
      </c>
    </row>
    <row r="717" spans="1:6" ht="91.8">
      <c r="A717" s="71" t="s">
        <v>1250</v>
      </c>
      <c r="B717" s="72" t="s">
        <v>2666</v>
      </c>
      <c r="C717" s="74">
        <v>5100</v>
      </c>
      <c r="D717" s="75">
        <v>1</v>
      </c>
      <c r="E717" s="76"/>
      <c r="F717" s="39">
        <f t="shared" si="11"/>
        <v>1</v>
      </c>
    </row>
    <row r="718" spans="1:6" ht="81.599999999999994">
      <c r="A718" s="71" t="s">
        <v>1251</v>
      </c>
      <c r="B718" s="72" t="s">
        <v>2667</v>
      </c>
      <c r="C718" s="74">
        <v>3400</v>
      </c>
      <c r="D718" s="75">
        <v>1</v>
      </c>
      <c r="E718" s="75">
        <v>4</v>
      </c>
      <c r="F718" s="39">
        <f t="shared" si="11"/>
        <v>5</v>
      </c>
    </row>
    <row r="719" spans="1:6" ht="81.599999999999994">
      <c r="A719" s="71" t="s">
        <v>1252</v>
      </c>
      <c r="B719" s="72" t="s">
        <v>2668</v>
      </c>
      <c r="C719" s="74">
        <v>6800</v>
      </c>
      <c r="D719" s="75">
        <v>50</v>
      </c>
      <c r="E719" s="75">
        <v>6</v>
      </c>
      <c r="F719" s="39">
        <f t="shared" si="11"/>
        <v>56</v>
      </c>
    </row>
    <row r="720" spans="1:6" ht="71.400000000000006">
      <c r="A720" s="71" t="s">
        <v>1253</v>
      </c>
      <c r="B720" s="72" t="s">
        <v>2669</v>
      </c>
      <c r="C720" s="74">
        <v>1700</v>
      </c>
      <c r="D720" s="75">
        <v>5</v>
      </c>
      <c r="E720" s="75">
        <v>9</v>
      </c>
      <c r="F720" s="39">
        <f t="shared" si="11"/>
        <v>14</v>
      </c>
    </row>
    <row r="721" spans="1:6" ht="81.599999999999994">
      <c r="A721" s="71" t="s">
        <v>1254</v>
      </c>
      <c r="B721" s="72" t="s">
        <v>2670</v>
      </c>
      <c r="C721" s="74">
        <v>4300</v>
      </c>
      <c r="D721" s="75">
        <v>15</v>
      </c>
      <c r="E721" s="76"/>
      <c r="F721" s="39">
        <f t="shared" si="11"/>
        <v>15</v>
      </c>
    </row>
    <row r="722" spans="1:6" ht="81.599999999999994">
      <c r="A722" s="71" t="s">
        <v>1255</v>
      </c>
      <c r="B722" s="72" t="s">
        <v>2671</v>
      </c>
      <c r="C722" s="74">
        <v>8600</v>
      </c>
      <c r="D722" s="76"/>
      <c r="E722" s="75">
        <v>4</v>
      </c>
      <c r="F722" s="39">
        <f t="shared" si="11"/>
        <v>4</v>
      </c>
    </row>
    <row r="723" spans="1:6" ht="81.599999999999994">
      <c r="A723" s="71" t="s">
        <v>1256</v>
      </c>
      <c r="B723" s="72" t="s">
        <v>2672</v>
      </c>
      <c r="C723" s="74">
        <v>2150</v>
      </c>
      <c r="D723" s="75">
        <v>20</v>
      </c>
      <c r="E723" s="76"/>
      <c r="F723" s="39">
        <f t="shared" si="11"/>
        <v>20</v>
      </c>
    </row>
    <row r="724" spans="1:6" ht="81.599999999999994">
      <c r="A724" s="71" t="s">
        <v>1257</v>
      </c>
      <c r="B724" s="72" t="s">
        <v>2673</v>
      </c>
      <c r="C724" s="73">
        <v>455</v>
      </c>
      <c r="D724" s="76"/>
      <c r="E724" s="75">
        <v>20</v>
      </c>
      <c r="F724" s="39">
        <f t="shared" si="11"/>
        <v>20</v>
      </c>
    </row>
    <row r="725" spans="1:6" ht="81.599999999999994">
      <c r="A725" s="71" t="s">
        <v>1258</v>
      </c>
      <c r="B725" s="72" t="s">
        <v>2674</v>
      </c>
      <c r="C725" s="74">
        <v>9100</v>
      </c>
      <c r="D725" s="75">
        <v>38</v>
      </c>
      <c r="E725" s="75">
        <v>7</v>
      </c>
      <c r="F725" s="39">
        <f t="shared" si="11"/>
        <v>45</v>
      </c>
    </row>
    <row r="726" spans="1:6" ht="81.599999999999994">
      <c r="A726" s="71" t="s">
        <v>1259</v>
      </c>
      <c r="B726" s="72" t="s">
        <v>2675</v>
      </c>
      <c r="C726" s="74">
        <v>2275</v>
      </c>
      <c r="D726" s="75">
        <v>1</v>
      </c>
      <c r="E726" s="76"/>
      <c r="F726" s="39">
        <f t="shared" si="11"/>
        <v>1</v>
      </c>
    </row>
    <row r="727" spans="1:6" ht="91.8">
      <c r="A727" s="71" t="s">
        <v>1298</v>
      </c>
      <c r="B727" s="72" t="s">
        <v>2676</v>
      </c>
      <c r="C727" s="73">
        <v>350</v>
      </c>
      <c r="D727" s="75">
        <v>4</v>
      </c>
      <c r="E727" s="76"/>
      <c r="F727" s="39">
        <f t="shared" si="11"/>
        <v>4</v>
      </c>
    </row>
    <row r="728" spans="1:6" ht="102">
      <c r="A728" s="71" t="s">
        <v>2677</v>
      </c>
      <c r="B728" s="72" t="s">
        <v>2678</v>
      </c>
      <c r="C728" s="73">
        <v>20</v>
      </c>
      <c r="D728" s="76"/>
      <c r="E728" s="75">
        <v>7</v>
      </c>
      <c r="F728" s="39">
        <f t="shared" si="11"/>
        <v>7</v>
      </c>
    </row>
    <row r="729" spans="1:6" ht="102">
      <c r="A729" s="71" t="s">
        <v>2679</v>
      </c>
      <c r="B729" s="72" t="s">
        <v>2680</v>
      </c>
      <c r="C729" s="73">
        <v>20</v>
      </c>
      <c r="D729" s="76"/>
      <c r="E729" s="75">
        <v>9</v>
      </c>
      <c r="F729" s="39">
        <f t="shared" si="11"/>
        <v>9</v>
      </c>
    </row>
    <row r="730" spans="1:6" ht="142.80000000000001">
      <c r="A730" s="71" t="s">
        <v>2681</v>
      </c>
      <c r="B730" s="72" t="s">
        <v>2682</v>
      </c>
      <c r="C730" s="73">
        <v>20</v>
      </c>
      <c r="D730" s="76"/>
      <c r="E730" s="75">
        <v>9</v>
      </c>
      <c r="F730" s="39">
        <f t="shared" si="11"/>
        <v>9</v>
      </c>
    </row>
    <row r="731" spans="1:6" ht="193.8">
      <c r="A731" s="71" t="s">
        <v>2683</v>
      </c>
      <c r="B731" s="72" t="s">
        <v>2684</v>
      </c>
      <c r="C731" s="73">
        <v>35</v>
      </c>
      <c r="D731" s="76"/>
      <c r="E731" s="75">
        <v>9</v>
      </c>
      <c r="F731" s="39">
        <f t="shared" si="11"/>
        <v>9</v>
      </c>
    </row>
    <row r="732" spans="1:6" ht="122.4">
      <c r="A732" s="71" t="s">
        <v>2685</v>
      </c>
      <c r="B732" s="72" t="s">
        <v>2686</v>
      </c>
      <c r="C732" s="73">
        <v>8</v>
      </c>
      <c r="D732" s="76"/>
      <c r="E732" s="75">
        <v>7</v>
      </c>
      <c r="F732" s="39">
        <f t="shared" si="11"/>
        <v>7</v>
      </c>
    </row>
    <row r="733" spans="1:6" ht="132.6">
      <c r="A733" s="71" t="s">
        <v>2687</v>
      </c>
      <c r="B733" s="72" t="s">
        <v>2688</v>
      </c>
      <c r="C733" s="73">
        <v>20</v>
      </c>
      <c r="D733" s="76"/>
      <c r="E733" s="75">
        <v>9</v>
      </c>
      <c r="F733" s="39">
        <f t="shared" si="11"/>
        <v>9</v>
      </c>
    </row>
    <row r="734" spans="1:6" ht="112.2">
      <c r="A734" s="71" t="s">
        <v>2689</v>
      </c>
      <c r="B734" s="72" t="s">
        <v>2690</v>
      </c>
      <c r="C734" s="73">
        <v>20</v>
      </c>
      <c r="D734" s="76"/>
      <c r="E734" s="75">
        <v>10</v>
      </c>
      <c r="F734" s="39">
        <f t="shared" si="11"/>
        <v>10</v>
      </c>
    </row>
    <row r="735" spans="1:6" ht="122.4">
      <c r="A735" s="71" t="s">
        <v>2691</v>
      </c>
      <c r="B735" s="72" t="s">
        <v>2692</v>
      </c>
      <c r="C735" s="73">
        <v>40</v>
      </c>
      <c r="D735" s="76"/>
      <c r="E735" s="75">
        <v>10</v>
      </c>
      <c r="F735" s="39">
        <f t="shared" si="11"/>
        <v>10</v>
      </c>
    </row>
    <row r="736" spans="1:6" ht="91.8">
      <c r="A736" s="71" t="s">
        <v>2693</v>
      </c>
      <c r="B736" s="72" t="s">
        <v>2694</v>
      </c>
      <c r="C736" s="73">
        <v>20</v>
      </c>
      <c r="D736" s="76"/>
      <c r="E736" s="75">
        <v>7</v>
      </c>
      <c r="F736" s="39">
        <f t="shared" si="11"/>
        <v>7</v>
      </c>
    </row>
    <row r="737" spans="1:6" ht="132.6">
      <c r="A737" s="71" t="s">
        <v>2695</v>
      </c>
      <c r="B737" s="72" t="s">
        <v>2696</v>
      </c>
      <c r="C737" s="73">
        <v>20</v>
      </c>
      <c r="D737" s="76"/>
      <c r="E737" s="75">
        <v>9</v>
      </c>
      <c r="F737" s="39">
        <f t="shared" si="11"/>
        <v>9</v>
      </c>
    </row>
    <row r="738" spans="1:6" ht="102">
      <c r="A738" s="71" t="s">
        <v>2697</v>
      </c>
      <c r="B738" s="72" t="s">
        <v>2698</v>
      </c>
      <c r="C738" s="73">
        <v>30</v>
      </c>
      <c r="D738" s="76"/>
      <c r="E738" s="75">
        <v>9</v>
      </c>
      <c r="F738" s="39">
        <f t="shared" si="11"/>
        <v>9</v>
      </c>
    </row>
    <row r="739" spans="1:6" ht="91.8">
      <c r="A739" s="71" t="s">
        <v>2699</v>
      </c>
      <c r="B739" s="72" t="s">
        <v>2700</v>
      </c>
      <c r="C739" s="73">
        <v>25</v>
      </c>
      <c r="D739" s="76"/>
      <c r="E739" s="75">
        <v>7</v>
      </c>
      <c r="F739" s="39">
        <f t="shared" si="11"/>
        <v>7</v>
      </c>
    </row>
    <row r="740" spans="1:6" ht="91.8">
      <c r="A740" s="71" t="s">
        <v>2701</v>
      </c>
      <c r="B740" s="72" t="s">
        <v>2702</v>
      </c>
      <c r="C740" s="73">
        <v>20</v>
      </c>
      <c r="D740" s="76"/>
      <c r="E740" s="75">
        <v>6</v>
      </c>
      <c r="F740" s="39">
        <f t="shared" si="11"/>
        <v>6</v>
      </c>
    </row>
    <row r="741" spans="1:6" ht="122.4">
      <c r="A741" s="71" t="s">
        <v>2703</v>
      </c>
      <c r="B741" s="72" t="s">
        <v>2704</v>
      </c>
      <c r="C741" s="73">
        <v>20</v>
      </c>
      <c r="D741" s="76"/>
      <c r="E741" s="75">
        <v>10</v>
      </c>
      <c r="F741" s="39">
        <f t="shared" si="11"/>
        <v>10</v>
      </c>
    </row>
    <row r="742" spans="1:6" ht="102">
      <c r="A742" s="71" t="s">
        <v>2705</v>
      </c>
      <c r="B742" s="72" t="s">
        <v>2706</v>
      </c>
      <c r="C742" s="73">
        <v>80</v>
      </c>
      <c r="D742" s="76"/>
      <c r="E742" s="75">
        <v>10</v>
      </c>
      <c r="F742" s="39">
        <f t="shared" si="11"/>
        <v>10</v>
      </c>
    </row>
    <row r="743" spans="1:6" ht="91.8">
      <c r="A743" s="71" t="s">
        <v>2707</v>
      </c>
      <c r="B743" s="72" t="s">
        <v>2708</v>
      </c>
      <c r="C743" s="73">
        <v>160</v>
      </c>
      <c r="D743" s="76"/>
      <c r="E743" s="75">
        <v>29</v>
      </c>
      <c r="F743" s="39">
        <f t="shared" si="11"/>
        <v>29</v>
      </c>
    </row>
    <row r="744" spans="1:6" ht="81.599999999999994">
      <c r="A744" s="71" t="s">
        <v>2709</v>
      </c>
      <c r="B744" s="72" t="s">
        <v>2710</v>
      </c>
      <c r="C744" s="73">
        <v>160</v>
      </c>
      <c r="D744" s="77"/>
      <c r="E744" s="75">
        <v>26</v>
      </c>
      <c r="F744" s="39">
        <f t="shared" si="11"/>
        <v>26</v>
      </c>
    </row>
    <row r="745" spans="1:6" ht="112.2">
      <c r="A745" s="71" t="s">
        <v>2711</v>
      </c>
      <c r="B745" s="72" t="s">
        <v>2712</v>
      </c>
      <c r="C745" s="73">
        <v>25</v>
      </c>
      <c r="D745" s="76"/>
      <c r="E745" s="75">
        <v>8</v>
      </c>
      <c r="F745" s="39">
        <f t="shared" si="11"/>
        <v>8</v>
      </c>
    </row>
    <row r="746" spans="1:6" ht="61.2">
      <c r="A746" s="71" t="s">
        <v>2713</v>
      </c>
      <c r="B746" s="72" t="s">
        <v>2714</v>
      </c>
      <c r="C746" s="73">
        <v>30</v>
      </c>
      <c r="D746" s="76"/>
      <c r="E746" s="75">
        <v>8</v>
      </c>
      <c r="F746" s="39">
        <f t="shared" si="11"/>
        <v>8</v>
      </c>
    </row>
    <row r="747" spans="1:6" ht="122.4">
      <c r="A747" s="71" t="s">
        <v>1235</v>
      </c>
      <c r="B747" s="72" t="s">
        <v>1236</v>
      </c>
      <c r="C747" s="73">
        <v>35</v>
      </c>
      <c r="D747" s="76"/>
      <c r="E747" s="75">
        <v>6</v>
      </c>
      <c r="F747" s="39">
        <f t="shared" si="11"/>
        <v>6</v>
      </c>
    </row>
    <row r="748" spans="1:6" ht="122.4">
      <c r="A748" s="71" t="s">
        <v>1237</v>
      </c>
      <c r="B748" s="72" t="s">
        <v>1238</v>
      </c>
      <c r="C748" s="73">
        <v>35</v>
      </c>
      <c r="D748" s="76"/>
      <c r="E748" s="75">
        <v>7</v>
      </c>
      <c r="F748" s="39">
        <f t="shared" si="11"/>
        <v>7</v>
      </c>
    </row>
    <row r="749" spans="1:6" ht="122.4">
      <c r="A749" s="71" t="s">
        <v>1239</v>
      </c>
      <c r="B749" s="72" t="s">
        <v>1240</v>
      </c>
      <c r="C749" s="73">
        <v>25</v>
      </c>
      <c r="D749" s="76"/>
      <c r="E749" s="75">
        <v>9</v>
      </c>
      <c r="F749" s="39">
        <f t="shared" si="11"/>
        <v>9</v>
      </c>
    </row>
    <row r="750" spans="1:6" ht="112.2">
      <c r="A750" s="71" t="s">
        <v>1241</v>
      </c>
      <c r="B750" s="72" t="s">
        <v>1242</v>
      </c>
      <c r="C750" s="73">
        <v>20</v>
      </c>
      <c r="D750" s="76"/>
      <c r="E750" s="75">
        <v>7</v>
      </c>
      <c r="F750" s="39">
        <f t="shared" si="11"/>
        <v>7</v>
      </c>
    </row>
    <row r="751" spans="1:6" ht="112.2">
      <c r="A751" s="71" t="s">
        <v>1243</v>
      </c>
      <c r="B751" s="72" t="s">
        <v>1244</v>
      </c>
      <c r="C751" s="73">
        <v>30</v>
      </c>
      <c r="D751" s="76"/>
      <c r="E751" s="75">
        <v>7</v>
      </c>
      <c r="F751" s="39">
        <f t="shared" si="11"/>
        <v>7</v>
      </c>
    </row>
    <row r="752" spans="1:6" ht="102">
      <c r="A752" s="71" t="s">
        <v>1245</v>
      </c>
      <c r="B752" s="72" t="s">
        <v>1246</v>
      </c>
      <c r="C752" s="73">
        <v>20</v>
      </c>
      <c r="D752" s="76"/>
      <c r="E752" s="75">
        <v>8</v>
      </c>
      <c r="F752" s="39">
        <f t="shared" si="11"/>
        <v>8</v>
      </c>
    </row>
    <row r="753" spans="1:6" ht="132.6">
      <c r="A753" s="71" t="s">
        <v>1247</v>
      </c>
      <c r="B753" s="72" t="s">
        <v>1248</v>
      </c>
      <c r="C753" s="73">
        <v>30</v>
      </c>
      <c r="D753" s="76"/>
      <c r="E753" s="75">
        <v>5</v>
      </c>
      <c r="F753" s="39">
        <f t="shared" si="11"/>
        <v>5</v>
      </c>
    </row>
    <row r="754" spans="1:6" ht="71.400000000000006">
      <c r="A754" s="71" t="s">
        <v>2715</v>
      </c>
      <c r="B754" s="72" t="s">
        <v>2716</v>
      </c>
      <c r="C754" s="73">
        <v>20</v>
      </c>
      <c r="D754" s="76"/>
      <c r="E754" s="75">
        <v>7</v>
      </c>
      <c r="F754" s="39">
        <f t="shared" si="11"/>
        <v>7</v>
      </c>
    </row>
    <row r="755" spans="1:6" ht="112.2">
      <c r="A755" s="71" t="s">
        <v>2717</v>
      </c>
      <c r="B755" s="72" t="s">
        <v>2718</v>
      </c>
      <c r="C755" s="73">
        <v>30</v>
      </c>
      <c r="D755" s="76"/>
      <c r="E755" s="75">
        <v>9</v>
      </c>
      <c r="F755" s="39">
        <f t="shared" si="11"/>
        <v>9</v>
      </c>
    </row>
    <row r="756" spans="1:6" ht="112.2">
      <c r="A756" s="71" t="s">
        <v>2719</v>
      </c>
      <c r="B756" s="72" t="s">
        <v>2720</v>
      </c>
      <c r="C756" s="73">
        <v>40</v>
      </c>
      <c r="D756" s="76"/>
      <c r="E756" s="75">
        <v>6</v>
      </c>
      <c r="F756" s="39">
        <f t="shared" si="11"/>
        <v>6</v>
      </c>
    </row>
    <row r="757" spans="1:6" ht="132.6">
      <c r="A757" s="71" t="s">
        <v>2721</v>
      </c>
      <c r="B757" s="72" t="s">
        <v>2722</v>
      </c>
      <c r="C757" s="73">
        <v>40</v>
      </c>
      <c r="D757" s="76"/>
      <c r="E757" s="75">
        <v>6</v>
      </c>
      <c r="F757" s="39">
        <f t="shared" si="11"/>
        <v>6</v>
      </c>
    </row>
    <row r="758" spans="1:6" ht="204">
      <c r="A758" s="71" t="s">
        <v>2723</v>
      </c>
      <c r="B758" s="72" t="s">
        <v>2724</v>
      </c>
      <c r="C758" s="73">
        <v>40</v>
      </c>
      <c r="D758" s="76"/>
      <c r="E758" s="75">
        <v>8</v>
      </c>
      <c r="F758" s="39">
        <f t="shared" si="11"/>
        <v>8</v>
      </c>
    </row>
    <row r="759" spans="1:6" ht="132.6">
      <c r="A759" s="71" t="s">
        <v>2725</v>
      </c>
      <c r="B759" s="72" t="s">
        <v>2726</v>
      </c>
      <c r="C759" s="73">
        <v>20</v>
      </c>
      <c r="D759" s="76"/>
      <c r="E759" s="75">
        <v>9</v>
      </c>
      <c r="F759" s="39">
        <f t="shared" si="11"/>
        <v>9</v>
      </c>
    </row>
    <row r="760" spans="1:6" ht="142.80000000000001">
      <c r="A760" s="71" t="s">
        <v>2727</v>
      </c>
      <c r="B760" s="72" t="s">
        <v>2728</v>
      </c>
      <c r="C760" s="73">
        <v>30</v>
      </c>
      <c r="D760" s="76"/>
      <c r="E760" s="75">
        <v>5</v>
      </c>
      <c r="F760" s="39">
        <f t="shared" si="11"/>
        <v>5</v>
      </c>
    </row>
    <row r="761" spans="1:6" ht="163.19999999999999">
      <c r="A761" s="71" t="s">
        <v>2729</v>
      </c>
      <c r="B761" s="72" t="s">
        <v>2730</v>
      </c>
      <c r="C761" s="73">
        <v>30</v>
      </c>
      <c r="D761" s="76"/>
      <c r="E761" s="75">
        <v>12</v>
      </c>
      <c r="F761" s="39">
        <f t="shared" si="11"/>
        <v>12</v>
      </c>
    </row>
    <row r="762" spans="1:6" ht="173.4">
      <c r="A762" s="71" t="s">
        <v>2731</v>
      </c>
      <c r="B762" s="72" t="s">
        <v>2732</v>
      </c>
      <c r="C762" s="73">
        <v>60</v>
      </c>
      <c r="D762" s="76"/>
      <c r="E762" s="75">
        <v>9</v>
      </c>
      <c r="F762" s="39">
        <f t="shared" si="11"/>
        <v>9</v>
      </c>
    </row>
    <row r="763" spans="1:6" ht="122.4">
      <c r="A763" s="71" t="s">
        <v>2733</v>
      </c>
      <c r="B763" s="72" t="s">
        <v>2734</v>
      </c>
      <c r="C763" s="73">
        <v>45</v>
      </c>
      <c r="D763" s="76"/>
      <c r="E763" s="75">
        <v>9</v>
      </c>
      <c r="F763" s="39">
        <f t="shared" si="11"/>
        <v>9</v>
      </c>
    </row>
    <row r="764" spans="1:6" ht="122.4">
      <c r="A764" s="71" t="s">
        <v>2735</v>
      </c>
      <c r="B764" s="72" t="s">
        <v>2736</v>
      </c>
      <c r="C764" s="73">
        <v>40</v>
      </c>
      <c r="D764" s="76"/>
      <c r="E764" s="75">
        <v>9</v>
      </c>
      <c r="F764" s="39">
        <f t="shared" si="11"/>
        <v>9</v>
      </c>
    </row>
    <row r="765" spans="1:6" ht="153">
      <c r="A765" s="71" t="s">
        <v>2737</v>
      </c>
      <c r="B765" s="72" t="s">
        <v>2738</v>
      </c>
      <c r="C765" s="73">
        <v>20</v>
      </c>
      <c r="D765" s="76"/>
      <c r="E765" s="75">
        <v>6</v>
      </c>
      <c r="F765" s="39">
        <f t="shared" si="11"/>
        <v>6</v>
      </c>
    </row>
    <row r="766" spans="1:6" ht="91.8">
      <c r="A766" s="71" t="s">
        <v>2739</v>
      </c>
      <c r="B766" s="72" t="s">
        <v>2740</v>
      </c>
      <c r="C766" s="73">
        <v>25</v>
      </c>
      <c r="D766" s="76"/>
      <c r="E766" s="75">
        <v>7</v>
      </c>
      <c r="F766" s="39">
        <f t="shared" si="11"/>
        <v>7</v>
      </c>
    </row>
    <row r="767" spans="1:6" ht="132.6">
      <c r="A767" s="71" t="s">
        <v>2741</v>
      </c>
      <c r="B767" s="72" t="s">
        <v>2742</v>
      </c>
      <c r="C767" s="73">
        <v>20</v>
      </c>
      <c r="D767" s="76"/>
      <c r="E767" s="75">
        <v>7</v>
      </c>
      <c r="F767" s="39">
        <f t="shared" si="11"/>
        <v>7</v>
      </c>
    </row>
    <row r="768" spans="1:6" ht="112.2">
      <c r="A768" s="71" t="s">
        <v>2743</v>
      </c>
      <c r="B768" s="72" t="s">
        <v>2744</v>
      </c>
      <c r="C768" s="73">
        <v>20</v>
      </c>
      <c r="D768" s="76"/>
      <c r="E768" s="75">
        <v>6</v>
      </c>
      <c r="F768" s="39">
        <f t="shared" si="11"/>
        <v>6</v>
      </c>
    </row>
    <row r="769" spans="1:6" ht="142.80000000000001">
      <c r="A769" s="71" t="s">
        <v>2745</v>
      </c>
      <c r="B769" s="72" t="s">
        <v>2746</v>
      </c>
      <c r="C769" s="73">
        <v>30</v>
      </c>
      <c r="D769" s="76"/>
      <c r="E769" s="75">
        <v>9</v>
      </c>
      <c r="F769" s="39">
        <f t="shared" si="11"/>
        <v>9</v>
      </c>
    </row>
    <row r="770" spans="1:6" ht="163.19999999999999">
      <c r="A770" s="71" t="s">
        <v>2747</v>
      </c>
      <c r="B770" s="72" t="s">
        <v>2748</v>
      </c>
      <c r="C770" s="73">
        <v>30</v>
      </c>
      <c r="D770" s="76"/>
      <c r="E770" s="75">
        <v>9</v>
      </c>
      <c r="F770" s="39">
        <f t="shared" ref="F770:F833" si="12">D770+E770</f>
        <v>9</v>
      </c>
    </row>
    <row r="771" spans="1:6" ht="132.6">
      <c r="A771" s="71" t="s">
        <v>2749</v>
      </c>
      <c r="B771" s="72" t="s">
        <v>2750</v>
      </c>
      <c r="C771" s="73">
        <v>20</v>
      </c>
      <c r="D771" s="76"/>
      <c r="E771" s="75">
        <v>10</v>
      </c>
      <c r="F771" s="39">
        <f t="shared" si="12"/>
        <v>10</v>
      </c>
    </row>
    <row r="772" spans="1:6" ht="102">
      <c r="A772" s="71" t="s">
        <v>2751</v>
      </c>
      <c r="B772" s="72" t="s">
        <v>2752</v>
      </c>
      <c r="C772" s="73">
        <v>30</v>
      </c>
      <c r="D772" s="76"/>
      <c r="E772" s="75">
        <v>8</v>
      </c>
      <c r="F772" s="39">
        <f t="shared" si="12"/>
        <v>8</v>
      </c>
    </row>
    <row r="773" spans="1:6" ht="142.80000000000001">
      <c r="A773" s="71" t="s">
        <v>2753</v>
      </c>
      <c r="B773" s="72" t="s">
        <v>2754</v>
      </c>
      <c r="C773" s="73">
        <v>20</v>
      </c>
      <c r="D773" s="76"/>
      <c r="E773" s="75">
        <v>10</v>
      </c>
      <c r="F773" s="39">
        <f t="shared" si="12"/>
        <v>10</v>
      </c>
    </row>
    <row r="774" spans="1:6" ht="122.4">
      <c r="A774" s="71" t="s">
        <v>2755</v>
      </c>
      <c r="B774" s="72" t="s">
        <v>2756</v>
      </c>
      <c r="C774" s="73">
        <v>40</v>
      </c>
      <c r="D774" s="76"/>
      <c r="E774" s="75">
        <v>16</v>
      </c>
      <c r="F774" s="39">
        <f t="shared" si="12"/>
        <v>16</v>
      </c>
    </row>
    <row r="775" spans="1:6" ht="112.2">
      <c r="A775" s="71" t="s">
        <v>2757</v>
      </c>
      <c r="B775" s="72" t="s">
        <v>2758</v>
      </c>
      <c r="C775" s="73">
        <v>25</v>
      </c>
      <c r="D775" s="76"/>
      <c r="E775" s="75">
        <v>7</v>
      </c>
      <c r="F775" s="39">
        <f t="shared" si="12"/>
        <v>7</v>
      </c>
    </row>
    <row r="776" spans="1:6" ht="112.2">
      <c r="A776" s="71" t="s">
        <v>2759</v>
      </c>
      <c r="B776" s="72" t="s">
        <v>2760</v>
      </c>
      <c r="C776" s="73">
        <v>40</v>
      </c>
      <c r="D776" s="76"/>
      <c r="E776" s="75">
        <v>7</v>
      </c>
      <c r="F776" s="39">
        <f t="shared" si="12"/>
        <v>7</v>
      </c>
    </row>
    <row r="777" spans="1:6" ht="122.4">
      <c r="A777" s="71" t="s">
        <v>2761</v>
      </c>
      <c r="B777" s="72" t="s">
        <v>2762</v>
      </c>
      <c r="C777" s="73">
        <v>20</v>
      </c>
      <c r="D777" s="76"/>
      <c r="E777" s="75">
        <v>6</v>
      </c>
      <c r="F777" s="39">
        <f t="shared" si="12"/>
        <v>6</v>
      </c>
    </row>
    <row r="778" spans="1:6" ht="112.2">
      <c r="A778" s="71" t="s">
        <v>2763</v>
      </c>
      <c r="B778" s="72" t="s">
        <v>2764</v>
      </c>
      <c r="C778" s="73">
        <v>40</v>
      </c>
      <c r="D778" s="76"/>
      <c r="E778" s="75">
        <v>8</v>
      </c>
      <c r="F778" s="39">
        <f t="shared" si="12"/>
        <v>8</v>
      </c>
    </row>
    <row r="779" spans="1:6" ht="142.80000000000001">
      <c r="A779" s="71" t="s">
        <v>2765</v>
      </c>
      <c r="B779" s="72" t="s">
        <v>2766</v>
      </c>
      <c r="C779" s="73">
        <v>20</v>
      </c>
      <c r="D779" s="76"/>
      <c r="E779" s="75">
        <v>9</v>
      </c>
      <c r="F779" s="39">
        <f t="shared" si="12"/>
        <v>9</v>
      </c>
    </row>
    <row r="780" spans="1:6" ht="173.4">
      <c r="A780" s="71" t="s">
        <v>2767</v>
      </c>
      <c r="B780" s="72" t="s">
        <v>2768</v>
      </c>
      <c r="C780" s="73">
        <v>20</v>
      </c>
      <c r="D780" s="76"/>
      <c r="E780" s="75">
        <v>9</v>
      </c>
      <c r="F780" s="39">
        <f t="shared" si="12"/>
        <v>9</v>
      </c>
    </row>
    <row r="781" spans="1:6" ht="142.80000000000001">
      <c r="A781" s="71" t="s">
        <v>2769</v>
      </c>
      <c r="B781" s="72" t="s">
        <v>2770</v>
      </c>
      <c r="C781" s="73">
        <v>45</v>
      </c>
      <c r="D781" s="76"/>
      <c r="E781" s="75">
        <v>9</v>
      </c>
      <c r="F781" s="39">
        <f t="shared" si="12"/>
        <v>9</v>
      </c>
    </row>
    <row r="782" spans="1:6" ht="153">
      <c r="A782" s="71" t="s">
        <v>2771</v>
      </c>
      <c r="B782" s="72" t="s">
        <v>2772</v>
      </c>
      <c r="C782" s="73">
        <v>25</v>
      </c>
      <c r="D782" s="76"/>
      <c r="E782" s="75">
        <v>8</v>
      </c>
      <c r="F782" s="39">
        <f t="shared" si="12"/>
        <v>8</v>
      </c>
    </row>
    <row r="783" spans="1:6" ht="163.19999999999999">
      <c r="A783" s="71" t="s">
        <v>2773</v>
      </c>
      <c r="B783" s="72" t="s">
        <v>2774</v>
      </c>
      <c r="C783" s="73">
        <v>40</v>
      </c>
      <c r="D783" s="76"/>
      <c r="E783" s="75">
        <v>10</v>
      </c>
      <c r="F783" s="39">
        <f t="shared" si="12"/>
        <v>10</v>
      </c>
    </row>
    <row r="784" spans="1:6" ht="183.6">
      <c r="A784" s="71" t="s">
        <v>2775</v>
      </c>
      <c r="B784" s="72" t="s">
        <v>2776</v>
      </c>
      <c r="C784" s="73">
        <v>40</v>
      </c>
      <c r="D784" s="76"/>
      <c r="E784" s="75">
        <v>7</v>
      </c>
      <c r="F784" s="39">
        <f t="shared" si="12"/>
        <v>7</v>
      </c>
    </row>
    <row r="785" spans="1:6" ht="204">
      <c r="A785" s="71" t="s">
        <v>2777</v>
      </c>
      <c r="B785" s="72" t="s">
        <v>2778</v>
      </c>
      <c r="C785" s="73">
        <v>40</v>
      </c>
      <c r="D785" s="76"/>
      <c r="E785" s="75">
        <v>7</v>
      </c>
      <c r="F785" s="39">
        <f t="shared" si="12"/>
        <v>7</v>
      </c>
    </row>
    <row r="786" spans="1:6" ht="81.599999999999994">
      <c r="A786" s="71" t="s">
        <v>2779</v>
      </c>
      <c r="B786" s="72" t="s">
        <v>2780</v>
      </c>
      <c r="C786" s="73">
        <v>25</v>
      </c>
      <c r="D786" s="76"/>
      <c r="E786" s="75">
        <v>8</v>
      </c>
      <c r="F786" s="39">
        <f t="shared" si="12"/>
        <v>8</v>
      </c>
    </row>
    <row r="787" spans="1:6" ht="81.599999999999994">
      <c r="A787" s="71" t="s">
        <v>2781</v>
      </c>
      <c r="B787" s="72" t="s">
        <v>2782</v>
      </c>
      <c r="C787" s="73">
        <v>40</v>
      </c>
      <c r="D787" s="76"/>
      <c r="E787" s="75">
        <v>9</v>
      </c>
      <c r="F787" s="39">
        <f t="shared" si="12"/>
        <v>9</v>
      </c>
    </row>
    <row r="788" spans="1:6" ht="122.4">
      <c r="A788" s="71" t="s">
        <v>2783</v>
      </c>
      <c r="B788" s="72" t="s">
        <v>2784</v>
      </c>
      <c r="C788" s="73">
        <v>30</v>
      </c>
      <c r="D788" s="76"/>
      <c r="E788" s="75">
        <v>8</v>
      </c>
      <c r="F788" s="39">
        <f t="shared" si="12"/>
        <v>8</v>
      </c>
    </row>
    <row r="789" spans="1:6" ht="153">
      <c r="A789" s="71" t="s">
        <v>2785</v>
      </c>
      <c r="B789" s="72" t="s">
        <v>2786</v>
      </c>
      <c r="C789" s="73">
        <v>30</v>
      </c>
      <c r="D789" s="76"/>
      <c r="E789" s="75">
        <v>5</v>
      </c>
      <c r="F789" s="39">
        <f t="shared" si="12"/>
        <v>5</v>
      </c>
    </row>
    <row r="790" spans="1:6" ht="153">
      <c r="A790" s="71" t="s">
        <v>2787</v>
      </c>
      <c r="B790" s="72" t="s">
        <v>2788</v>
      </c>
      <c r="C790" s="73">
        <v>25</v>
      </c>
      <c r="D790" s="76"/>
      <c r="E790" s="75">
        <v>3</v>
      </c>
      <c r="F790" s="39">
        <f t="shared" si="12"/>
        <v>3</v>
      </c>
    </row>
    <row r="791" spans="1:6" ht="163.19999999999999">
      <c r="A791" s="71" t="s">
        <v>2789</v>
      </c>
      <c r="B791" s="72" t="s">
        <v>2790</v>
      </c>
      <c r="C791" s="73">
        <v>10</v>
      </c>
      <c r="D791" s="76"/>
      <c r="E791" s="75">
        <v>1</v>
      </c>
      <c r="F791" s="39">
        <f t="shared" si="12"/>
        <v>1</v>
      </c>
    </row>
    <row r="792" spans="1:6" ht="153">
      <c r="A792" s="71" t="s">
        <v>2791</v>
      </c>
      <c r="B792" s="72" t="s">
        <v>2792</v>
      </c>
      <c r="C792" s="73">
        <v>30</v>
      </c>
      <c r="D792" s="76"/>
      <c r="E792" s="75">
        <v>8</v>
      </c>
      <c r="F792" s="39">
        <f t="shared" si="12"/>
        <v>8</v>
      </c>
    </row>
    <row r="793" spans="1:6" ht="173.4">
      <c r="A793" s="71" t="s">
        <v>2793</v>
      </c>
      <c r="B793" s="72" t="s">
        <v>2794</v>
      </c>
      <c r="C793" s="73">
        <v>90</v>
      </c>
      <c r="D793" s="76"/>
      <c r="E793" s="75">
        <v>9</v>
      </c>
      <c r="F793" s="39">
        <f t="shared" si="12"/>
        <v>9</v>
      </c>
    </row>
    <row r="794" spans="1:6" ht="183.6">
      <c r="A794" s="71" t="s">
        <v>2795</v>
      </c>
      <c r="B794" s="72" t="s">
        <v>2796</v>
      </c>
      <c r="C794" s="73">
        <v>30</v>
      </c>
      <c r="D794" s="76"/>
      <c r="E794" s="75">
        <v>10</v>
      </c>
      <c r="F794" s="39">
        <f t="shared" si="12"/>
        <v>10</v>
      </c>
    </row>
    <row r="795" spans="1:6" ht="132.6">
      <c r="A795" s="71" t="s">
        <v>2797</v>
      </c>
      <c r="B795" s="72" t="s">
        <v>2798</v>
      </c>
      <c r="C795" s="73">
        <v>10</v>
      </c>
      <c r="D795" s="76"/>
      <c r="E795" s="75">
        <v>5</v>
      </c>
      <c r="F795" s="39">
        <f t="shared" si="12"/>
        <v>5</v>
      </c>
    </row>
    <row r="796" spans="1:6" ht="193.8">
      <c r="A796" s="71" t="s">
        <v>2799</v>
      </c>
      <c r="B796" s="72" t="s">
        <v>2800</v>
      </c>
      <c r="C796" s="73">
        <v>40</v>
      </c>
      <c r="D796" s="76"/>
      <c r="E796" s="75">
        <v>9</v>
      </c>
      <c r="F796" s="39">
        <f t="shared" si="12"/>
        <v>9</v>
      </c>
    </row>
    <row r="797" spans="1:6" ht="142.80000000000001">
      <c r="A797" s="71" t="s">
        <v>2801</v>
      </c>
      <c r="B797" s="72" t="s">
        <v>2802</v>
      </c>
      <c r="C797" s="73">
        <v>40</v>
      </c>
      <c r="D797" s="76"/>
      <c r="E797" s="75">
        <v>7</v>
      </c>
      <c r="F797" s="39">
        <f t="shared" si="12"/>
        <v>7</v>
      </c>
    </row>
    <row r="798" spans="1:6" ht="142.80000000000001">
      <c r="A798" s="71" t="s">
        <v>2803</v>
      </c>
      <c r="B798" s="72" t="s">
        <v>2804</v>
      </c>
      <c r="C798" s="73">
        <v>6</v>
      </c>
      <c r="D798" s="76"/>
      <c r="E798" s="75">
        <v>10</v>
      </c>
      <c r="F798" s="39">
        <f t="shared" si="12"/>
        <v>10</v>
      </c>
    </row>
    <row r="799" spans="1:6" ht="163.19999999999999">
      <c r="A799" s="71" t="s">
        <v>2805</v>
      </c>
      <c r="B799" s="72" t="s">
        <v>2806</v>
      </c>
      <c r="C799" s="73">
        <v>20</v>
      </c>
      <c r="D799" s="76"/>
      <c r="E799" s="75">
        <v>9</v>
      </c>
      <c r="F799" s="39">
        <f t="shared" si="12"/>
        <v>9</v>
      </c>
    </row>
    <row r="800" spans="1:6" ht="122.4">
      <c r="A800" s="71" t="s">
        <v>2807</v>
      </c>
      <c r="B800" s="72" t="s">
        <v>2808</v>
      </c>
      <c r="C800" s="73">
        <v>20</v>
      </c>
      <c r="D800" s="76"/>
      <c r="E800" s="75">
        <v>9</v>
      </c>
      <c r="F800" s="39">
        <f t="shared" si="12"/>
        <v>9</v>
      </c>
    </row>
    <row r="801" spans="1:6" ht="122.4">
      <c r="A801" s="71" t="s">
        <v>2809</v>
      </c>
      <c r="B801" s="72" t="s">
        <v>2810</v>
      </c>
      <c r="C801" s="73">
        <v>40</v>
      </c>
      <c r="D801" s="76"/>
      <c r="E801" s="75">
        <v>8</v>
      </c>
      <c r="F801" s="39">
        <f t="shared" si="12"/>
        <v>8</v>
      </c>
    </row>
    <row r="802" spans="1:6" ht="132.6">
      <c r="A802" s="71" t="s">
        <v>2811</v>
      </c>
      <c r="B802" s="72" t="s">
        <v>2812</v>
      </c>
      <c r="C802" s="73">
        <v>60</v>
      </c>
      <c r="D802" s="76"/>
      <c r="E802" s="75">
        <v>10</v>
      </c>
      <c r="F802" s="39">
        <f t="shared" si="12"/>
        <v>10</v>
      </c>
    </row>
    <row r="803" spans="1:6" ht="153">
      <c r="A803" s="71" t="s">
        <v>2813</v>
      </c>
      <c r="B803" s="72" t="s">
        <v>2814</v>
      </c>
      <c r="C803" s="73">
        <v>40</v>
      </c>
      <c r="D803" s="76"/>
      <c r="E803" s="75">
        <v>9</v>
      </c>
      <c r="F803" s="39">
        <f t="shared" si="12"/>
        <v>9</v>
      </c>
    </row>
    <row r="804" spans="1:6" ht="132.6">
      <c r="A804" s="71" t="s">
        <v>2815</v>
      </c>
      <c r="B804" s="72" t="s">
        <v>2816</v>
      </c>
      <c r="C804" s="73">
        <v>20</v>
      </c>
      <c r="D804" s="76"/>
      <c r="E804" s="75">
        <v>7</v>
      </c>
      <c r="F804" s="39">
        <f t="shared" si="12"/>
        <v>7</v>
      </c>
    </row>
    <row r="805" spans="1:6" ht="132.6">
      <c r="A805" s="71" t="s">
        <v>2817</v>
      </c>
      <c r="B805" s="72" t="s">
        <v>2818</v>
      </c>
      <c r="C805" s="73">
        <v>20</v>
      </c>
      <c r="D805" s="76"/>
      <c r="E805" s="75">
        <v>27</v>
      </c>
      <c r="F805" s="39">
        <f t="shared" si="12"/>
        <v>27</v>
      </c>
    </row>
    <row r="806" spans="1:6" ht="112.2">
      <c r="A806" s="71" t="s">
        <v>2819</v>
      </c>
      <c r="B806" s="72" t="s">
        <v>2820</v>
      </c>
      <c r="C806" s="73">
        <v>20</v>
      </c>
      <c r="D806" s="76"/>
      <c r="E806" s="75">
        <v>7</v>
      </c>
      <c r="F806" s="39">
        <f t="shared" si="12"/>
        <v>7</v>
      </c>
    </row>
    <row r="807" spans="1:6" ht="153">
      <c r="A807" s="71" t="s">
        <v>2821</v>
      </c>
      <c r="B807" s="72" t="s">
        <v>2822</v>
      </c>
      <c r="C807" s="73">
        <v>30</v>
      </c>
      <c r="D807" s="76"/>
      <c r="E807" s="75">
        <v>10</v>
      </c>
      <c r="F807" s="39">
        <f t="shared" si="12"/>
        <v>10</v>
      </c>
    </row>
    <row r="808" spans="1:6" ht="112.2">
      <c r="A808" s="71" t="s">
        <v>2823</v>
      </c>
      <c r="B808" s="72" t="s">
        <v>2824</v>
      </c>
      <c r="C808" s="73">
        <v>20</v>
      </c>
      <c r="D808" s="76"/>
      <c r="E808" s="75">
        <v>5</v>
      </c>
      <c r="F808" s="39">
        <f t="shared" si="12"/>
        <v>5</v>
      </c>
    </row>
    <row r="809" spans="1:6" ht="112.2">
      <c r="A809" s="71" t="s">
        <v>2825</v>
      </c>
      <c r="B809" s="72" t="s">
        <v>2826</v>
      </c>
      <c r="C809" s="73">
        <v>50</v>
      </c>
      <c r="D809" s="76"/>
      <c r="E809" s="75">
        <v>9</v>
      </c>
      <c r="F809" s="39">
        <f t="shared" si="12"/>
        <v>9</v>
      </c>
    </row>
    <row r="810" spans="1:6" ht="163.19999999999999">
      <c r="A810" s="71" t="s">
        <v>2827</v>
      </c>
      <c r="B810" s="72" t="s">
        <v>2828</v>
      </c>
      <c r="C810" s="73">
        <v>30</v>
      </c>
      <c r="D810" s="76"/>
      <c r="E810" s="75">
        <v>6</v>
      </c>
      <c r="F810" s="39">
        <f t="shared" si="12"/>
        <v>6</v>
      </c>
    </row>
    <row r="811" spans="1:6" ht="132.6">
      <c r="A811" s="71" t="s">
        <v>2829</v>
      </c>
      <c r="B811" s="72" t="s">
        <v>2830</v>
      </c>
      <c r="C811" s="73">
        <v>20</v>
      </c>
      <c r="D811" s="76"/>
      <c r="E811" s="75">
        <v>9</v>
      </c>
      <c r="F811" s="39">
        <f t="shared" si="12"/>
        <v>9</v>
      </c>
    </row>
    <row r="812" spans="1:6" ht="132.6">
      <c r="A812" s="71" t="s">
        <v>2831</v>
      </c>
      <c r="B812" s="72" t="s">
        <v>2832</v>
      </c>
      <c r="C812" s="73">
        <v>30</v>
      </c>
      <c r="D812" s="76"/>
      <c r="E812" s="75">
        <v>3</v>
      </c>
      <c r="F812" s="39">
        <f t="shared" si="12"/>
        <v>3</v>
      </c>
    </row>
    <row r="813" spans="1:6" ht="132.6">
      <c r="A813" s="71" t="s">
        <v>2833</v>
      </c>
      <c r="B813" s="72" t="s">
        <v>2834</v>
      </c>
      <c r="C813" s="73">
        <v>20</v>
      </c>
      <c r="D813" s="76"/>
      <c r="E813" s="75">
        <v>9</v>
      </c>
      <c r="F813" s="39">
        <f t="shared" si="12"/>
        <v>9</v>
      </c>
    </row>
    <row r="814" spans="1:6" ht="142.80000000000001">
      <c r="A814" s="71" t="s">
        <v>2835</v>
      </c>
      <c r="B814" s="72" t="s">
        <v>2836</v>
      </c>
      <c r="C814" s="73">
        <v>20</v>
      </c>
      <c r="D814" s="76"/>
      <c r="E814" s="75">
        <v>9</v>
      </c>
      <c r="F814" s="39">
        <f t="shared" si="12"/>
        <v>9</v>
      </c>
    </row>
    <row r="815" spans="1:6" ht="142.80000000000001">
      <c r="A815" s="71" t="s">
        <v>2837</v>
      </c>
      <c r="B815" s="72" t="s">
        <v>2838</v>
      </c>
      <c r="C815" s="73">
        <v>20</v>
      </c>
      <c r="D815" s="76"/>
      <c r="E815" s="75">
        <v>10</v>
      </c>
      <c r="F815" s="39">
        <f t="shared" si="12"/>
        <v>10</v>
      </c>
    </row>
    <row r="816" spans="1:6" ht="142.80000000000001">
      <c r="A816" s="71" t="s">
        <v>2839</v>
      </c>
      <c r="B816" s="72" t="s">
        <v>2840</v>
      </c>
      <c r="C816" s="73">
        <v>40</v>
      </c>
      <c r="D816" s="76"/>
      <c r="E816" s="75">
        <v>10</v>
      </c>
      <c r="F816" s="39">
        <f t="shared" si="12"/>
        <v>10</v>
      </c>
    </row>
    <row r="817" spans="1:6" ht="142.80000000000001">
      <c r="A817" s="71" t="s">
        <v>1260</v>
      </c>
      <c r="B817" s="72" t="s">
        <v>1261</v>
      </c>
      <c r="C817" s="73">
        <v>20</v>
      </c>
      <c r="D817" s="76"/>
      <c r="E817" s="75">
        <v>6</v>
      </c>
      <c r="F817" s="39">
        <f t="shared" si="12"/>
        <v>6</v>
      </c>
    </row>
    <row r="818" spans="1:6" ht="132.6">
      <c r="A818" s="71" t="s">
        <v>2841</v>
      </c>
      <c r="B818" s="72" t="s">
        <v>2842</v>
      </c>
      <c r="C818" s="73">
        <v>25</v>
      </c>
      <c r="D818" s="76"/>
      <c r="E818" s="75">
        <v>8</v>
      </c>
      <c r="F818" s="39">
        <f t="shared" si="12"/>
        <v>8</v>
      </c>
    </row>
    <row r="819" spans="1:6" ht="173.4">
      <c r="A819" s="71" t="s">
        <v>2843</v>
      </c>
      <c r="B819" s="72" t="s">
        <v>2844</v>
      </c>
      <c r="C819" s="73">
        <v>60</v>
      </c>
      <c r="D819" s="76"/>
      <c r="E819" s="75">
        <v>10</v>
      </c>
      <c r="F819" s="39">
        <f t="shared" si="12"/>
        <v>10</v>
      </c>
    </row>
    <row r="820" spans="1:6" ht="163.19999999999999">
      <c r="A820" s="71" t="s">
        <v>2845</v>
      </c>
      <c r="B820" s="72" t="s">
        <v>2846</v>
      </c>
      <c r="C820" s="73">
        <v>30</v>
      </c>
      <c r="D820" s="76"/>
      <c r="E820" s="75">
        <v>8</v>
      </c>
      <c r="F820" s="39">
        <f t="shared" si="12"/>
        <v>8</v>
      </c>
    </row>
    <row r="821" spans="1:6" ht="163.19999999999999">
      <c r="A821" s="71" t="s">
        <v>2847</v>
      </c>
      <c r="B821" s="72" t="s">
        <v>2848</v>
      </c>
      <c r="C821" s="73">
        <v>40</v>
      </c>
      <c r="D821" s="76"/>
      <c r="E821" s="75">
        <v>10</v>
      </c>
      <c r="F821" s="39">
        <f t="shared" si="12"/>
        <v>10</v>
      </c>
    </row>
    <row r="822" spans="1:6" ht="102">
      <c r="A822" s="71" t="s">
        <v>2849</v>
      </c>
      <c r="B822" s="72" t="s">
        <v>2850</v>
      </c>
      <c r="C822" s="73">
        <v>20</v>
      </c>
      <c r="D822" s="76"/>
      <c r="E822" s="75">
        <v>8</v>
      </c>
      <c r="F822" s="39">
        <f t="shared" si="12"/>
        <v>8</v>
      </c>
    </row>
    <row r="823" spans="1:6" ht="142.80000000000001">
      <c r="A823" s="71" t="s">
        <v>2851</v>
      </c>
      <c r="B823" s="72" t="s">
        <v>2852</v>
      </c>
      <c r="C823" s="73">
        <v>40</v>
      </c>
      <c r="D823" s="76"/>
      <c r="E823" s="75">
        <v>9</v>
      </c>
      <c r="F823" s="39">
        <f t="shared" si="12"/>
        <v>9</v>
      </c>
    </row>
    <row r="824" spans="1:6" ht="91.8">
      <c r="A824" s="71" t="s">
        <v>1262</v>
      </c>
      <c r="B824" s="72" t="s">
        <v>1263</v>
      </c>
      <c r="C824" s="73">
        <v>15</v>
      </c>
      <c r="D824" s="76"/>
      <c r="E824" s="75">
        <v>9</v>
      </c>
      <c r="F824" s="39">
        <f t="shared" si="12"/>
        <v>9</v>
      </c>
    </row>
    <row r="825" spans="1:6" ht="91.8">
      <c r="A825" s="71" t="s">
        <v>1264</v>
      </c>
      <c r="B825" s="72" t="s">
        <v>1265</v>
      </c>
      <c r="C825" s="73">
        <v>20</v>
      </c>
      <c r="D825" s="76"/>
      <c r="E825" s="75">
        <v>9</v>
      </c>
      <c r="F825" s="39">
        <f t="shared" si="12"/>
        <v>9</v>
      </c>
    </row>
    <row r="826" spans="1:6" ht="132.6">
      <c r="A826" s="71" t="s">
        <v>2853</v>
      </c>
      <c r="B826" s="72" t="s">
        <v>2854</v>
      </c>
      <c r="C826" s="73">
        <v>40</v>
      </c>
      <c r="D826" s="76"/>
      <c r="E826" s="75">
        <v>19</v>
      </c>
      <c r="F826" s="39">
        <f t="shared" si="12"/>
        <v>19</v>
      </c>
    </row>
    <row r="827" spans="1:6" ht="142.80000000000001">
      <c r="A827" s="71" t="s">
        <v>2855</v>
      </c>
      <c r="B827" s="72" t="s">
        <v>2856</v>
      </c>
      <c r="C827" s="73">
        <v>30</v>
      </c>
      <c r="D827" s="76"/>
      <c r="E827" s="75">
        <v>9</v>
      </c>
      <c r="F827" s="39">
        <f t="shared" si="12"/>
        <v>9</v>
      </c>
    </row>
    <row r="828" spans="1:6" ht="142.80000000000001">
      <c r="A828" s="71" t="s">
        <v>2857</v>
      </c>
      <c r="B828" s="72" t="s">
        <v>2858</v>
      </c>
      <c r="C828" s="73">
        <v>25</v>
      </c>
      <c r="D828" s="76"/>
      <c r="E828" s="75">
        <v>9</v>
      </c>
      <c r="F828" s="39">
        <f t="shared" si="12"/>
        <v>9</v>
      </c>
    </row>
    <row r="829" spans="1:6" ht="142.80000000000001">
      <c r="A829" s="71" t="s">
        <v>2859</v>
      </c>
      <c r="B829" s="72" t="s">
        <v>2860</v>
      </c>
      <c r="C829" s="73">
        <v>30</v>
      </c>
      <c r="D829" s="76"/>
      <c r="E829" s="75">
        <v>6</v>
      </c>
      <c r="F829" s="39">
        <f t="shared" si="12"/>
        <v>6</v>
      </c>
    </row>
    <row r="830" spans="1:6" ht="153">
      <c r="A830" s="71" t="s">
        <v>2861</v>
      </c>
      <c r="B830" s="72" t="s">
        <v>2862</v>
      </c>
      <c r="C830" s="73">
        <v>35</v>
      </c>
      <c r="D830" s="76"/>
      <c r="E830" s="75">
        <v>10</v>
      </c>
      <c r="F830" s="39">
        <f t="shared" si="12"/>
        <v>10</v>
      </c>
    </row>
    <row r="831" spans="1:6" ht="163.19999999999999">
      <c r="A831" s="71" t="s">
        <v>2863</v>
      </c>
      <c r="B831" s="72" t="s">
        <v>2864</v>
      </c>
      <c r="C831" s="73">
        <v>40</v>
      </c>
      <c r="D831" s="76"/>
      <c r="E831" s="75">
        <v>10</v>
      </c>
      <c r="F831" s="39">
        <f t="shared" si="12"/>
        <v>10</v>
      </c>
    </row>
    <row r="832" spans="1:6" ht="132.6">
      <c r="A832" s="71" t="s">
        <v>2865</v>
      </c>
      <c r="B832" s="72" t="s">
        <v>2866</v>
      </c>
      <c r="C832" s="73">
        <v>20</v>
      </c>
      <c r="D832" s="76"/>
      <c r="E832" s="75">
        <v>9</v>
      </c>
      <c r="F832" s="39">
        <f t="shared" si="12"/>
        <v>9</v>
      </c>
    </row>
    <row r="833" spans="1:6" ht="112.2">
      <c r="A833" s="71" t="s">
        <v>2867</v>
      </c>
      <c r="B833" s="72" t="s">
        <v>2868</v>
      </c>
      <c r="C833" s="73">
        <v>20</v>
      </c>
      <c r="D833" s="76"/>
      <c r="E833" s="75">
        <v>8</v>
      </c>
      <c r="F833" s="39">
        <f t="shared" si="12"/>
        <v>8</v>
      </c>
    </row>
    <row r="834" spans="1:6" ht="163.19999999999999">
      <c r="A834" s="71" t="s">
        <v>2869</v>
      </c>
      <c r="B834" s="72" t="s">
        <v>2870</v>
      </c>
      <c r="C834" s="73">
        <v>100</v>
      </c>
      <c r="D834" s="76"/>
      <c r="E834" s="75">
        <v>3</v>
      </c>
      <c r="F834" s="39">
        <f t="shared" ref="F834:F897" si="13">D834+E834</f>
        <v>3</v>
      </c>
    </row>
    <row r="835" spans="1:6" ht="132.6">
      <c r="A835" s="71" t="s">
        <v>2871</v>
      </c>
      <c r="B835" s="72" t="s">
        <v>2872</v>
      </c>
      <c r="C835" s="73">
        <v>40</v>
      </c>
      <c r="D835" s="76"/>
      <c r="E835" s="75">
        <v>8</v>
      </c>
      <c r="F835" s="39">
        <f t="shared" si="13"/>
        <v>8</v>
      </c>
    </row>
    <row r="836" spans="1:6" ht="142.80000000000001">
      <c r="A836" s="71" t="s">
        <v>2873</v>
      </c>
      <c r="B836" s="72" t="s">
        <v>2874</v>
      </c>
      <c r="C836" s="73">
        <v>20</v>
      </c>
      <c r="D836" s="76"/>
      <c r="E836" s="75">
        <v>9</v>
      </c>
      <c r="F836" s="39">
        <f t="shared" si="13"/>
        <v>9</v>
      </c>
    </row>
    <row r="837" spans="1:6" ht="153">
      <c r="A837" s="71" t="s">
        <v>2875</v>
      </c>
      <c r="B837" s="72" t="s">
        <v>2876</v>
      </c>
      <c r="C837" s="73">
        <v>20</v>
      </c>
      <c r="D837" s="76"/>
      <c r="E837" s="75">
        <v>10</v>
      </c>
      <c r="F837" s="39">
        <f t="shared" si="13"/>
        <v>10</v>
      </c>
    </row>
    <row r="838" spans="1:6" ht="122.4">
      <c r="A838" s="71" t="s">
        <v>2877</v>
      </c>
      <c r="B838" s="72" t="s">
        <v>2878</v>
      </c>
      <c r="C838" s="73">
        <v>20</v>
      </c>
      <c r="D838" s="76"/>
      <c r="E838" s="75">
        <v>10</v>
      </c>
      <c r="F838" s="39">
        <f t="shared" si="13"/>
        <v>10</v>
      </c>
    </row>
    <row r="839" spans="1:6" ht="112.2">
      <c r="A839" s="71" t="s">
        <v>2879</v>
      </c>
      <c r="B839" s="72" t="s">
        <v>2880</v>
      </c>
      <c r="C839" s="73">
        <v>20</v>
      </c>
      <c r="D839" s="76"/>
      <c r="E839" s="75">
        <v>9</v>
      </c>
      <c r="F839" s="39">
        <f t="shared" si="13"/>
        <v>9</v>
      </c>
    </row>
    <row r="840" spans="1:6" ht="132.6">
      <c r="A840" s="71" t="s">
        <v>2881</v>
      </c>
      <c r="B840" s="72" t="s">
        <v>2882</v>
      </c>
      <c r="C840" s="73">
        <v>20</v>
      </c>
      <c r="D840" s="76"/>
      <c r="E840" s="75">
        <v>9</v>
      </c>
      <c r="F840" s="39">
        <f t="shared" si="13"/>
        <v>9</v>
      </c>
    </row>
    <row r="841" spans="1:6" ht="173.4">
      <c r="A841" s="71" t="s">
        <v>2883</v>
      </c>
      <c r="B841" s="72" t="s">
        <v>2884</v>
      </c>
      <c r="C841" s="73">
        <v>20</v>
      </c>
      <c r="D841" s="76"/>
      <c r="E841" s="75">
        <v>10</v>
      </c>
      <c r="F841" s="39">
        <f t="shared" si="13"/>
        <v>10</v>
      </c>
    </row>
    <row r="842" spans="1:6" ht="122.4">
      <c r="A842" s="71" t="s">
        <v>1266</v>
      </c>
      <c r="B842" s="72" t="s">
        <v>1267</v>
      </c>
      <c r="C842" s="73">
        <v>20</v>
      </c>
      <c r="D842" s="76"/>
      <c r="E842" s="75">
        <v>2</v>
      </c>
      <c r="F842" s="39">
        <f t="shared" si="13"/>
        <v>2</v>
      </c>
    </row>
    <row r="843" spans="1:6" ht="132.6">
      <c r="A843" s="71" t="s">
        <v>1268</v>
      </c>
      <c r="B843" s="72" t="s">
        <v>1269</v>
      </c>
      <c r="C843" s="73">
        <v>20</v>
      </c>
      <c r="D843" s="76"/>
      <c r="E843" s="75">
        <v>5</v>
      </c>
      <c r="F843" s="39">
        <f t="shared" si="13"/>
        <v>5</v>
      </c>
    </row>
    <row r="844" spans="1:6" ht="132.6">
      <c r="A844" s="71" t="s">
        <v>1270</v>
      </c>
      <c r="B844" s="72" t="s">
        <v>1271</v>
      </c>
      <c r="C844" s="73">
        <v>25</v>
      </c>
      <c r="D844" s="76"/>
      <c r="E844" s="75">
        <v>5</v>
      </c>
      <c r="F844" s="39">
        <f t="shared" si="13"/>
        <v>5</v>
      </c>
    </row>
    <row r="845" spans="1:6" ht="102">
      <c r="A845" s="71" t="s">
        <v>1272</v>
      </c>
      <c r="B845" s="72" t="s">
        <v>1273</v>
      </c>
      <c r="C845" s="73">
        <v>20</v>
      </c>
      <c r="D845" s="76"/>
      <c r="E845" s="75">
        <v>5</v>
      </c>
      <c r="F845" s="39">
        <f t="shared" si="13"/>
        <v>5</v>
      </c>
    </row>
    <row r="846" spans="1:6" ht="153">
      <c r="A846" s="71" t="s">
        <v>1274</v>
      </c>
      <c r="B846" s="72" t="s">
        <v>1275</v>
      </c>
      <c r="C846" s="73">
        <v>20</v>
      </c>
      <c r="D846" s="76"/>
      <c r="E846" s="75">
        <v>3</v>
      </c>
      <c r="F846" s="39">
        <f t="shared" si="13"/>
        <v>3</v>
      </c>
    </row>
    <row r="847" spans="1:6" ht="132.6">
      <c r="A847" s="71" t="s">
        <v>2885</v>
      </c>
      <c r="B847" s="72" t="s">
        <v>2886</v>
      </c>
      <c r="C847" s="73">
        <v>40</v>
      </c>
      <c r="D847" s="76"/>
      <c r="E847" s="75">
        <v>15</v>
      </c>
      <c r="F847" s="39">
        <f t="shared" si="13"/>
        <v>15</v>
      </c>
    </row>
    <row r="848" spans="1:6" ht="142.80000000000001">
      <c r="A848" s="71" t="s">
        <v>2887</v>
      </c>
      <c r="B848" s="72" t="s">
        <v>2888</v>
      </c>
      <c r="C848" s="73">
        <v>30</v>
      </c>
      <c r="D848" s="76"/>
      <c r="E848" s="75">
        <v>20</v>
      </c>
      <c r="F848" s="39">
        <f t="shared" si="13"/>
        <v>20</v>
      </c>
    </row>
    <row r="849" spans="1:6" ht="142.80000000000001">
      <c r="A849" s="71" t="s">
        <v>2889</v>
      </c>
      <c r="B849" s="72" t="s">
        <v>2890</v>
      </c>
      <c r="C849" s="73">
        <v>20</v>
      </c>
      <c r="D849" s="76"/>
      <c r="E849" s="75">
        <v>8</v>
      </c>
      <c r="F849" s="39">
        <f t="shared" si="13"/>
        <v>8</v>
      </c>
    </row>
    <row r="850" spans="1:6" ht="142.80000000000001">
      <c r="A850" s="71" t="s">
        <v>2891</v>
      </c>
      <c r="B850" s="72" t="s">
        <v>2892</v>
      </c>
      <c r="C850" s="73">
        <v>40</v>
      </c>
      <c r="D850" s="76"/>
      <c r="E850" s="75">
        <v>10</v>
      </c>
      <c r="F850" s="39">
        <f t="shared" si="13"/>
        <v>10</v>
      </c>
    </row>
    <row r="851" spans="1:6" ht="112.2">
      <c r="A851" s="71" t="s">
        <v>1276</v>
      </c>
      <c r="B851" s="72" t="s">
        <v>1277</v>
      </c>
      <c r="C851" s="73">
        <v>45</v>
      </c>
      <c r="D851" s="76"/>
      <c r="E851" s="75">
        <v>8</v>
      </c>
      <c r="F851" s="39">
        <f t="shared" si="13"/>
        <v>8</v>
      </c>
    </row>
    <row r="852" spans="1:6" ht="112.2">
      <c r="A852" s="71" t="s">
        <v>1278</v>
      </c>
      <c r="B852" s="72" t="s">
        <v>1279</v>
      </c>
      <c r="C852" s="73">
        <v>45</v>
      </c>
      <c r="D852" s="76"/>
      <c r="E852" s="75">
        <v>6</v>
      </c>
      <c r="F852" s="39">
        <f t="shared" si="13"/>
        <v>6</v>
      </c>
    </row>
    <row r="853" spans="1:6" ht="122.4">
      <c r="A853" s="71" t="s">
        <v>1280</v>
      </c>
      <c r="B853" s="72" t="s">
        <v>1281</v>
      </c>
      <c r="C853" s="73">
        <v>45</v>
      </c>
      <c r="D853" s="76"/>
      <c r="E853" s="75">
        <v>6</v>
      </c>
      <c r="F853" s="39">
        <f t="shared" si="13"/>
        <v>6</v>
      </c>
    </row>
    <row r="854" spans="1:6" ht="122.4">
      <c r="A854" s="71" t="s">
        <v>1282</v>
      </c>
      <c r="B854" s="72" t="s">
        <v>1283</v>
      </c>
      <c r="C854" s="73">
        <v>45</v>
      </c>
      <c r="D854" s="76"/>
      <c r="E854" s="75">
        <v>8</v>
      </c>
      <c r="F854" s="39">
        <f t="shared" si="13"/>
        <v>8</v>
      </c>
    </row>
    <row r="855" spans="1:6" ht="112.2">
      <c r="A855" s="71" t="s">
        <v>1284</v>
      </c>
      <c r="B855" s="72" t="s">
        <v>1285</v>
      </c>
      <c r="C855" s="73">
        <v>20</v>
      </c>
      <c r="D855" s="76"/>
      <c r="E855" s="75">
        <v>8</v>
      </c>
      <c r="F855" s="39">
        <f t="shared" si="13"/>
        <v>8</v>
      </c>
    </row>
    <row r="856" spans="1:6" ht="153">
      <c r="A856" s="71" t="s">
        <v>1286</v>
      </c>
      <c r="B856" s="72" t="s">
        <v>1287</v>
      </c>
      <c r="C856" s="73">
        <v>90</v>
      </c>
      <c r="D856" s="76"/>
      <c r="E856" s="75">
        <v>6</v>
      </c>
      <c r="F856" s="39">
        <f t="shared" si="13"/>
        <v>6</v>
      </c>
    </row>
    <row r="857" spans="1:6" ht="163.19999999999999">
      <c r="A857" s="71" t="s">
        <v>1288</v>
      </c>
      <c r="B857" s="72" t="s">
        <v>1289</v>
      </c>
      <c r="C857" s="73">
        <v>90</v>
      </c>
      <c r="D857" s="76"/>
      <c r="E857" s="75">
        <v>7</v>
      </c>
      <c r="F857" s="39">
        <f t="shared" si="13"/>
        <v>7</v>
      </c>
    </row>
    <row r="858" spans="1:6" ht="193.8">
      <c r="A858" s="71" t="s">
        <v>1290</v>
      </c>
      <c r="B858" s="72" t="s">
        <v>1291</v>
      </c>
      <c r="C858" s="73">
        <v>90</v>
      </c>
      <c r="D858" s="76"/>
      <c r="E858" s="75">
        <v>4</v>
      </c>
      <c r="F858" s="39">
        <f t="shared" si="13"/>
        <v>4</v>
      </c>
    </row>
    <row r="859" spans="1:6" ht="173.4">
      <c r="A859" s="71" t="s">
        <v>1292</v>
      </c>
      <c r="B859" s="72" t="s">
        <v>1293</v>
      </c>
      <c r="C859" s="73">
        <v>90</v>
      </c>
      <c r="D859" s="76"/>
      <c r="E859" s="75">
        <v>9</v>
      </c>
      <c r="F859" s="39">
        <f t="shared" si="13"/>
        <v>9</v>
      </c>
    </row>
    <row r="860" spans="1:6" ht="193.8">
      <c r="A860" s="71" t="s">
        <v>1294</v>
      </c>
      <c r="B860" s="72" t="s">
        <v>1295</v>
      </c>
      <c r="C860" s="73">
        <v>90</v>
      </c>
      <c r="D860" s="76"/>
      <c r="E860" s="75">
        <v>4</v>
      </c>
      <c r="F860" s="39">
        <f t="shared" si="13"/>
        <v>4</v>
      </c>
    </row>
    <row r="861" spans="1:6" ht="112.2">
      <c r="A861" s="71" t="s">
        <v>2893</v>
      </c>
      <c r="B861" s="72" t="s">
        <v>2894</v>
      </c>
      <c r="C861" s="73">
        <v>30</v>
      </c>
      <c r="D861" s="76"/>
      <c r="E861" s="75">
        <v>25</v>
      </c>
      <c r="F861" s="39">
        <f t="shared" si="13"/>
        <v>25</v>
      </c>
    </row>
    <row r="862" spans="1:6" ht="112.2">
      <c r="A862" s="71" t="s">
        <v>2895</v>
      </c>
      <c r="B862" s="72" t="s">
        <v>2896</v>
      </c>
      <c r="C862" s="73">
        <v>130</v>
      </c>
      <c r="D862" s="76"/>
      <c r="E862" s="75">
        <v>10</v>
      </c>
      <c r="F862" s="39">
        <f t="shared" si="13"/>
        <v>10</v>
      </c>
    </row>
    <row r="863" spans="1:6" ht="112.2">
      <c r="A863" s="71" t="s">
        <v>2897</v>
      </c>
      <c r="B863" s="72" t="s">
        <v>2898</v>
      </c>
      <c r="C863" s="73">
        <v>130</v>
      </c>
      <c r="D863" s="76"/>
      <c r="E863" s="75">
        <v>10</v>
      </c>
      <c r="F863" s="39">
        <f t="shared" si="13"/>
        <v>10</v>
      </c>
    </row>
    <row r="864" spans="1:6" ht="102">
      <c r="A864" s="71" t="s">
        <v>2899</v>
      </c>
      <c r="B864" s="72" t="s">
        <v>2900</v>
      </c>
      <c r="C864" s="73">
        <v>20</v>
      </c>
      <c r="D864" s="76"/>
      <c r="E864" s="75">
        <v>10</v>
      </c>
      <c r="F864" s="39">
        <f t="shared" si="13"/>
        <v>10</v>
      </c>
    </row>
    <row r="865" spans="1:6" ht="112.2">
      <c r="A865" s="71" t="s">
        <v>2901</v>
      </c>
      <c r="B865" s="72" t="s">
        <v>2902</v>
      </c>
      <c r="C865" s="73">
        <v>130</v>
      </c>
      <c r="D865" s="76"/>
      <c r="E865" s="75">
        <v>19</v>
      </c>
      <c r="F865" s="39">
        <f t="shared" si="13"/>
        <v>19</v>
      </c>
    </row>
    <row r="866" spans="1:6" ht="122.4">
      <c r="A866" s="71" t="s">
        <v>2903</v>
      </c>
      <c r="B866" s="72" t="s">
        <v>2904</v>
      </c>
      <c r="C866" s="73">
        <v>80</v>
      </c>
      <c r="D866" s="76"/>
      <c r="E866" s="75">
        <v>20</v>
      </c>
      <c r="F866" s="39">
        <f t="shared" si="13"/>
        <v>20</v>
      </c>
    </row>
    <row r="867" spans="1:6" ht="142.80000000000001">
      <c r="A867" s="71" t="s">
        <v>2905</v>
      </c>
      <c r="B867" s="72" t="s">
        <v>2906</v>
      </c>
      <c r="C867" s="73">
        <v>30</v>
      </c>
      <c r="D867" s="76"/>
      <c r="E867" s="75">
        <v>9</v>
      </c>
      <c r="F867" s="39">
        <f t="shared" si="13"/>
        <v>9</v>
      </c>
    </row>
    <row r="868" spans="1:6" ht="132.6">
      <c r="A868" s="71" t="s">
        <v>2907</v>
      </c>
      <c r="B868" s="72" t="s">
        <v>2908</v>
      </c>
      <c r="C868" s="73">
        <v>30</v>
      </c>
      <c r="D868" s="76"/>
      <c r="E868" s="75">
        <v>9</v>
      </c>
      <c r="F868" s="39">
        <f t="shared" si="13"/>
        <v>9</v>
      </c>
    </row>
    <row r="869" spans="1:6" ht="163.19999999999999">
      <c r="A869" s="71" t="s">
        <v>2909</v>
      </c>
      <c r="B869" s="72" t="s">
        <v>2910</v>
      </c>
      <c r="C869" s="73">
        <v>40</v>
      </c>
      <c r="D869" s="76"/>
      <c r="E869" s="75">
        <v>7</v>
      </c>
      <c r="F869" s="39">
        <f t="shared" si="13"/>
        <v>7</v>
      </c>
    </row>
    <row r="870" spans="1:6" ht="142.80000000000001">
      <c r="A870" s="71" t="s">
        <v>2911</v>
      </c>
      <c r="B870" s="72" t="s">
        <v>2912</v>
      </c>
      <c r="C870" s="73">
        <v>20</v>
      </c>
      <c r="D870" s="76"/>
      <c r="E870" s="75">
        <v>7</v>
      </c>
      <c r="F870" s="39">
        <f t="shared" si="13"/>
        <v>7</v>
      </c>
    </row>
    <row r="871" spans="1:6" ht="132.6">
      <c r="A871" s="71" t="s">
        <v>2913</v>
      </c>
      <c r="B871" s="72" t="s">
        <v>2914</v>
      </c>
      <c r="C871" s="73">
        <v>30</v>
      </c>
      <c r="D871" s="76"/>
      <c r="E871" s="75">
        <v>10</v>
      </c>
      <c r="F871" s="39">
        <f t="shared" si="13"/>
        <v>10</v>
      </c>
    </row>
    <row r="872" spans="1:6" ht="132.6">
      <c r="A872" s="71" t="s">
        <v>2915</v>
      </c>
      <c r="B872" s="72" t="s">
        <v>2916</v>
      </c>
      <c r="C872" s="73">
        <v>20</v>
      </c>
      <c r="D872" s="76"/>
      <c r="E872" s="75">
        <v>10</v>
      </c>
      <c r="F872" s="39">
        <f t="shared" si="13"/>
        <v>10</v>
      </c>
    </row>
    <row r="873" spans="1:6" ht="142.80000000000001">
      <c r="A873" s="71" t="s">
        <v>2917</v>
      </c>
      <c r="B873" s="72" t="s">
        <v>2918</v>
      </c>
      <c r="C873" s="73">
        <v>20</v>
      </c>
      <c r="D873" s="76"/>
      <c r="E873" s="75">
        <v>7</v>
      </c>
      <c r="F873" s="39">
        <f t="shared" si="13"/>
        <v>7</v>
      </c>
    </row>
    <row r="874" spans="1:6" ht="142.80000000000001">
      <c r="A874" s="71" t="s">
        <v>2919</v>
      </c>
      <c r="B874" s="72" t="s">
        <v>2920</v>
      </c>
      <c r="C874" s="73">
        <v>20</v>
      </c>
      <c r="D874" s="76"/>
      <c r="E874" s="75">
        <v>4</v>
      </c>
      <c r="F874" s="39">
        <f t="shared" si="13"/>
        <v>4</v>
      </c>
    </row>
    <row r="875" spans="1:6" ht="122.4">
      <c r="A875" s="71" t="s">
        <v>2921</v>
      </c>
      <c r="B875" s="72" t="s">
        <v>2922</v>
      </c>
      <c r="C875" s="73">
        <v>20</v>
      </c>
      <c r="D875" s="76"/>
      <c r="E875" s="75">
        <v>9</v>
      </c>
      <c r="F875" s="39">
        <f t="shared" si="13"/>
        <v>9</v>
      </c>
    </row>
    <row r="876" spans="1:6" ht="112.2">
      <c r="A876" s="71" t="s">
        <v>1296</v>
      </c>
      <c r="B876" s="72" t="s">
        <v>1297</v>
      </c>
      <c r="C876" s="73">
        <v>60</v>
      </c>
      <c r="D876" s="76"/>
      <c r="E876" s="75">
        <v>60</v>
      </c>
      <c r="F876" s="39">
        <f t="shared" si="13"/>
        <v>60</v>
      </c>
    </row>
    <row r="877" spans="1:6" ht="183.6">
      <c r="A877" s="71" t="s">
        <v>2923</v>
      </c>
      <c r="B877" s="72" t="s">
        <v>2924</v>
      </c>
      <c r="C877" s="73">
        <v>20</v>
      </c>
      <c r="D877" s="76"/>
      <c r="E877" s="75">
        <v>10</v>
      </c>
      <c r="F877" s="39">
        <f t="shared" si="13"/>
        <v>10</v>
      </c>
    </row>
    <row r="878" spans="1:6" ht="163.19999999999999">
      <c r="A878" s="71" t="s">
        <v>2925</v>
      </c>
      <c r="B878" s="72" t="s">
        <v>2926</v>
      </c>
      <c r="C878" s="73">
        <v>45</v>
      </c>
      <c r="D878" s="76"/>
      <c r="E878" s="75">
        <v>10</v>
      </c>
      <c r="F878" s="39">
        <f t="shared" si="13"/>
        <v>10</v>
      </c>
    </row>
    <row r="879" spans="1:6" ht="102">
      <c r="A879" s="71" t="s">
        <v>2927</v>
      </c>
      <c r="B879" s="72" t="s">
        <v>2928</v>
      </c>
      <c r="C879" s="73">
        <v>20</v>
      </c>
      <c r="D879" s="76"/>
      <c r="E879" s="75">
        <v>10</v>
      </c>
      <c r="F879" s="39">
        <f t="shared" si="13"/>
        <v>10</v>
      </c>
    </row>
    <row r="880" spans="1:6" ht="91.8">
      <c r="A880" s="71" t="s">
        <v>2929</v>
      </c>
      <c r="B880" s="72" t="s">
        <v>2930</v>
      </c>
      <c r="C880" s="73">
        <v>20</v>
      </c>
      <c r="D880" s="76"/>
      <c r="E880" s="75">
        <v>8</v>
      </c>
      <c r="F880" s="39">
        <f t="shared" si="13"/>
        <v>8</v>
      </c>
    </row>
    <row r="881" spans="1:6" ht="91.8">
      <c r="A881" s="71" t="s">
        <v>1299</v>
      </c>
      <c r="B881" s="72" t="s">
        <v>1300</v>
      </c>
      <c r="C881" s="73">
        <v>300</v>
      </c>
      <c r="D881" s="76"/>
      <c r="E881" s="75">
        <v>153</v>
      </c>
      <c r="F881" s="39">
        <f t="shared" si="13"/>
        <v>153</v>
      </c>
    </row>
    <row r="882" spans="1:6" ht="102">
      <c r="A882" s="71" t="s">
        <v>1301</v>
      </c>
      <c r="B882" s="72" t="s">
        <v>1302</v>
      </c>
      <c r="C882" s="73">
        <v>130</v>
      </c>
      <c r="D882" s="76"/>
      <c r="E882" s="75">
        <v>15</v>
      </c>
      <c r="F882" s="39">
        <f t="shared" si="13"/>
        <v>15</v>
      </c>
    </row>
    <row r="883" spans="1:6" ht="20.399999999999999">
      <c r="A883" s="71" t="s">
        <v>1372</v>
      </c>
      <c r="B883" s="72" t="s">
        <v>1373</v>
      </c>
      <c r="C883" s="74">
        <v>3600</v>
      </c>
      <c r="D883" s="75">
        <v>1</v>
      </c>
      <c r="E883" s="76"/>
      <c r="F883" s="39">
        <f t="shared" si="13"/>
        <v>1</v>
      </c>
    </row>
    <row r="884" spans="1:6" ht="30.6">
      <c r="A884" s="71" t="s">
        <v>1303</v>
      </c>
      <c r="B884" s="72" t="s">
        <v>1304</v>
      </c>
      <c r="C884" s="73">
        <v>950</v>
      </c>
      <c r="D884" s="75">
        <v>2</v>
      </c>
      <c r="E884" s="76"/>
      <c r="F884" s="39">
        <f t="shared" si="13"/>
        <v>2</v>
      </c>
    </row>
    <row r="885" spans="1:6" ht="40.799999999999997">
      <c r="A885" s="71" t="s">
        <v>1306</v>
      </c>
      <c r="B885" s="72" t="s">
        <v>2931</v>
      </c>
      <c r="C885" s="74">
        <v>1000</v>
      </c>
      <c r="D885" s="75">
        <v>2</v>
      </c>
      <c r="E885" s="75">
        <v>1</v>
      </c>
      <c r="F885" s="39">
        <f t="shared" si="13"/>
        <v>3</v>
      </c>
    </row>
    <row r="886" spans="1:6" ht="81.599999999999994">
      <c r="A886" s="71" t="s">
        <v>2346</v>
      </c>
      <c r="B886" s="72" t="s">
        <v>2932</v>
      </c>
      <c r="C886" s="73">
        <v>700</v>
      </c>
      <c r="D886" s="76"/>
      <c r="E886" s="75">
        <v>5</v>
      </c>
      <c r="F886" s="39">
        <f t="shared" si="13"/>
        <v>5</v>
      </c>
    </row>
    <row r="887" spans="1:6" ht="122.4">
      <c r="A887" s="71" t="s">
        <v>1307</v>
      </c>
      <c r="B887" s="72" t="s">
        <v>1308</v>
      </c>
      <c r="C887" s="73">
        <v>650</v>
      </c>
      <c r="D887" s="75">
        <v>1</v>
      </c>
      <c r="E887" s="76"/>
      <c r="F887" s="39">
        <f t="shared" si="13"/>
        <v>1</v>
      </c>
    </row>
    <row r="888" spans="1:6" ht="102">
      <c r="A888" s="71" t="s">
        <v>1309</v>
      </c>
      <c r="B888" s="72" t="s">
        <v>1310</v>
      </c>
      <c r="C888" s="73">
        <v>400</v>
      </c>
      <c r="D888" s="77"/>
      <c r="E888" s="76"/>
      <c r="F888" s="39">
        <f t="shared" si="13"/>
        <v>0</v>
      </c>
    </row>
    <row r="889" spans="1:6" ht="71.400000000000006">
      <c r="A889" s="71" t="s">
        <v>2348</v>
      </c>
      <c r="B889" s="72" t="s">
        <v>2933</v>
      </c>
      <c r="C889" s="73">
        <v>700</v>
      </c>
      <c r="D889" s="76"/>
      <c r="E889" s="75">
        <v>5</v>
      </c>
      <c r="F889" s="39">
        <f t="shared" si="13"/>
        <v>5</v>
      </c>
    </row>
    <row r="890" spans="1:6" ht="153">
      <c r="A890" s="71" t="s">
        <v>2934</v>
      </c>
      <c r="B890" s="72" t="s">
        <v>2935</v>
      </c>
      <c r="C890" s="73">
        <v>700</v>
      </c>
      <c r="D890" s="76"/>
      <c r="E890" s="75">
        <v>5</v>
      </c>
      <c r="F890" s="39">
        <f t="shared" si="13"/>
        <v>5</v>
      </c>
    </row>
    <row r="891" spans="1:6" ht="81.599999999999994">
      <c r="A891" s="71" t="s">
        <v>1311</v>
      </c>
      <c r="B891" s="72" t="s">
        <v>1312</v>
      </c>
      <c r="C891" s="74">
        <v>2000</v>
      </c>
      <c r="D891" s="75">
        <v>1</v>
      </c>
      <c r="E891" s="76"/>
      <c r="F891" s="39">
        <f t="shared" si="13"/>
        <v>1</v>
      </c>
    </row>
    <row r="892" spans="1:6" ht="112.2">
      <c r="A892" s="71" t="s">
        <v>1313</v>
      </c>
      <c r="B892" s="72" t="s">
        <v>1314</v>
      </c>
      <c r="C892" s="73">
        <v>400</v>
      </c>
      <c r="D892" s="75">
        <v>54</v>
      </c>
      <c r="E892" s="76"/>
      <c r="F892" s="39">
        <f t="shared" si="13"/>
        <v>54</v>
      </c>
    </row>
    <row r="893" spans="1:6" ht="102">
      <c r="A893" s="71" t="s">
        <v>1315</v>
      </c>
      <c r="B893" s="72" t="s">
        <v>1316</v>
      </c>
      <c r="C893" s="73">
        <v>500</v>
      </c>
      <c r="D893" s="77"/>
      <c r="E893" s="76"/>
      <c r="F893" s="39">
        <f t="shared" si="13"/>
        <v>0</v>
      </c>
    </row>
    <row r="894" spans="1:6" ht="112.2">
      <c r="A894" s="71" t="s">
        <v>1317</v>
      </c>
      <c r="B894" s="72" t="s">
        <v>1318</v>
      </c>
      <c r="C894" s="74">
        <v>1100</v>
      </c>
      <c r="D894" s="75">
        <v>2</v>
      </c>
      <c r="E894" s="76"/>
      <c r="F894" s="39">
        <f t="shared" si="13"/>
        <v>2</v>
      </c>
    </row>
    <row r="895" spans="1:6" ht="112.2">
      <c r="A895" s="71" t="s">
        <v>1319</v>
      </c>
      <c r="B895" s="72" t="s">
        <v>1320</v>
      </c>
      <c r="C895" s="73">
        <v>400</v>
      </c>
      <c r="D895" s="75">
        <v>2</v>
      </c>
      <c r="E895" s="76"/>
      <c r="F895" s="39">
        <f t="shared" si="13"/>
        <v>2</v>
      </c>
    </row>
    <row r="896" spans="1:6" ht="122.4">
      <c r="A896" s="71" t="s">
        <v>1321</v>
      </c>
      <c r="B896" s="72" t="s">
        <v>1322</v>
      </c>
      <c r="C896" s="73">
        <v>400</v>
      </c>
      <c r="D896" s="75">
        <v>7</v>
      </c>
      <c r="E896" s="76"/>
      <c r="F896" s="39">
        <f t="shared" si="13"/>
        <v>7</v>
      </c>
    </row>
    <row r="897" spans="1:6" ht="102">
      <c r="A897" s="71" t="s">
        <v>2936</v>
      </c>
      <c r="B897" s="72" t="s">
        <v>2937</v>
      </c>
      <c r="C897" s="74">
        <v>1200</v>
      </c>
      <c r="D897" s="75">
        <v>4</v>
      </c>
      <c r="E897" s="76"/>
      <c r="F897" s="39">
        <f t="shared" si="13"/>
        <v>4</v>
      </c>
    </row>
    <row r="898" spans="1:6" ht="102">
      <c r="A898" s="71" t="s">
        <v>1325</v>
      </c>
      <c r="B898" s="72" t="s">
        <v>2937</v>
      </c>
      <c r="C898" s="73">
        <v>800</v>
      </c>
      <c r="D898" s="76"/>
      <c r="E898" s="75">
        <v>1</v>
      </c>
      <c r="F898" s="39">
        <f t="shared" ref="F898:F961" si="14">D898+E898</f>
        <v>1</v>
      </c>
    </row>
    <row r="899" spans="1:6" ht="132.6">
      <c r="A899" s="71" t="s">
        <v>1323</v>
      </c>
      <c r="B899" s="72" t="s">
        <v>1324</v>
      </c>
      <c r="C899" s="74">
        <v>2650</v>
      </c>
      <c r="D899" s="75">
        <v>2</v>
      </c>
      <c r="E899" s="76"/>
      <c r="F899" s="39">
        <f t="shared" si="14"/>
        <v>2</v>
      </c>
    </row>
    <row r="900" spans="1:6" ht="102">
      <c r="A900" s="71" t="s">
        <v>2938</v>
      </c>
      <c r="B900" s="72" t="s">
        <v>2939</v>
      </c>
      <c r="C900" s="73">
        <v>550</v>
      </c>
      <c r="D900" s="75">
        <v>2</v>
      </c>
      <c r="E900" s="75">
        <v>49</v>
      </c>
      <c r="F900" s="39">
        <f t="shared" si="14"/>
        <v>51</v>
      </c>
    </row>
    <row r="901" spans="1:6" ht="91.8">
      <c r="A901" s="71" t="s">
        <v>2940</v>
      </c>
      <c r="B901" s="72" t="s">
        <v>1327</v>
      </c>
      <c r="C901" s="73">
        <v>550</v>
      </c>
      <c r="D901" s="75">
        <v>414</v>
      </c>
      <c r="E901" s="76"/>
      <c r="F901" s="39">
        <f t="shared" si="14"/>
        <v>414</v>
      </c>
    </row>
    <row r="902" spans="1:6" ht="91.8">
      <c r="A902" s="71" t="s">
        <v>1328</v>
      </c>
      <c r="B902" s="72" t="s">
        <v>1327</v>
      </c>
      <c r="C902" s="73">
        <v>650</v>
      </c>
      <c r="D902" s="76"/>
      <c r="E902" s="75">
        <v>11</v>
      </c>
      <c r="F902" s="39">
        <f t="shared" si="14"/>
        <v>11</v>
      </c>
    </row>
    <row r="903" spans="1:6" ht="81.599999999999994">
      <c r="A903" s="71" t="s">
        <v>2351</v>
      </c>
      <c r="B903" s="72" t="s">
        <v>2941</v>
      </c>
      <c r="C903" s="73">
        <v>700</v>
      </c>
      <c r="D903" s="76"/>
      <c r="E903" s="75">
        <v>5</v>
      </c>
      <c r="F903" s="39">
        <f t="shared" si="14"/>
        <v>5</v>
      </c>
    </row>
    <row r="904" spans="1:6" ht="163.19999999999999">
      <c r="A904" s="71" t="s">
        <v>1340</v>
      </c>
      <c r="B904" s="72" t="s">
        <v>2942</v>
      </c>
      <c r="C904" s="73">
        <v>600</v>
      </c>
      <c r="D904" s="76"/>
      <c r="E904" s="75">
        <v>15</v>
      </c>
      <c r="F904" s="39">
        <f t="shared" si="14"/>
        <v>15</v>
      </c>
    </row>
    <row r="905" spans="1:6" ht="132.6">
      <c r="A905" s="71" t="s">
        <v>1344</v>
      </c>
      <c r="B905" s="72" t="s">
        <v>1345</v>
      </c>
      <c r="C905" s="73">
        <v>500</v>
      </c>
      <c r="D905" s="77"/>
      <c r="E905" s="76"/>
      <c r="F905" s="39">
        <f t="shared" si="14"/>
        <v>0</v>
      </c>
    </row>
    <row r="906" spans="1:6" ht="122.4">
      <c r="A906" s="71" t="s">
        <v>1346</v>
      </c>
      <c r="B906" s="72" t="s">
        <v>1347</v>
      </c>
      <c r="C906" s="73">
        <v>800</v>
      </c>
      <c r="D906" s="76"/>
      <c r="E906" s="75">
        <v>1</v>
      </c>
      <c r="F906" s="39">
        <f t="shared" si="14"/>
        <v>1</v>
      </c>
    </row>
    <row r="907" spans="1:6" ht="61.2">
      <c r="A907" s="71" t="s">
        <v>1351</v>
      </c>
      <c r="B907" s="72" t="s">
        <v>1352</v>
      </c>
      <c r="C907" s="73">
        <v>850</v>
      </c>
      <c r="D907" s="75">
        <v>1</v>
      </c>
      <c r="E907" s="76"/>
      <c r="F907" s="39">
        <f t="shared" si="14"/>
        <v>1</v>
      </c>
    </row>
    <row r="908" spans="1:6" ht="91.8">
      <c r="A908" s="71" t="s">
        <v>1353</v>
      </c>
      <c r="B908" s="72" t="s">
        <v>1354</v>
      </c>
      <c r="C908" s="73">
        <v>550</v>
      </c>
      <c r="D908" s="75">
        <v>5</v>
      </c>
      <c r="E908" s="76"/>
      <c r="F908" s="39">
        <f t="shared" si="14"/>
        <v>5</v>
      </c>
    </row>
    <row r="909" spans="1:6" ht="122.4">
      <c r="A909" s="71" t="s">
        <v>1355</v>
      </c>
      <c r="B909" s="72" t="s">
        <v>1356</v>
      </c>
      <c r="C909" s="74">
        <v>1800</v>
      </c>
      <c r="D909" s="75">
        <v>1</v>
      </c>
      <c r="E909" s="76"/>
      <c r="F909" s="39">
        <f t="shared" si="14"/>
        <v>1</v>
      </c>
    </row>
    <row r="910" spans="1:6" ht="142.80000000000001">
      <c r="A910" s="71" t="s">
        <v>1357</v>
      </c>
      <c r="B910" s="72" t="s">
        <v>1358</v>
      </c>
      <c r="C910" s="74">
        <v>1800</v>
      </c>
      <c r="D910" s="75">
        <v>17</v>
      </c>
      <c r="E910" s="76"/>
      <c r="F910" s="39">
        <f t="shared" si="14"/>
        <v>17</v>
      </c>
    </row>
    <row r="911" spans="1:6" ht="112.2">
      <c r="A911" s="71" t="s">
        <v>1359</v>
      </c>
      <c r="B911" s="72" t="s">
        <v>1360</v>
      </c>
      <c r="C911" s="74">
        <v>1800</v>
      </c>
      <c r="D911" s="75">
        <v>16</v>
      </c>
      <c r="E911" s="76"/>
      <c r="F911" s="39">
        <f t="shared" si="14"/>
        <v>16</v>
      </c>
    </row>
    <row r="912" spans="1:6" ht="142.80000000000001">
      <c r="A912" s="71" t="s">
        <v>1361</v>
      </c>
      <c r="B912" s="72" t="s">
        <v>1362</v>
      </c>
      <c r="C912" s="74">
        <v>1800</v>
      </c>
      <c r="D912" s="75">
        <v>1</v>
      </c>
      <c r="E912" s="76"/>
      <c r="F912" s="39">
        <f t="shared" si="14"/>
        <v>1</v>
      </c>
    </row>
    <row r="913" spans="1:6" ht="122.4">
      <c r="A913" s="71" t="s">
        <v>2353</v>
      </c>
      <c r="B913" s="72" t="s">
        <v>2943</v>
      </c>
      <c r="C913" s="73">
        <v>800</v>
      </c>
      <c r="D913" s="76"/>
      <c r="E913" s="75">
        <v>10</v>
      </c>
      <c r="F913" s="39">
        <f t="shared" si="14"/>
        <v>10</v>
      </c>
    </row>
    <row r="914" spans="1:6" ht="153">
      <c r="A914" s="71" t="s">
        <v>2355</v>
      </c>
      <c r="B914" s="72" t="s">
        <v>2944</v>
      </c>
      <c r="C914" s="73">
        <v>750</v>
      </c>
      <c r="D914" s="76"/>
      <c r="E914" s="75">
        <v>10</v>
      </c>
      <c r="F914" s="39">
        <f t="shared" si="14"/>
        <v>10</v>
      </c>
    </row>
    <row r="915" spans="1:6" ht="153">
      <c r="A915" s="71" t="s">
        <v>2357</v>
      </c>
      <c r="B915" s="72" t="s">
        <v>2945</v>
      </c>
      <c r="C915" s="73">
        <v>750</v>
      </c>
      <c r="D915" s="76"/>
      <c r="E915" s="75">
        <v>10</v>
      </c>
      <c r="F915" s="39">
        <f t="shared" si="14"/>
        <v>10</v>
      </c>
    </row>
    <row r="916" spans="1:6" ht="112.2">
      <c r="A916" s="71" t="s">
        <v>2359</v>
      </c>
      <c r="B916" s="72" t="s">
        <v>2946</v>
      </c>
      <c r="C916" s="73">
        <v>750</v>
      </c>
      <c r="D916" s="76"/>
      <c r="E916" s="75">
        <v>30</v>
      </c>
      <c r="F916" s="39">
        <f t="shared" si="14"/>
        <v>30</v>
      </c>
    </row>
    <row r="917" spans="1:6" ht="142.80000000000001">
      <c r="A917" s="71" t="s">
        <v>2361</v>
      </c>
      <c r="B917" s="72" t="s">
        <v>2947</v>
      </c>
      <c r="C917" s="73">
        <v>750</v>
      </c>
      <c r="D917" s="76"/>
      <c r="E917" s="75">
        <v>29</v>
      </c>
      <c r="F917" s="39">
        <f t="shared" si="14"/>
        <v>29</v>
      </c>
    </row>
    <row r="918" spans="1:6" ht="153">
      <c r="A918" s="71" t="s">
        <v>2363</v>
      </c>
      <c r="B918" s="72" t="s">
        <v>2948</v>
      </c>
      <c r="C918" s="73">
        <v>750</v>
      </c>
      <c r="D918" s="76"/>
      <c r="E918" s="75">
        <v>10</v>
      </c>
      <c r="F918" s="39">
        <f t="shared" si="14"/>
        <v>10</v>
      </c>
    </row>
    <row r="919" spans="1:6" ht="132.6">
      <c r="A919" s="71" t="s">
        <v>2365</v>
      </c>
      <c r="B919" s="72" t="s">
        <v>2949</v>
      </c>
      <c r="C919" s="73">
        <v>800</v>
      </c>
      <c r="D919" s="76"/>
      <c r="E919" s="75">
        <v>10</v>
      </c>
      <c r="F919" s="39">
        <f t="shared" si="14"/>
        <v>10</v>
      </c>
    </row>
    <row r="920" spans="1:6" ht="71.400000000000006">
      <c r="A920" s="71" t="s">
        <v>1364</v>
      </c>
      <c r="B920" s="72" t="s">
        <v>1365</v>
      </c>
      <c r="C920" s="73">
        <v>500</v>
      </c>
      <c r="D920" s="75">
        <v>7</v>
      </c>
      <c r="E920" s="76"/>
      <c r="F920" s="39">
        <f t="shared" si="14"/>
        <v>7</v>
      </c>
    </row>
    <row r="921" spans="1:6" ht="71.400000000000006">
      <c r="A921" s="71" t="s">
        <v>1366</v>
      </c>
      <c r="B921" s="72" t="s">
        <v>1367</v>
      </c>
      <c r="C921" s="74">
        <v>1000</v>
      </c>
      <c r="D921" s="75">
        <v>7</v>
      </c>
      <c r="E921" s="76"/>
      <c r="F921" s="39">
        <f t="shared" si="14"/>
        <v>7</v>
      </c>
    </row>
    <row r="922" spans="1:6" ht="71.400000000000006">
      <c r="A922" s="71" t="s">
        <v>1368</v>
      </c>
      <c r="B922" s="72" t="s">
        <v>1369</v>
      </c>
      <c r="C922" s="73">
        <v>750</v>
      </c>
      <c r="D922" s="76"/>
      <c r="E922" s="75">
        <v>5</v>
      </c>
      <c r="F922" s="39">
        <f t="shared" si="14"/>
        <v>5</v>
      </c>
    </row>
    <row r="923" spans="1:6" ht="71.400000000000006">
      <c r="A923" s="71" t="s">
        <v>1370</v>
      </c>
      <c r="B923" s="72" t="s">
        <v>1371</v>
      </c>
      <c r="C923" s="74">
        <v>2000</v>
      </c>
      <c r="D923" s="76"/>
      <c r="E923" s="75">
        <v>3</v>
      </c>
      <c r="F923" s="39">
        <f t="shared" si="14"/>
        <v>3</v>
      </c>
    </row>
    <row r="924" spans="1:6" ht="51">
      <c r="A924" s="71" t="s">
        <v>1374</v>
      </c>
      <c r="B924" s="72" t="s">
        <v>1375</v>
      </c>
      <c r="C924" s="74">
        <v>8000</v>
      </c>
      <c r="D924" s="76"/>
      <c r="E924" s="75">
        <v>1</v>
      </c>
      <c r="F924" s="39">
        <f t="shared" si="14"/>
        <v>1</v>
      </c>
    </row>
    <row r="925" spans="1:6" ht="102">
      <c r="A925" s="71" t="s">
        <v>2367</v>
      </c>
      <c r="B925" s="72" t="s">
        <v>2950</v>
      </c>
      <c r="C925" s="74">
        <v>1100</v>
      </c>
      <c r="D925" s="76"/>
      <c r="E925" s="75">
        <v>50</v>
      </c>
      <c r="F925" s="39">
        <f t="shared" si="14"/>
        <v>50</v>
      </c>
    </row>
    <row r="926" spans="1:6" ht="61.2">
      <c r="A926" s="71" t="s">
        <v>2369</v>
      </c>
      <c r="B926" s="72" t="s">
        <v>2951</v>
      </c>
      <c r="C926" s="74">
        <v>1100</v>
      </c>
      <c r="D926" s="76"/>
      <c r="E926" s="75">
        <v>50</v>
      </c>
      <c r="F926" s="39">
        <f t="shared" si="14"/>
        <v>50</v>
      </c>
    </row>
    <row r="927" spans="1:6" ht="102">
      <c r="A927" s="71" t="s">
        <v>2371</v>
      </c>
      <c r="B927" s="72" t="s">
        <v>2952</v>
      </c>
      <c r="C927" s="74">
        <v>1100</v>
      </c>
      <c r="D927" s="76"/>
      <c r="E927" s="75">
        <v>30</v>
      </c>
      <c r="F927" s="39">
        <f t="shared" si="14"/>
        <v>30</v>
      </c>
    </row>
    <row r="928" spans="1:6" ht="71.400000000000006">
      <c r="A928" s="71" t="s">
        <v>2373</v>
      </c>
      <c r="B928" s="72" t="s">
        <v>2953</v>
      </c>
      <c r="C928" s="74">
        <v>1100</v>
      </c>
      <c r="D928" s="76"/>
      <c r="E928" s="75">
        <v>50</v>
      </c>
      <c r="F928" s="39">
        <f t="shared" si="14"/>
        <v>50</v>
      </c>
    </row>
    <row r="929" spans="1:6" ht="51">
      <c r="A929" s="71" t="s">
        <v>1381</v>
      </c>
      <c r="B929" s="72" t="s">
        <v>1382</v>
      </c>
      <c r="C929" s="73">
        <v>450</v>
      </c>
      <c r="D929" s="75">
        <v>21</v>
      </c>
      <c r="E929" s="76"/>
      <c r="F929" s="39">
        <f t="shared" si="14"/>
        <v>21</v>
      </c>
    </row>
    <row r="930" spans="1:6" ht="112.2">
      <c r="A930" s="71" t="s">
        <v>1379</v>
      </c>
      <c r="B930" s="72" t="s">
        <v>1380</v>
      </c>
      <c r="C930" s="73">
        <v>600</v>
      </c>
      <c r="D930" s="75">
        <v>8</v>
      </c>
      <c r="E930" s="76"/>
      <c r="F930" s="39">
        <f t="shared" si="14"/>
        <v>8</v>
      </c>
    </row>
    <row r="931" spans="1:6" ht="51">
      <c r="A931" s="71" t="s">
        <v>1383</v>
      </c>
      <c r="B931" s="72" t="s">
        <v>1384</v>
      </c>
      <c r="C931" s="73">
        <v>400</v>
      </c>
      <c r="D931" s="75">
        <v>46</v>
      </c>
      <c r="E931" s="75">
        <v>14</v>
      </c>
      <c r="F931" s="39">
        <f t="shared" si="14"/>
        <v>60</v>
      </c>
    </row>
    <row r="932" spans="1:6" ht="51">
      <c r="A932" s="71" t="s">
        <v>1385</v>
      </c>
      <c r="B932" s="72" t="s">
        <v>1386</v>
      </c>
      <c r="C932" s="73">
        <v>200</v>
      </c>
      <c r="D932" s="75">
        <v>42</v>
      </c>
      <c r="E932" s="75">
        <v>3</v>
      </c>
      <c r="F932" s="39">
        <f t="shared" si="14"/>
        <v>45</v>
      </c>
    </row>
    <row r="933" spans="1:6" ht="132.6">
      <c r="A933" s="71" t="s">
        <v>1387</v>
      </c>
      <c r="B933" s="72" t="s">
        <v>1388</v>
      </c>
      <c r="C933" s="73">
        <v>600</v>
      </c>
      <c r="D933" s="75">
        <v>75</v>
      </c>
      <c r="E933" s="75">
        <v>14</v>
      </c>
      <c r="F933" s="39">
        <f t="shared" si="14"/>
        <v>89</v>
      </c>
    </row>
    <row r="934" spans="1:6" ht="71.400000000000006">
      <c r="A934" s="71" t="s">
        <v>1389</v>
      </c>
      <c r="B934" s="72" t="s">
        <v>1390</v>
      </c>
      <c r="C934" s="73">
        <v>400</v>
      </c>
      <c r="D934" s="75">
        <v>6</v>
      </c>
      <c r="E934" s="75">
        <v>6</v>
      </c>
      <c r="F934" s="39">
        <f t="shared" si="14"/>
        <v>12</v>
      </c>
    </row>
    <row r="935" spans="1:6" ht="61.2">
      <c r="A935" s="71" t="s">
        <v>1391</v>
      </c>
      <c r="B935" s="72" t="s">
        <v>1392</v>
      </c>
      <c r="C935" s="73">
        <v>300</v>
      </c>
      <c r="D935" s="75">
        <v>1</v>
      </c>
      <c r="E935" s="76"/>
      <c r="F935" s="39">
        <f t="shared" si="14"/>
        <v>1</v>
      </c>
    </row>
    <row r="936" spans="1:6" ht="71.400000000000006">
      <c r="A936" s="71" t="s">
        <v>2954</v>
      </c>
      <c r="B936" s="72" t="s">
        <v>2955</v>
      </c>
      <c r="C936" s="73">
        <v>200</v>
      </c>
      <c r="D936" s="75">
        <v>12</v>
      </c>
      <c r="E936" s="76"/>
      <c r="F936" s="39">
        <f t="shared" si="14"/>
        <v>12</v>
      </c>
    </row>
    <row r="937" spans="1:6" ht="71.400000000000006">
      <c r="A937" s="71" t="s">
        <v>1393</v>
      </c>
      <c r="B937" s="72" t="s">
        <v>1394</v>
      </c>
      <c r="C937" s="73">
        <v>300</v>
      </c>
      <c r="D937" s="75">
        <v>3</v>
      </c>
      <c r="E937" s="76"/>
      <c r="F937" s="39">
        <f t="shared" si="14"/>
        <v>3</v>
      </c>
    </row>
    <row r="938" spans="1:6" ht="71.400000000000006">
      <c r="A938" s="71" t="s">
        <v>1395</v>
      </c>
      <c r="B938" s="72" t="s">
        <v>1396</v>
      </c>
      <c r="C938" s="73">
        <v>400</v>
      </c>
      <c r="D938" s="75">
        <v>24</v>
      </c>
      <c r="E938" s="76"/>
      <c r="F938" s="39">
        <f t="shared" si="14"/>
        <v>24</v>
      </c>
    </row>
    <row r="939" spans="1:6" ht="71.400000000000006">
      <c r="A939" s="71" t="s">
        <v>2956</v>
      </c>
      <c r="B939" s="72" t="s">
        <v>1396</v>
      </c>
      <c r="C939" s="73">
        <v>400</v>
      </c>
      <c r="D939" s="75">
        <v>34</v>
      </c>
      <c r="E939" s="75">
        <v>5</v>
      </c>
      <c r="F939" s="39">
        <f t="shared" si="14"/>
        <v>39</v>
      </c>
    </row>
    <row r="940" spans="1:6" ht="81.599999999999994">
      <c r="A940" s="71" t="s">
        <v>2957</v>
      </c>
      <c r="B940" s="72" t="s">
        <v>1397</v>
      </c>
      <c r="C940" s="73">
        <v>200</v>
      </c>
      <c r="D940" s="75">
        <v>7</v>
      </c>
      <c r="E940" s="76"/>
      <c r="F940" s="39">
        <f t="shared" si="14"/>
        <v>7</v>
      </c>
    </row>
    <row r="941" spans="1:6" ht="81.599999999999994">
      <c r="A941" s="71" t="s">
        <v>1398</v>
      </c>
      <c r="B941" s="72" t="s">
        <v>1397</v>
      </c>
      <c r="C941" s="73">
        <v>200</v>
      </c>
      <c r="D941" s="75">
        <v>10</v>
      </c>
      <c r="E941" s="75">
        <v>24</v>
      </c>
      <c r="F941" s="39">
        <f t="shared" si="14"/>
        <v>34</v>
      </c>
    </row>
    <row r="942" spans="1:6" ht="61.2">
      <c r="A942" s="71" t="s">
        <v>1399</v>
      </c>
      <c r="B942" s="72" t="s">
        <v>1400</v>
      </c>
      <c r="C942" s="73">
        <v>200</v>
      </c>
      <c r="D942" s="75">
        <v>27</v>
      </c>
      <c r="E942" s="76"/>
      <c r="F942" s="39">
        <f t="shared" si="14"/>
        <v>27</v>
      </c>
    </row>
    <row r="943" spans="1:6" ht="40.799999999999997">
      <c r="A943" s="71" t="s">
        <v>1401</v>
      </c>
      <c r="B943" s="72" t="s">
        <v>1402</v>
      </c>
      <c r="C943" s="73">
        <v>600</v>
      </c>
      <c r="D943" s="75">
        <v>2</v>
      </c>
      <c r="E943" s="76"/>
      <c r="F943" s="39">
        <f t="shared" si="14"/>
        <v>2</v>
      </c>
    </row>
    <row r="944" spans="1:6" ht="61.2">
      <c r="A944" s="71" t="s">
        <v>1403</v>
      </c>
      <c r="B944" s="72" t="s">
        <v>1404</v>
      </c>
      <c r="C944" s="73">
        <v>300</v>
      </c>
      <c r="D944" s="75">
        <v>1</v>
      </c>
      <c r="E944" s="76"/>
      <c r="F944" s="39">
        <f t="shared" si="14"/>
        <v>1</v>
      </c>
    </row>
    <row r="945" spans="1:6" ht="61.2">
      <c r="A945" s="71" t="s">
        <v>1405</v>
      </c>
      <c r="B945" s="72" t="s">
        <v>1406</v>
      </c>
      <c r="C945" s="73">
        <v>300</v>
      </c>
      <c r="D945" s="75">
        <v>3</v>
      </c>
      <c r="E945" s="76"/>
      <c r="F945" s="39">
        <f t="shared" si="14"/>
        <v>3</v>
      </c>
    </row>
    <row r="946" spans="1:6" ht="51">
      <c r="A946" s="71" t="s">
        <v>1407</v>
      </c>
      <c r="B946" s="72" t="s">
        <v>1408</v>
      </c>
      <c r="C946" s="73">
        <v>300</v>
      </c>
      <c r="D946" s="75">
        <v>12</v>
      </c>
      <c r="E946" s="75">
        <v>9</v>
      </c>
      <c r="F946" s="39">
        <f t="shared" si="14"/>
        <v>21</v>
      </c>
    </row>
    <row r="947" spans="1:6" ht="71.400000000000006">
      <c r="A947" s="71" t="s">
        <v>1409</v>
      </c>
      <c r="B947" s="72" t="s">
        <v>1410</v>
      </c>
      <c r="C947" s="73">
        <v>150</v>
      </c>
      <c r="D947" s="75">
        <v>35</v>
      </c>
      <c r="E947" s="76"/>
      <c r="F947" s="39">
        <f t="shared" si="14"/>
        <v>35</v>
      </c>
    </row>
    <row r="948" spans="1:6" ht="51">
      <c r="A948" s="71" t="s">
        <v>1411</v>
      </c>
      <c r="B948" s="72" t="s">
        <v>1412</v>
      </c>
      <c r="C948" s="73">
        <v>400</v>
      </c>
      <c r="D948" s="75">
        <v>44</v>
      </c>
      <c r="E948" s="75">
        <v>15</v>
      </c>
      <c r="F948" s="39">
        <f t="shared" si="14"/>
        <v>59</v>
      </c>
    </row>
    <row r="949" spans="1:6" ht="51">
      <c r="A949" s="71" t="s">
        <v>2958</v>
      </c>
      <c r="B949" s="72" t="s">
        <v>1412</v>
      </c>
      <c r="C949" s="73">
        <v>300</v>
      </c>
      <c r="D949" s="75">
        <v>20</v>
      </c>
      <c r="E949" s="76"/>
      <c r="F949" s="39">
        <f t="shared" si="14"/>
        <v>20</v>
      </c>
    </row>
    <row r="950" spans="1:6" ht="51">
      <c r="A950" s="71" t="s">
        <v>1413</v>
      </c>
      <c r="B950" s="72" t="s">
        <v>1414</v>
      </c>
      <c r="C950" s="73">
        <v>300</v>
      </c>
      <c r="D950" s="75">
        <v>1</v>
      </c>
      <c r="E950" s="76"/>
      <c r="F950" s="39">
        <f t="shared" si="14"/>
        <v>1</v>
      </c>
    </row>
    <row r="951" spans="1:6" ht="51">
      <c r="A951" s="71" t="s">
        <v>1415</v>
      </c>
      <c r="B951" s="72" t="s">
        <v>2959</v>
      </c>
      <c r="C951" s="73">
        <v>350</v>
      </c>
      <c r="D951" s="75">
        <v>63</v>
      </c>
      <c r="E951" s="76"/>
      <c r="F951" s="39">
        <f t="shared" si="14"/>
        <v>63</v>
      </c>
    </row>
    <row r="952" spans="1:6" ht="61.2">
      <c r="A952" s="71" t="s">
        <v>2960</v>
      </c>
      <c r="B952" s="72" t="s">
        <v>2961</v>
      </c>
      <c r="C952" s="73">
        <v>400</v>
      </c>
      <c r="D952" s="75">
        <v>1</v>
      </c>
      <c r="E952" s="75">
        <v>15</v>
      </c>
      <c r="F952" s="39">
        <f t="shared" si="14"/>
        <v>16</v>
      </c>
    </row>
    <row r="953" spans="1:6" ht="61.2">
      <c r="A953" s="71" t="s">
        <v>2962</v>
      </c>
      <c r="B953" s="72" t="s">
        <v>2961</v>
      </c>
      <c r="C953" s="73">
        <v>250</v>
      </c>
      <c r="D953" s="75">
        <v>14</v>
      </c>
      <c r="E953" s="76"/>
      <c r="F953" s="39">
        <f t="shared" si="14"/>
        <v>14</v>
      </c>
    </row>
    <row r="954" spans="1:6" ht="51">
      <c r="A954" s="71" t="s">
        <v>2963</v>
      </c>
      <c r="B954" s="72" t="s">
        <v>2964</v>
      </c>
      <c r="C954" s="73">
        <v>500</v>
      </c>
      <c r="D954" s="75">
        <v>70</v>
      </c>
      <c r="E954" s="76"/>
      <c r="F954" s="39">
        <f t="shared" si="14"/>
        <v>70</v>
      </c>
    </row>
    <row r="955" spans="1:6" ht="71.400000000000006">
      <c r="A955" s="71" t="s">
        <v>1418</v>
      </c>
      <c r="B955" s="72" t="s">
        <v>1419</v>
      </c>
      <c r="C955" s="73">
        <v>300</v>
      </c>
      <c r="D955" s="75">
        <v>10</v>
      </c>
      <c r="E955" s="76"/>
      <c r="F955" s="39">
        <f t="shared" si="14"/>
        <v>10</v>
      </c>
    </row>
    <row r="956" spans="1:6" ht="51">
      <c r="A956" s="71" t="s">
        <v>2965</v>
      </c>
      <c r="B956" s="72" t="s">
        <v>1420</v>
      </c>
      <c r="C956" s="73">
        <v>500</v>
      </c>
      <c r="D956" s="75">
        <v>7</v>
      </c>
      <c r="E956" s="76"/>
      <c r="F956" s="39">
        <f t="shared" si="14"/>
        <v>7</v>
      </c>
    </row>
    <row r="957" spans="1:6" ht="51">
      <c r="A957" s="71" t="s">
        <v>1421</v>
      </c>
      <c r="B957" s="72" t="s">
        <v>1420</v>
      </c>
      <c r="C957" s="73">
        <v>400</v>
      </c>
      <c r="D957" s="75">
        <v>129</v>
      </c>
      <c r="E957" s="76"/>
      <c r="F957" s="39">
        <f t="shared" si="14"/>
        <v>129</v>
      </c>
    </row>
    <row r="958" spans="1:6" ht="51">
      <c r="A958" s="71" t="s">
        <v>2966</v>
      </c>
      <c r="B958" s="72" t="s">
        <v>1420</v>
      </c>
      <c r="C958" s="73">
        <v>500</v>
      </c>
      <c r="D958" s="75">
        <v>12</v>
      </c>
      <c r="E958" s="76"/>
      <c r="F958" s="39">
        <f t="shared" si="14"/>
        <v>12</v>
      </c>
    </row>
    <row r="959" spans="1:6" ht="51">
      <c r="A959" s="71" t="s">
        <v>2967</v>
      </c>
      <c r="B959" s="72" t="s">
        <v>1420</v>
      </c>
      <c r="C959" s="73">
        <v>300</v>
      </c>
      <c r="D959" s="75">
        <v>25</v>
      </c>
      <c r="E959" s="76"/>
      <c r="F959" s="39">
        <f t="shared" si="14"/>
        <v>25</v>
      </c>
    </row>
    <row r="960" spans="1:6" ht="112.2">
      <c r="A960" s="71" t="s">
        <v>1422</v>
      </c>
      <c r="B960" s="72" t="s">
        <v>1423</v>
      </c>
      <c r="C960" s="73">
        <v>500</v>
      </c>
      <c r="D960" s="75">
        <v>5</v>
      </c>
      <c r="E960" s="76"/>
      <c r="F960" s="39">
        <f t="shared" si="14"/>
        <v>5</v>
      </c>
    </row>
    <row r="961" spans="1:6" ht="112.2">
      <c r="A961" s="71" t="s">
        <v>1424</v>
      </c>
      <c r="B961" s="72" t="s">
        <v>1425</v>
      </c>
      <c r="C961" s="73">
        <v>500</v>
      </c>
      <c r="D961" s="75">
        <v>97</v>
      </c>
      <c r="E961" s="75">
        <v>28</v>
      </c>
      <c r="F961" s="39">
        <f t="shared" si="14"/>
        <v>125</v>
      </c>
    </row>
    <row r="962" spans="1:6" ht="102">
      <c r="A962" s="71" t="s">
        <v>1426</v>
      </c>
      <c r="B962" s="72" t="s">
        <v>1427</v>
      </c>
      <c r="C962" s="73">
        <v>300</v>
      </c>
      <c r="D962" s="76"/>
      <c r="E962" s="75">
        <v>29</v>
      </c>
      <c r="F962" s="39">
        <f t="shared" ref="F962:F1025" si="15">D962+E962</f>
        <v>29</v>
      </c>
    </row>
    <row r="963" spans="1:6" ht="193.8">
      <c r="A963" s="71" t="s">
        <v>1428</v>
      </c>
      <c r="B963" s="72" t="s">
        <v>1429</v>
      </c>
      <c r="C963" s="73">
        <v>80</v>
      </c>
      <c r="D963" s="76"/>
      <c r="E963" s="75">
        <v>15</v>
      </c>
      <c r="F963" s="39">
        <f t="shared" si="15"/>
        <v>15</v>
      </c>
    </row>
    <row r="964" spans="1:6" ht="81.599999999999994">
      <c r="A964" s="71" t="s">
        <v>1430</v>
      </c>
      <c r="B964" s="72" t="s">
        <v>1431</v>
      </c>
      <c r="C964" s="73">
        <v>700</v>
      </c>
      <c r="D964" s="76"/>
      <c r="E964" s="75">
        <v>1</v>
      </c>
      <c r="F964" s="39">
        <f t="shared" si="15"/>
        <v>1</v>
      </c>
    </row>
    <row r="965" spans="1:6" ht="102">
      <c r="A965" s="71" t="s">
        <v>1432</v>
      </c>
      <c r="B965" s="72" t="s">
        <v>1433</v>
      </c>
      <c r="C965" s="74">
        <v>1600</v>
      </c>
      <c r="D965" s="76"/>
      <c r="E965" s="75">
        <v>2</v>
      </c>
      <c r="F965" s="39">
        <f t="shared" si="15"/>
        <v>2</v>
      </c>
    </row>
    <row r="966" spans="1:6" ht="61.2">
      <c r="A966" s="71" t="s">
        <v>1434</v>
      </c>
      <c r="B966" s="72" t="s">
        <v>1435</v>
      </c>
      <c r="C966" s="73">
        <v>500</v>
      </c>
      <c r="D966" s="76"/>
      <c r="E966" s="75">
        <v>14</v>
      </c>
      <c r="F966" s="39">
        <f t="shared" si="15"/>
        <v>14</v>
      </c>
    </row>
    <row r="967" spans="1:6" ht="81.599999999999994">
      <c r="A967" s="71" t="s">
        <v>1437</v>
      </c>
      <c r="B967" s="72" t="s">
        <v>1438</v>
      </c>
      <c r="C967" s="74">
        <v>3000</v>
      </c>
      <c r="D967" s="76"/>
      <c r="E967" s="75">
        <v>1</v>
      </c>
      <c r="F967" s="39">
        <f t="shared" si="15"/>
        <v>1</v>
      </c>
    </row>
    <row r="968" spans="1:6" ht="81.599999999999994">
      <c r="A968" s="71" t="s">
        <v>1441</v>
      </c>
      <c r="B968" s="72" t="s">
        <v>1442</v>
      </c>
      <c r="C968" s="74">
        <v>3600</v>
      </c>
      <c r="D968" s="76"/>
      <c r="E968" s="75">
        <v>1</v>
      </c>
      <c r="F968" s="39">
        <f t="shared" si="15"/>
        <v>1</v>
      </c>
    </row>
    <row r="969" spans="1:6" ht="102">
      <c r="A969" s="71" t="s">
        <v>1443</v>
      </c>
      <c r="B969" s="72" t="s">
        <v>1444</v>
      </c>
      <c r="C969" s="74">
        <v>7080</v>
      </c>
      <c r="D969" s="76"/>
      <c r="E969" s="75">
        <v>16</v>
      </c>
      <c r="F969" s="39">
        <f t="shared" si="15"/>
        <v>16</v>
      </c>
    </row>
    <row r="970" spans="1:6" ht="91.8">
      <c r="A970" s="71" t="s">
        <v>1447</v>
      </c>
      <c r="B970" s="72" t="s">
        <v>1448</v>
      </c>
      <c r="C970" s="74">
        <v>4700</v>
      </c>
      <c r="D970" s="76"/>
      <c r="E970" s="75">
        <v>10</v>
      </c>
      <c r="F970" s="39">
        <f t="shared" si="15"/>
        <v>10</v>
      </c>
    </row>
    <row r="971" spans="1:6" ht="81.599999999999994">
      <c r="A971" s="71" t="s">
        <v>1449</v>
      </c>
      <c r="B971" s="72" t="s">
        <v>1450</v>
      </c>
      <c r="C971" s="74">
        <v>2800</v>
      </c>
      <c r="D971" s="76"/>
      <c r="E971" s="75">
        <v>15</v>
      </c>
      <c r="F971" s="39">
        <f t="shared" si="15"/>
        <v>15</v>
      </c>
    </row>
    <row r="972" spans="1:6" ht="81.599999999999994">
      <c r="A972" s="71" t="s">
        <v>1451</v>
      </c>
      <c r="B972" s="72" t="s">
        <v>1452</v>
      </c>
      <c r="C972" s="74">
        <v>2100</v>
      </c>
      <c r="D972" s="76"/>
      <c r="E972" s="75">
        <v>1</v>
      </c>
      <c r="F972" s="39">
        <f t="shared" si="15"/>
        <v>1</v>
      </c>
    </row>
    <row r="973" spans="1:6" ht="81.599999999999994">
      <c r="A973" s="71" t="s">
        <v>1453</v>
      </c>
      <c r="B973" s="72" t="s">
        <v>1454</v>
      </c>
      <c r="C973" s="74">
        <v>2300</v>
      </c>
      <c r="D973" s="76"/>
      <c r="E973" s="75">
        <v>2</v>
      </c>
      <c r="F973" s="39">
        <f t="shared" si="15"/>
        <v>2</v>
      </c>
    </row>
    <row r="974" spans="1:6" ht="81.599999999999994">
      <c r="A974" s="71" t="s">
        <v>1455</v>
      </c>
      <c r="B974" s="72" t="s">
        <v>1454</v>
      </c>
      <c r="C974" s="74">
        <v>3000</v>
      </c>
      <c r="D974" s="76"/>
      <c r="E974" s="75">
        <v>3</v>
      </c>
      <c r="F974" s="39">
        <f t="shared" si="15"/>
        <v>3</v>
      </c>
    </row>
    <row r="975" spans="1:6" ht="91.8">
      <c r="A975" s="71" t="s">
        <v>1457</v>
      </c>
      <c r="B975" s="72" t="s">
        <v>1458</v>
      </c>
      <c r="C975" s="74">
        <v>3000</v>
      </c>
      <c r="D975" s="76"/>
      <c r="E975" s="75">
        <v>5</v>
      </c>
      <c r="F975" s="39">
        <f t="shared" si="15"/>
        <v>5</v>
      </c>
    </row>
    <row r="976" spans="1:6" ht="71.400000000000006">
      <c r="A976" s="71" t="s">
        <v>2968</v>
      </c>
      <c r="B976" s="72" t="s">
        <v>1462</v>
      </c>
      <c r="C976" s="74">
        <v>1500</v>
      </c>
      <c r="D976" s="76"/>
      <c r="E976" s="75">
        <v>2</v>
      </c>
      <c r="F976" s="39">
        <f t="shared" si="15"/>
        <v>2</v>
      </c>
    </row>
    <row r="977" spans="1:6" ht="71.400000000000006">
      <c r="A977" s="71" t="s">
        <v>1463</v>
      </c>
      <c r="B977" s="72" t="s">
        <v>1462</v>
      </c>
      <c r="C977" s="74">
        <v>1900</v>
      </c>
      <c r="D977" s="76"/>
      <c r="E977" s="75">
        <v>13</v>
      </c>
      <c r="F977" s="39">
        <f t="shared" si="15"/>
        <v>13</v>
      </c>
    </row>
    <row r="978" spans="1:6" ht="81.599999999999994">
      <c r="A978" s="71" t="s">
        <v>2969</v>
      </c>
      <c r="B978" s="72" t="s">
        <v>2970</v>
      </c>
      <c r="C978" s="74">
        <v>1700</v>
      </c>
      <c r="D978" s="76"/>
      <c r="E978" s="75">
        <v>1</v>
      </c>
      <c r="F978" s="39">
        <f t="shared" si="15"/>
        <v>1</v>
      </c>
    </row>
    <row r="979" spans="1:6" ht="81.599999999999994">
      <c r="A979" s="71" t="s">
        <v>2971</v>
      </c>
      <c r="B979" s="72" t="s">
        <v>2972</v>
      </c>
      <c r="C979" s="74">
        <v>1500</v>
      </c>
      <c r="D979" s="76"/>
      <c r="E979" s="75">
        <v>16</v>
      </c>
      <c r="F979" s="39">
        <f t="shared" si="15"/>
        <v>16</v>
      </c>
    </row>
    <row r="980" spans="1:6" ht="81.599999999999994">
      <c r="A980" s="71" t="s">
        <v>1465</v>
      </c>
      <c r="B980" s="72" t="s">
        <v>1466</v>
      </c>
      <c r="C980" s="74">
        <v>4800</v>
      </c>
      <c r="D980" s="76"/>
      <c r="E980" s="75">
        <v>1</v>
      </c>
      <c r="F980" s="39">
        <f t="shared" si="15"/>
        <v>1</v>
      </c>
    </row>
    <row r="981" spans="1:6" ht="81.599999999999994">
      <c r="A981" s="71" t="s">
        <v>1472</v>
      </c>
      <c r="B981" s="72" t="s">
        <v>1473</v>
      </c>
      <c r="C981" s="74">
        <v>1900</v>
      </c>
      <c r="D981" s="76"/>
      <c r="E981" s="75">
        <v>9</v>
      </c>
      <c r="F981" s="39">
        <f t="shared" si="15"/>
        <v>9</v>
      </c>
    </row>
    <row r="982" spans="1:6" ht="91.8">
      <c r="A982" s="71" t="s">
        <v>1471</v>
      </c>
      <c r="B982" s="72" t="s">
        <v>2973</v>
      </c>
      <c r="C982" s="74">
        <v>1700</v>
      </c>
      <c r="D982" s="76"/>
      <c r="E982" s="75">
        <v>1</v>
      </c>
      <c r="F982" s="39">
        <f t="shared" si="15"/>
        <v>1</v>
      </c>
    </row>
    <row r="983" spans="1:6" ht="81.599999999999994">
      <c r="A983" s="71" t="s">
        <v>1474</v>
      </c>
      <c r="B983" s="72" t="s">
        <v>1475</v>
      </c>
      <c r="C983" s="74">
        <v>4200</v>
      </c>
      <c r="D983" s="76"/>
      <c r="E983" s="75">
        <v>1</v>
      </c>
      <c r="F983" s="39">
        <f t="shared" si="15"/>
        <v>1</v>
      </c>
    </row>
    <row r="984" spans="1:6" ht="81.599999999999994">
      <c r="A984" s="71" t="s">
        <v>1476</v>
      </c>
      <c r="B984" s="72" t="s">
        <v>1477</v>
      </c>
      <c r="C984" s="74">
        <v>3150</v>
      </c>
      <c r="D984" s="76"/>
      <c r="E984" s="75">
        <v>19</v>
      </c>
      <c r="F984" s="39">
        <f t="shared" si="15"/>
        <v>19</v>
      </c>
    </row>
    <row r="985" spans="1:6" ht="40.799999999999997">
      <c r="A985" s="71" t="s">
        <v>1488</v>
      </c>
      <c r="B985" s="72" t="s">
        <v>1489</v>
      </c>
      <c r="C985" s="73">
        <v>600</v>
      </c>
      <c r="D985" s="75">
        <v>2</v>
      </c>
      <c r="E985" s="76"/>
      <c r="F985" s="39">
        <f t="shared" si="15"/>
        <v>2</v>
      </c>
    </row>
    <row r="986" spans="1:6" ht="61.2">
      <c r="A986" s="71" t="s">
        <v>1478</v>
      </c>
      <c r="B986" s="72" t="s">
        <v>1479</v>
      </c>
      <c r="C986" s="74">
        <v>2200</v>
      </c>
      <c r="D986" s="76"/>
      <c r="E986" s="75">
        <v>1</v>
      </c>
      <c r="F986" s="39">
        <f t="shared" si="15"/>
        <v>1</v>
      </c>
    </row>
    <row r="987" spans="1:6" ht="61.2">
      <c r="A987" s="71" t="s">
        <v>1480</v>
      </c>
      <c r="B987" s="72" t="s">
        <v>1481</v>
      </c>
      <c r="C987" s="74">
        <v>4600</v>
      </c>
      <c r="D987" s="75">
        <v>1</v>
      </c>
      <c r="E987" s="76"/>
      <c r="F987" s="39">
        <f t="shared" si="15"/>
        <v>1</v>
      </c>
    </row>
    <row r="988" spans="1:6" ht="61.2">
      <c r="A988" s="71" t="s">
        <v>1484</v>
      </c>
      <c r="B988" s="72" t="s">
        <v>1485</v>
      </c>
      <c r="C988" s="74">
        <v>6600</v>
      </c>
      <c r="D988" s="75">
        <v>4</v>
      </c>
      <c r="E988" s="76"/>
      <c r="F988" s="39">
        <f t="shared" si="15"/>
        <v>4</v>
      </c>
    </row>
    <row r="989" spans="1:6" ht="61.2">
      <c r="A989" s="71" t="s">
        <v>1482</v>
      </c>
      <c r="B989" s="72" t="s">
        <v>1483</v>
      </c>
      <c r="C989" s="74">
        <v>9600</v>
      </c>
      <c r="D989" s="76"/>
      <c r="E989" s="75">
        <v>1</v>
      </c>
      <c r="F989" s="39">
        <f t="shared" si="15"/>
        <v>1</v>
      </c>
    </row>
    <row r="990" spans="1:6" ht="51">
      <c r="A990" s="71" t="s">
        <v>1486</v>
      </c>
      <c r="B990" s="72" t="s">
        <v>1487</v>
      </c>
      <c r="C990" s="74">
        <v>1000</v>
      </c>
      <c r="D990" s="75">
        <v>4</v>
      </c>
      <c r="E990" s="75">
        <v>1</v>
      </c>
      <c r="F990" s="39">
        <f t="shared" si="15"/>
        <v>5</v>
      </c>
    </row>
    <row r="991" spans="1:6" ht="102">
      <c r="A991" s="71" t="s">
        <v>1490</v>
      </c>
      <c r="B991" s="72" t="s">
        <v>1491</v>
      </c>
      <c r="C991" s="74">
        <v>6600</v>
      </c>
      <c r="D991" s="76"/>
      <c r="E991" s="75">
        <v>1</v>
      </c>
      <c r="F991" s="39">
        <f t="shared" si="15"/>
        <v>1</v>
      </c>
    </row>
    <row r="992" spans="1:6" ht="122.4">
      <c r="A992" s="71" t="s">
        <v>1492</v>
      </c>
      <c r="B992" s="72" t="s">
        <v>1493</v>
      </c>
      <c r="C992" s="73">
        <v>500</v>
      </c>
      <c r="D992" s="75">
        <v>2</v>
      </c>
      <c r="E992" s="76"/>
      <c r="F992" s="39">
        <f t="shared" si="15"/>
        <v>2</v>
      </c>
    </row>
    <row r="993" spans="1:6" ht="102">
      <c r="A993" s="71" t="s">
        <v>1494</v>
      </c>
      <c r="B993" s="72" t="s">
        <v>1495</v>
      </c>
      <c r="C993" s="73">
        <v>900</v>
      </c>
      <c r="D993" s="76"/>
      <c r="E993" s="75">
        <v>38</v>
      </c>
      <c r="F993" s="39">
        <f t="shared" si="15"/>
        <v>38</v>
      </c>
    </row>
    <row r="994" spans="1:6" ht="112.2">
      <c r="A994" s="71" t="s">
        <v>1497</v>
      </c>
      <c r="B994" s="72" t="s">
        <v>1498</v>
      </c>
      <c r="C994" s="73">
        <v>500</v>
      </c>
      <c r="D994" s="76"/>
      <c r="E994" s="75">
        <v>3</v>
      </c>
      <c r="F994" s="39">
        <f t="shared" si="15"/>
        <v>3</v>
      </c>
    </row>
    <row r="995" spans="1:6" ht="112.2">
      <c r="A995" s="71" t="s">
        <v>1499</v>
      </c>
      <c r="B995" s="72" t="s">
        <v>1500</v>
      </c>
      <c r="C995" s="73">
        <v>600</v>
      </c>
      <c r="D995" s="76"/>
      <c r="E995" s="75">
        <v>25</v>
      </c>
      <c r="F995" s="39">
        <f t="shared" si="15"/>
        <v>25</v>
      </c>
    </row>
    <row r="996" spans="1:6" ht="102">
      <c r="A996" s="71" t="s">
        <v>1501</v>
      </c>
      <c r="B996" s="72" t="s">
        <v>2974</v>
      </c>
      <c r="C996" s="73">
        <v>650</v>
      </c>
      <c r="D996" s="76"/>
      <c r="E996" s="75">
        <v>65</v>
      </c>
      <c r="F996" s="39">
        <f t="shared" si="15"/>
        <v>65</v>
      </c>
    </row>
    <row r="997" spans="1:6" ht="102">
      <c r="A997" s="71" t="s">
        <v>1502</v>
      </c>
      <c r="B997" s="72" t="s">
        <v>1503</v>
      </c>
      <c r="C997" s="73">
        <v>550</v>
      </c>
      <c r="D997" s="75">
        <v>108</v>
      </c>
      <c r="E997" s="75">
        <v>243</v>
      </c>
      <c r="F997" s="39">
        <f t="shared" si="15"/>
        <v>351</v>
      </c>
    </row>
    <row r="998" spans="1:6" ht="40.799999999999997">
      <c r="A998" s="71" t="s">
        <v>1504</v>
      </c>
      <c r="B998" s="72" t="s">
        <v>1505</v>
      </c>
      <c r="C998" s="73">
        <v>550</v>
      </c>
      <c r="D998" s="75">
        <v>2</v>
      </c>
      <c r="E998" s="75">
        <v>22</v>
      </c>
      <c r="F998" s="39">
        <f t="shared" si="15"/>
        <v>24</v>
      </c>
    </row>
    <row r="999" spans="1:6" ht="40.799999999999997">
      <c r="A999" s="71" t="s">
        <v>1506</v>
      </c>
      <c r="B999" s="72" t="s">
        <v>1507</v>
      </c>
      <c r="C999" s="73">
        <v>550</v>
      </c>
      <c r="D999" s="76"/>
      <c r="E999" s="75">
        <v>3</v>
      </c>
      <c r="F999" s="39">
        <f t="shared" si="15"/>
        <v>3</v>
      </c>
    </row>
    <row r="1000" spans="1:6" ht="30.6">
      <c r="A1000" s="71" t="s">
        <v>1508</v>
      </c>
      <c r="B1000" s="72" t="s">
        <v>1509</v>
      </c>
      <c r="C1000" s="73">
        <v>550</v>
      </c>
      <c r="D1000" s="75">
        <v>49</v>
      </c>
      <c r="E1000" s="75">
        <v>85</v>
      </c>
      <c r="F1000" s="39">
        <f t="shared" si="15"/>
        <v>134</v>
      </c>
    </row>
    <row r="1001" spans="1:6" ht="112.2">
      <c r="A1001" s="71" t="s">
        <v>1510</v>
      </c>
      <c r="B1001" s="72" t="s">
        <v>1511</v>
      </c>
      <c r="C1001" s="73">
        <v>600</v>
      </c>
      <c r="D1001" s="76"/>
      <c r="E1001" s="75">
        <v>131</v>
      </c>
      <c r="F1001" s="39">
        <f t="shared" si="15"/>
        <v>131</v>
      </c>
    </row>
    <row r="1002" spans="1:6" ht="132.6">
      <c r="A1002" s="71" t="s">
        <v>1513</v>
      </c>
      <c r="B1002" s="72" t="s">
        <v>2975</v>
      </c>
      <c r="C1002" s="73">
        <v>650</v>
      </c>
      <c r="D1002" s="76"/>
      <c r="E1002" s="75">
        <v>3</v>
      </c>
      <c r="F1002" s="39">
        <f t="shared" si="15"/>
        <v>3</v>
      </c>
    </row>
    <row r="1003" spans="1:6" ht="112.2">
      <c r="A1003" s="71" t="s">
        <v>2976</v>
      </c>
      <c r="B1003" s="72" t="s">
        <v>2977</v>
      </c>
      <c r="C1003" s="73">
        <v>550</v>
      </c>
      <c r="D1003" s="75">
        <v>183</v>
      </c>
      <c r="E1003" s="76"/>
      <c r="F1003" s="39">
        <f t="shared" si="15"/>
        <v>183</v>
      </c>
    </row>
    <row r="1004" spans="1:6" ht="122.4">
      <c r="A1004" s="71" t="s">
        <v>1515</v>
      </c>
      <c r="B1004" s="72" t="s">
        <v>2978</v>
      </c>
      <c r="C1004" s="73">
        <v>600</v>
      </c>
      <c r="D1004" s="76"/>
      <c r="E1004" s="75">
        <v>5</v>
      </c>
      <c r="F1004" s="39">
        <f t="shared" si="15"/>
        <v>5</v>
      </c>
    </row>
    <row r="1005" spans="1:6" ht="61.2">
      <c r="A1005" s="71" t="s">
        <v>1516</v>
      </c>
      <c r="B1005" s="72" t="s">
        <v>1517</v>
      </c>
      <c r="C1005" s="73">
        <v>400</v>
      </c>
      <c r="D1005" s="75">
        <v>301</v>
      </c>
      <c r="E1005" s="76"/>
      <c r="F1005" s="39">
        <f t="shared" si="15"/>
        <v>301</v>
      </c>
    </row>
    <row r="1006" spans="1:6" ht="81.599999999999994">
      <c r="A1006" s="71" t="s">
        <v>1518</v>
      </c>
      <c r="B1006" s="72" t="s">
        <v>1519</v>
      </c>
      <c r="C1006" s="73">
        <v>900</v>
      </c>
      <c r="D1006" s="76"/>
      <c r="E1006" s="75">
        <v>19</v>
      </c>
      <c r="F1006" s="39">
        <f t="shared" si="15"/>
        <v>19</v>
      </c>
    </row>
    <row r="1007" spans="1:6" ht="91.8">
      <c r="A1007" s="71" t="s">
        <v>1520</v>
      </c>
      <c r="B1007" s="72" t="s">
        <v>1521</v>
      </c>
      <c r="C1007" s="73">
        <v>450</v>
      </c>
      <c r="D1007" s="76"/>
      <c r="E1007" s="75">
        <v>21</v>
      </c>
      <c r="F1007" s="39">
        <f t="shared" si="15"/>
        <v>21</v>
      </c>
    </row>
    <row r="1008" spans="1:6" ht="91.8">
      <c r="A1008" s="71" t="s">
        <v>1522</v>
      </c>
      <c r="B1008" s="72" t="s">
        <v>1523</v>
      </c>
      <c r="C1008" s="73">
        <v>444</v>
      </c>
      <c r="D1008" s="76"/>
      <c r="E1008" s="75">
        <v>189</v>
      </c>
      <c r="F1008" s="39">
        <f t="shared" si="15"/>
        <v>189</v>
      </c>
    </row>
    <row r="1009" spans="1:6" ht="91.8">
      <c r="A1009" s="71" t="s">
        <v>1524</v>
      </c>
      <c r="B1009" s="72" t="s">
        <v>1525</v>
      </c>
      <c r="C1009" s="74">
        <v>2580</v>
      </c>
      <c r="D1009" s="76"/>
      <c r="E1009" s="75">
        <v>4</v>
      </c>
      <c r="F1009" s="39">
        <f t="shared" si="15"/>
        <v>4</v>
      </c>
    </row>
    <row r="1010" spans="1:6" ht="132.6">
      <c r="A1010" s="71" t="s">
        <v>1526</v>
      </c>
      <c r="B1010" s="72" t="s">
        <v>1527</v>
      </c>
      <c r="C1010" s="74">
        <v>3060</v>
      </c>
      <c r="D1010" s="76"/>
      <c r="E1010" s="75">
        <v>4</v>
      </c>
      <c r="F1010" s="39">
        <f t="shared" si="15"/>
        <v>4</v>
      </c>
    </row>
    <row r="1011" spans="1:6" ht="193.8">
      <c r="A1011" s="71" t="s">
        <v>1528</v>
      </c>
      <c r="B1011" s="72" t="s">
        <v>1529</v>
      </c>
      <c r="C1011" s="74">
        <v>2316</v>
      </c>
      <c r="D1011" s="76"/>
      <c r="E1011" s="75">
        <v>5</v>
      </c>
      <c r="F1011" s="39">
        <f t="shared" si="15"/>
        <v>5</v>
      </c>
    </row>
    <row r="1012" spans="1:6" ht="102">
      <c r="A1012" s="71" t="s">
        <v>1530</v>
      </c>
      <c r="B1012" s="72" t="s">
        <v>1531</v>
      </c>
      <c r="C1012" s="74">
        <v>6600</v>
      </c>
      <c r="D1012" s="76"/>
      <c r="E1012" s="75">
        <v>5</v>
      </c>
      <c r="F1012" s="39">
        <f t="shared" si="15"/>
        <v>5</v>
      </c>
    </row>
    <row r="1013" spans="1:6" ht="91.8">
      <c r="A1013" s="71" t="s">
        <v>1532</v>
      </c>
      <c r="B1013" s="72" t="s">
        <v>1533</v>
      </c>
      <c r="C1013" s="73">
        <v>300</v>
      </c>
      <c r="D1013" s="76"/>
      <c r="E1013" s="75">
        <v>1</v>
      </c>
      <c r="F1013" s="39">
        <f t="shared" si="15"/>
        <v>1</v>
      </c>
    </row>
    <row r="1014" spans="1:6" ht="132.6">
      <c r="A1014" s="71" t="s">
        <v>1534</v>
      </c>
      <c r="B1014" s="72" t="s">
        <v>1535</v>
      </c>
      <c r="C1014" s="73">
        <v>540</v>
      </c>
      <c r="D1014" s="76"/>
      <c r="E1014" s="75">
        <v>4</v>
      </c>
      <c r="F1014" s="39">
        <f t="shared" si="15"/>
        <v>4</v>
      </c>
    </row>
    <row r="1015" spans="1:6" ht="91.8">
      <c r="A1015" s="71" t="s">
        <v>1536</v>
      </c>
      <c r="B1015" s="72" t="s">
        <v>1537</v>
      </c>
      <c r="C1015" s="74">
        <v>2080</v>
      </c>
      <c r="D1015" s="76"/>
      <c r="E1015" s="75">
        <v>5</v>
      </c>
      <c r="F1015" s="39">
        <f t="shared" si="15"/>
        <v>5</v>
      </c>
    </row>
    <row r="1016" spans="1:6" ht="91.8">
      <c r="A1016" s="71" t="s">
        <v>1538</v>
      </c>
      <c r="B1016" s="72" t="s">
        <v>1539</v>
      </c>
      <c r="C1016" s="74">
        <v>1920</v>
      </c>
      <c r="D1016" s="76"/>
      <c r="E1016" s="75">
        <v>5</v>
      </c>
      <c r="F1016" s="39">
        <f t="shared" si="15"/>
        <v>5</v>
      </c>
    </row>
    <row r="1017" spans="1:6" ht="81.599999999999994">
      <c r="A1017" s="71" t="s">
        <v>1540</v>
      </c>
      <c r="B1017" s="72" t="s">
        <v>1541</v>
      </c>
      <c r="C1017" s="74">
        <v>1920</v>
      </c>
      <c r="D1017" s="76"/>
      <c r="E1017" s="75">
        <v>21</v>
      </c>
      <c r="F1017" s="39">
        <f t="shared" si="15"/>
        <v>21</v>
      </c>
    </row>
    <row r="1018" spans="1:6" ht="122.4">
      <c r="A1018" s="71" t="s">
        <v>2979</v>
      </c>
      <c r="B1018" s="72" t="s">
        <v>2980</v>
      </c>
      <c r="C1018" s="73">
        <v>45</v>
      </c>
      <c r="D1018" s="76"/>
      <c r="E1018" s="75">
        <v>1</v>
      </c>
      <c r="F1018" s="39">
        <f t="shared" si="15"/>
        <v>1</v>
      </c>
    </row>
    <row r="1019" spans="1:6" ht="91.8">
      <c r="A1019" s="71" t="s">
        <v>1542</v>
      </c>
      <c r="B1019" s="72" t="s">
        <v>1543</v>
      </c>
      <c r="C1019" s="73">
        <v>25</v>
      </c>
      <c r="D1019" s="76"/>
      <c r="E1019" s="75">
        <v>123</v>
      </c>
      <c r="F1019" s="39">
        <f t="shared" si="15"/>
        <v>123</v>
      </c>
    </row>
    <row r="1020" spans="1:6" ht="81.599999999999994">
      <c r="A1020" s="71" t="s">
        <v>1544</v>
      </c>
      <c r="B1020" s="72" t="s">
        <v>1545</v>
      </c>
      <c r="C1020" s="73">
        <v>54</v>
      </c>
      <c r="D1020" s="76"/>
      <c r="E1020" s="75">
        <v>400</v>
      </c>
      <c r="F1020" s="39">
        <f t="shared" si="15"/>
        <v>400</v>
      </c>
    </row>
    <row r="1021" spans="1:6" ht="81.599999999999994">
      <c r="A1021" s="71" t="s">
        <v>2375</v>
      </c>
      <c r="B1021" s="72" t="s">
        <v>2981</v>
      </c>
      <c r="C1021" s="74">
        <v>1200</v>
      </c>
      <c r="D1021" s="76"/>
      <c r="E1021" s="75">
        <v>30</v>
      </c>
      <c r="F1021" s="39">
        <f t="shared" si="15"/>
        <v>30</v>
      </c>
    </row>
    <row r="1022" spans="1:6" ht="132.6">
      <c r="A1022" s="71" t="s">
        <v>1546</v>
      </c>
      <c r="B1022" s="72" t="s">
        <v>1547</v>
      </c>
      <c r="C1022" s="73">
        <v>110</v>
      </c>
      <c r="D1022" s="76"/>
      <c r="E1022" s="75">
        <v>91.5</v>
      </c>
      <c r="F1022" s="39">
        <f t="shared" si="15"/>
        <v>91.5</v>
      </c>
    </row>
    <row r="1023" spans="1:6" ht="40.799999999999997">
      <c r="A1023" s="71" t="s">
        <v>1549</v>
      </c>
      <c r="B1023" s="72" t="s">
        <v>1550</v>
      </c>
      <c r="C1023" s="74">
        <v>4200</v>
      </c>
      <c r="D1023" s="75">
        <v>1</v>
      </c>
      <c r="E1023" s="76"/>
      <c r="F1023" s="39">
        <f t="shared" si="15"/>
        <v>1</v>
      </c>
    </row>
    <row r="1024" spans="1:6" ht="102">
      <c r="A1024" s="71" t="s">
        <v>1551</v>
      </c>
      <c r="B1024" s="72" t="s">
        <v>1552</v>
      </c>
      <c r="C1024" s="74">
        <v>7600</v>
      </c>
      <c r="D1024" s="75">
        <v>15</v>
      </c>
      <c r="E1024" s="75">
        <v>5</v>
      </c>
      <c r="F1024" s="39">
        <f t="shared" si="15"/>
        <v>20</v>
      </c>
    </row>
    <row r="1025" spans="1:6" ht="102">
      <c r="A1025" s="71" t="s">
        <v>1553</v>
      </c>
      <c r="B1025" s="72" t="s">
        <v>1554</v>
      </c>
      <c r="C1025" s="73">
        <v>750</v>
      </c>
      <c r="D1025" s="75">
        <v>20</v>
      </c>
      <c r="E1025" s="75">
        <v>8</v>
      </c>
      <c r="F1025" s="39">
        <f t="shared" si="15"/>
        <v>28</v>
      </c>
    </row>
    <row r="1026" spans="1:6" ht="61.2">
      <c r="A1026" s="71" t="s">
        <v>1555</v>
      </c>
      <c r="B1026" s="72" t="s">
        <v>1556</v>
      </c>
      <c r="C1026" s="74">
        <v>4700</v>
      </c>
      <c r="D1026" s="76"/>
      <c r="E1026" s="75">
        <v>1</v>
      </c>
      <c r="F1026" s="39">
        <f t="shared" ref="F1026:F1089" si="16">D1026+E1026</f>
        <v>1</v>
      </c>
    </row>
    <row r="1027" spans="1:6" ht="51">
      <c r="A1027" s="71" t="s">
        <v>1557</v>
      </c>
      <c r="B1027" s="72" t="s">
        <v>1558</v>
      </c>
      <c r="C1027" s="73">
        <v>660</v>
      </c>
      <c r="D1027" s="75">
        <v>17</v>
      </c>
      <c r="E1027" s="76"/>
      <c r="F1027" s="39">
        <f t="shared" si="16"/>
        <v>17</v>
      </c>
    </row>
    <row r="1028" spans="1:6" ht="112.2">
      <c r="A1028" s="71" t="s">
        <v>1559</v>
      </c>
      <c r="B1028" s="72" t="s">
        <v>1560</v>
      </c>
      <c r="C1028" s="73">
        <v>840</v>
      </c>
      <c r="D1028" s="75">
        <v>3</v>
      </c>
      <c r="E1028" s="76"/>
      <c r="F1028" s="39">
        <f t="shared" si="16"/>
        <v>3</v>
      </c>
    </row>
    <row r="1029" spans="1:6" ht="81.599999999999994">
      <c r="A1029" s="71" t="s">
        <v>1561</v>
      </c>
      <c r="B1029" s="72" t="s">
        <v>1562</v>
      </c>
      <c r="C1029" s="74">
        <v>3100</v>
      </c>
      <c r="D1029" s="75">
        <v>1</v>
      </c>
      <c r="E1029" s="76"/>
      <c r="F1029" s="39">
        <f t="shared" si="16"/>
        <v>1</v>
      </c>
    </row>
    <row r="1030" spans="1:6" ht="61.2">
      <c r="A1030" s="71" t="s">
        <v>1563</v>
      </c>
      <c r="B1030" s="72" t="s">
        <v>1564</v>
      </c>
      <c r="C1030" s="73">
        <v>10</v>
      </c>
      <c r="D1030" s="76"/>
      <c r="E1030" s="75">
        <v>100</v>
      </c>
      <c r="F1030" s="39">
        <f t="shared" si="16"/>
        <v>100</v>
      </c>
    </row>
    <row r="1031" spans="1:6" ht="61.2">
      <c r="A1031" s="71" t="s">
        <v>1565</v>
      </c>
      <c r="B1031" s="72" t="s">
        <v>1566</v>
      </c>
      <c r="C1031" s="73">
        <v>12</v>
      </c>
      <c r="D1031" s="76"/>
      <c r="E1031" s="75">
        <v>33</v>
      </c>
      <c r="F1031" s="39">
        <f t="shared" si="16"/>
        <v>33</v>
      </c>
    </row>
    <row r="1032" spans="1:6" ht="91.8">
      <c r="A1032" s="71" t="s">
        <v>1567</v>
      </c>
      <c r="B1032" s="72" t="s">
        <v>1568</v>
      </c>
      <c r="C1032" s="73">
        <v>5</v>
      </c>
      <c r="D1032" s="76"/>
      <c r="E1032" s="75">
        <v>54</v>
      </c>
      <c r="F1032" s="39">
        <f t="shared" si="16"/>
        <v>54</v>
      </c>
    </row>
    <row r="1033" spans="1:6" ht="71.400000000000006">
      <c r="A1033" s="71" t="s">
        <v>1569</v>
      </c>
      <c r="B1033" s="72" t="s">
        <v>1570</v>
      </c>
      <c r="C1033" s="73">
        <v>145</v>
      </c>
      <c r="D1033" s="76"/>
      <c r="E1033" s="75">
        <v>1</v>
      </c>
      <c r="F1033" s="39">
        <f t="shared" si="16"/>
        <v>1</v>
      </c>
    </row>
    <row r="1034" spans="1:6" ht="81.599999999999994">
      <c r="A1034" s="71" t="s">
        <v>1571</v>
      </c>
      <c r="B1034" s="72" t="s">
        <v>1572</v>
      </c>
      <c r="C1034" s="73">
        <v>192</v>
      </c>
      <c r="D1034" s="76"/>
      <c r="E1034" s="75">
        <v>4</v>
      </c>
      <c r="F1034" s="39">
        <f t="shared" si="16"/>
        <v>4</v>
      </c>
    </row>
    <row r="1035" spans="1:6" ht="71.400000000000006">
      <c r="A1035" s="71" t="s">
        <v>1573</v>
      </c>
      <c r="B1035" s="72" t="s">
        <v>1574</v>
      </c>
      <c r="C1035" s="73">
        <v>188</v>
      </c>
      <c r="D1035" s="76"/>
      <c r="E1035" s="75">
        <v>10</v>
      </c>
      <c r="F1035" s="39">
        <f t="shared" si="16"/>
        <v>10</v>
      </c>
    </row>
    <row r="1036" spans="1:6" ht="51">
      <c r="A1036" s="71" t="s">
        <v>1575</v>
      </c>
      <c r="B1036" s="72" t="s">
        <v>1576</v>
      </c>
      <c r="C1036" s="74">
        <v>13400</v>
      </c>
      <c r="D1036" s="76"/>
      <c r="E1036" s="75">
        <v>1</v>
      </c>
      <c r="F1036" s="39">
        <f t="shared" si="16"/>
        <v>1</v>
      </c>
    </row>
    <row r="1037" spans="1:6" ht="40.799999999999997">
      <c r="A1037" s="71" t="s">
        <v>1577</v>
      </c>
      <c r="B1037" s="72" t="s">
        <v>1578</v>
      </c>
      <c r="C1037" s="74">
        <v>19500</v>
      </c>
      <c r="D1037" s="76"/>
      <c r="E1037" s="75">
        <v>1</v>
      </c>
      <c r="F1037" s="39">
        <f t="shared" si="16"/>
        <v>1</v>
      </c>
    </row>
    <row r="1038" spans="1:6" ht="112.2">
      <c r="A1038" s="71" t="s">
        <v>1580</v>
      </c>
      <c r="B1038" s="72" t="s">
        <v>1581</v>
      </c>
      <c r="C1038" s="74">
        <v>1300</v>
      </c>
      <c r="D1038" s="76"/>
      <c r="E1038" s="75">
        <v>2</v>
      </c>
      <c r="F1038" s="39">
        <f t="shared" si="16"/>
        <v>2</v>
      </c>
    </row>
    <row r="1039" spans="1:6" ht="81.599999999999994">
      <c r="A1039" s="71" t="s">
        <v>1582</v>
      </c>
      <c r="B1039" s="72" t="s">
        <v>1583</v>
      </c>
      <c r="C1039" s="73">
        <v>400</v>
      </c>
      <c r="D1039" s="77"/>
      <c r="E1039" s="77"/>
      <c r="F1039" s="39">
        <f t="shared" si="16"/>
        <v>0</v>
      </c>
    </row>
    <row r="1040" spans="1:6" ht="122.4">
      <c r="A1040" s="71" t="s">
        <v>1586</v>
      </c>
      <c r="B1040" s="72" t="s">
        <v>2982</v>
      </c>
      <c r="C1040" s="73">
        <v>600</v>
      </c>
      <c r="D1040" s="76"/>
      <c r="E1040" s="77"/>
      <c r="F1040" s="39">
        <f t="shared" si="16"/>
        <v>0</v>
      </c>
    </row>
    <row r="1041" spans="1:6" ht="132.6">
      <c r="A1041" s="71" t="s">
        <v>1588</v>
      </c>
      <c r="B1041" s="72" t="s">
        <v>1589</v>
      </c>
      <c r="C1041" s="74">
        <v>3600</v>
      </c>
      <c r="D1041" s="76"/>
      <c r="E1041" s="75">
        <v>1</v>
      </c>
      <c r="F1041" s="39">
        <f t="shared" si="16"/>
        <v>1</v>
      </c>
    </row>
    <row r="1042" spans="1:6" ht="91.8">
      <c r="A1042" s="71" t="s">
        <v>1596</v>
      </c>
      <c r="B1042" s="72" t="s">
        <v>1597</v>
      </c>
      <c r="C1042" s="73">
        <v>600</v>
      </c>
      <c r="D1042" s="75">
        <v>1</v>
      </c>
      <c r="E1042" s="76"/>
      <c r="F1042" s="39">
        <f t="shared" si="16"/>
        <v>1</v>
      </c>
    </row>
    <row r="1043" spans="1:6" ht="122.4">
      <c r="A1043" s="71" t="s">
        <v>1602</v>
      </c>
      <c r="B1043" s="72" t="s">
        <v>1603</v>
      </c>
      <c r="C1043" s="74">
        <v>7200</v>
      </c>
      <c r="D1043" s="75">
        <v>1</v>
      </c>
      <c r="E1043" s="75">
        <v>5</v>
      </c>
      <c r="F1043" s="39">
        <f t="shared" si="16"/>
        <v>6</v>
      </c>
    </row>
    <row r="1044" spans="1:6" ht="112.2">
      <c r="A1044" s="71" t="s">
        <v>1604</v>
      </c>
      <c r="B1044" s="72" t="s">
        <v>1605</v>
      </c>
      <c r="C1044" s="74">
        <v>6000</v>
      </c>
      <c r="D1044" s="76"/>
      <c r="E1044" s="75">
        <v>1</v>
      </c>
      <c r="F1044" s="39">
        <f t="shared" si="16"/>
        <v>1</v>
      </c>
    </row>
    <row r="1045" spans="1:6" ht="112.2">
      <c r="A1045" s="71" t="s">
        <v>1610</v>
      </c>
      <c r="B1045" s="72" t="s">
        <v>2983</v>
      </c>
      <c r="C1045" s="74">
        <v>5400</v>
      </c>
      <c r="D1045" s="76"/>
      <c r="E1045" s="75">
        <v>1</v>
      </c>
      <c r="F1045" s="39">
        <f t="shared" si="16"/>
        <v>1</v>
      </c>
    </row>
    <row r="1046" spans="1:6" ht="122.4">
      <c r="A1046" s="71" t="s">
        <v>1611</v>
      </c>
      <c r="B1046" s="72" t="s">
        <v>1612</v>
      </c>
      <c r="C1046" s="74">
        <v>5600</v>
      </c>
      <c r="D1046" s="76"/>
      <c r="E1046" s="75">
        <v>1</v>
      </c>
      <c r="F1046" s="39">
        <f t="shared" si="16"/>
        <v>1</v>
      </c>
    </row>
    <row r="1047" spans="1:6" ht="51">
      <c r="A1047" s="71" t="s">
        <v>1614</v>
      </c>
      <c r="B1047" s="72" t="s">
        <v>1615</v>
      </c>
      <c r="C1047" s="73">
        <v>50</v>
      </c>
      <c r="D1047" s="75">
        <v>71</v>
      </c>
      <c r="E1047" s="76"/>
      <c r="F1047" s="39">
        <f t="shared" si="16"/>
        <v>71</v>
      </c>
    </row>
    <row r="1048" spans="1:6" ht="40.799999999999997">
      <c r="A1048" s="71" t="s">
        <v>1616</v>
      </c>
      <c r="B1048" s="72" t="s">
        <v>1617</v>
      </c>
      <c r="C1048" s="73">
        <v>35</v>
      </c>
      <c r="D1048" s="76"/>
      <c r="E1048" s="75">
        <v>37</v>
      </c>
      <c r="F1048" s="39">
        <f t="shared" si="16"/>
        <v>37</v>
      </c>
    </row>
    <row r="1049" spans="1:6" ht="61.2">
      <c r="A1049" s="71" t="s">
        <v>2984</v>
      </c>
      <c r="B1049" s="72" t="s">
        <v>2985</v>
      </c>
      <c r="C1049" s="73">
        <v>50</v>
      </c>
      <c r="D1049" s="76"/>
      <c r="E1049" s="75">
        <v>11</v>
      </c>
      <c r="F1049" s="39">
        <f t="shared" si="16"/>
        <v>11</v>
      </c>
    </row>
    <row r="1050" spans="1:6" ht="91.8">
      <c r="A1050" s="71" t="s">
        <v>1618</v>
      </c>
      <c r="B1050" s="72" t="s">
        <v>1619</v>
      </c>
      <c r="C1050" s="73">
        <v>350</v>
      </c>
      <c r="D1050" s="76"/>
      <c r="E1050" s="75">
        <v>21</v>
      </c>
      <c r="F1050" s="39">
        <f t="shared" si="16"/>
        <v>21</v>
      </c>
    </row>
    <row r="1051" spans="1:6" ht="51">
      <c r="A1051" s="71" t="s">
        <v>1620</v>
      </c>
      <c r="B1051" s="72" t="s">
        <v>1621</v>
      </c>
      <c r="C1051" s="73">
        <v>100</v>
      </c>
      <c r="D1051" s="76"/>
      <c r="E1051" s="75">
        <v>12</v>
      </c>
      <c r="F1051" s="39">
        <f t="shared" si="16"/>
        <v>12</v>
      </c>
    </row>
    <row r="1052" spans="1:6" ht="71.400000000000006">
      <c r="A1052" s="71" t="s">
        <v>1622</v>
      </c>
      <c r="B1052" s="72" t="s">
        <v>1623</v>
      </c>
      <c r="C1052" s="73">
        <v>800</v>
      </c>
      <c r="D1052" s="76"/>
      <c r="E1052" s="75">
        <v>1</v>
      </c>
      <c r="F1052" s="39">
        <f t="shared" si="16"/>
        <v>1</v>
      </c>
    </row>
    <row r="1053" spans="1:6" ht="71.400000000000006">
      <c r="A1053" s="71" t="s">
        <v>1624</v>
      </c>
      <c r="B1053" s="72" t="s">
        <v>2986</v>
      </c>
      <c r="C1053" s="73">
        <v>300</v>
      </c>
      <c r="D1053" s="76"/>
      <c r="E1053" s="75">
        <v>4</v>
      </c>
      <c r="F1053" s="39">
        <f t="shared" si="16"/>
        <v>4</v>
      </c>
    </row>
    <row r="1054" spans="1:6" ht="51">
      <c r="A1054" s="71" t="s">
        <v>1625</v>
      </c>
      <c r="B1054" s="72" t="s">
        <v>1626</v>
      </c>
      <c r="C1054" s="73">
        <v>100</v>
      </c>
      <c r="D1054" s="76"/>
      <c r="E1054" s="75">
        <v>11</v>
      </c>
      <c r="F1054" s="39">
        <f t="shared" si="16"/>
        <v>11</v>
      </c>
    </row>
    <row r="1055" spans="1:6" ht="102">
      <c r="A1055" s="71" t="s">
        <v>1627</v>
      </c>
      <c r="B1055" s="72" t="s">
        <v>1628</v>
      </c>
      <c r="C1055" s="73">
        <v>350</v>
      </c>
      <c r="D1055" s="75">
        <v>920</v>
      </c>
      <c r="E1055" s="75">
        <v>51</v>
      </c>
      <c r="F1055" s="39">
        <f t="shared" si="16"/>
        <v>971</v>
      </c>
    </row>
    <row r="1056" spans="1:6" ht="61.2">
      <c r="A1056" s="71" t="s">
        <v>1629</v>
      </c>
      <c r="B1056" s="72" t="s">
        <v>1630</v>
      </c>
      <c r="C1056" s="73">
        <v>950</v>
      </c>
      <c r="D1056" s="76"/>
      <c r="E1056" s="75">
        <v>3</v>
      </c>
      <c r="F1056" s="39">
        <f t="shared" si="16"/>
        <v>3</v>
      </c>
    </row>
    <row r="1057" spans="1:6" ht="61.2">
      <c r="A1057" s="71" t="s">
        <v>1631</v>
      </c>
      <c r="B1057" s="72" t="s">
        <v>1632</v>
      </c>
      <c r="C1057" s="73">
        <v>300</v>
      </c>
      <c r="D1057" s="76"/>
      <c r="E1057" s="75">
        <v>9</v>
      </c>
      <c r="F1057" s="39">
        <f t="shared" si="16"/>
        <v>9</v>
      </c>
    </row>
    <row r="1058" spans="1:6" ht="61.2">
      <c r="A1058" s="71" t="s">
        <v>1633</v>
      </c>
      <c r="B1058" s="72" t="s">
        <v>1634</v>
      </c>
      <c r="C1058" s="73">
        <v>700</v>
      </c>
      <c r="D1058" s="76"/>
      <c r="E1058" s="75">
        <v>23</v>
      </c>
      <c r="F1058" s="39">
        <f t="shared" si="16"/>
        <v>23</v>
      </c>
    </row>
    <row r="1059" spans="1:6" ht="71.400000000000006">
      <c r="A1059" s="71" t="s">
        <v>1635</v>
      </c>
      <c r="B1059" s="72" t="s">
        <v>1636</v>
      </c>
      <c r="C1059" s="73">
        <v>95</v>
      </c>
      <c r="D1059" s="76"/>
      <c r="E1059" s="75">
        <v>8</v>
      </c>
      <c r="F1059" s="39">
        <f t="shared" si="16"/>
        <v>8</v>
      </c>
    </row>
    <row r="1060" spans="1:6" ht="71.400000000000006">
      <c r="A1060" s="71" t="s">
        <v>1637</v>
      </c>
      <c r="B1060" s="72" t="s">
        <v>1638</v>
      </c>
      <c r="C1060" s="73">
        <v>280</v>
      </c>
      <c r="D1060" s="76"/>
      <c r="E1060" s="75">
        <v>2</v>
      </c>
      <c r="F1060" s="39">
        <f t="shared" si="16"/>
        <v>2</v>
      </c>
    </row>
    <row r="1061" spans="1:6" ht="81.599999999999994">
      <c r="A1061" s="71" t="s">
        <v>1639</v>
      </c>
      <c r="B1061" s="72" t="s">
        <v>1640</v>
      </c>
      <c r="C1061" s="73">
        <v>350</v>
      </c>
      <c r="D1061" s="76"/>
      <c r="E1061" s="75">
        <v>5</v>
      </c>
      <c r="F1061" s="39">
        <f t="shared" si="16"/>
        <v>5</v>
      </c>
    </row>
    <row r="1062" spans="1:6" ht="81.599999999999994">
      <c r="A1062" s="71" t="s">
        <v>1641</v>
      </c>
      <c r="B1062" s="72" t="s">
        <v>2987</v>
      </c>
      <c r="C1062" s="73">
        <v>350</v>
      </c>
      <c r="D1062" s="76"/>
      <c r="E1062" s="75">
        <v>299</v>
      </c>
      <c r="F1062" s="39">
        <f t="shared" si="16"/>
        <v>299</v>
      </c>
    </row>
    <row r="1063" spans="1:6" ht="91.8">
      <c r="A1063" s="71" t="s">
        <v>1642</v>
      </c>
      <c r="B1063" s="72" t="s">
        <v>2988</v>
      </c>
      <c r="C1063" s="73">
        <v>350</v>
      </c>
      <c r="D1063" s="76"/>
      <c r="E1063" s="75">
        <v>50</v>
      </c>
      <c r="F1063" s="39">
        <f t="shared" si="16"/>
        <v>50</v>
      </c>
    </row>
    <row r="1064" spans="1:6" ht="102">
      <c r="A1064" s="71" t="s">
        <v>1643</v>
      </c>
      <c r="B1064" s="72" t="s">
        <v>1644</v>
      </c>
      <c r="C1064" s="73">
        <v>200</v>
      </c>
      <c r="D1064" s="76"/>
      <c r="E1064" s="75">
        <v>11</v>
      </c>
      <c r="F1064" s="39">
        <f t="shared" si="16"/>
        <v>11</v>
      </c>
    </row>
    <row r="1065" spans="1:6" ht="102">
      <c r="A1065" s="71" t="s">
        <v>1645</v>
      </c>
      <c r="B1065" s="72" t="s">
        <v>1646</v>
      </c>
      <c r="C1065" s="73">
        <v>200</v>
      </c>
      <c r="D1065" s="76"/>
      <c r="E1065" s="75">
        <v>4</v>
      </c>
      <c r="F1065" s="39">
        <f t="shared" si="16"/>
        <v>4</v>
      </c>
    </row>
    <row r="1066" spans="1:6" ht="81.599999999999994">
      <c r="A1066" s="71" t="s">
        <v>1647</v>
      </c>
      <c r="B1066" s="72" t="s">
        <v>1648</v>
      </c>
      <c r="C1066" s="73">
        <v>210</v>
      </c>
      <c r="D1066" s="76"/>
      <c r="E1066" s="75">
        <v>9</v>
      </c>
      <c r="F1066" s="39">
        <f t="shared" si="16"/>
        <v>9</v>
      </c>
    </row>
    <row r="1067" spans="1:6" ht="71.400000000000006">
      <c r="A1067" s="71" t="s">
        <v>1649</v>
      </c>
      <c r="B1067" s="72" t="s">
        <v>1650</v>
      </c>
      <c r="C1067" s="73">
        <v>115</v>
      </c>
      <c r="D1067" s="76"/>
      <c r="E1067" s="75">
        <v>6</v>
      </c>
      <c r="F1067" s="39">
        <f t="shared" si="16"/>
        <v>6</v>
      </c>
    </row>
    <row r="1068" spans="1:6" ht="142.80000000000001">
      <c r="A1068" s="71" t="s">
        <v>1651</v>
      </c>
      <c r="B1068" s="72" t="s">
        <v>1652</v>
      </c>
      <c r="C1068" s="73">
        <v>420</v>
      </c>
      <c r="D1068" s="76"/>
      <c r="E1068" s="75">
        <v>2</v>
      </c>
      <c r="F1068" s="39">
        <f t="shared" si="16"/>
        <v>2</v>
      </c>
    </row>
    <row r="1069" spans="1:6" ht="91.8">
      <c r="A1069" s="71" t="s">
        <v>1653</v>
      </c>
      <c r="B1069" s="72" t="s">
        <v>1654</v>
      </c>
      <c r="C1069" s="73">
        <v>95</v>
      </c>
      <c r="D1069" s="76"/>
      <c r="E1069" s="75">
        <v>17</v>
      </c>
      <c r="F1069" s="39">
        <f t="shared" si="16"/>
        <v>17</v>
      </c>
    </row>
    <row r="1070" spans="1:6" ht="81.599999999999994">
      <c r="A1070" s="71" t="s">
        <v>2989</v>
      </c>
      <c r="B1070" s="72" t="s">
        <v>2990</v>
      </c>
      <c r="C1070" s="73">
        <v>200</v>
      </c>
      <c r="D1070" s="76"/>
      <c r="E1070" s="75">
        <v>1</v>
      </c>
      <c r="F1070" s="39">
        <f t="shared" si="16"/>
        <v>1</v>
      </c>
    </row>
    <row r="1071" spans="1:6" ht="71.400000000000006">
      <c r="A1071" s="71" t="s">
        <v>1655</v>
      </c>
      <c r="B1071" s="72" t="s">
        <v>1656</v>
      </c>
      <c r="C1071" s="74">
        <v>1000</v>
      </c>
      <c r="D1071" s="76"/>
      <c r="E1071" s="75">
        <v>15</v>
      </c>
      <c r="F1071" s="39">
        <f t="shared" si="16"/>
        <v>15</v>
      </c>
    </row>
    <row r="1072" spans="1:6" ht="153">
      <c r="A1072" s="71" t="s">
        <v>1657</v>
      </c>
      <c r="B1072" s="72" t="s">
        <v>1658</v>
      </c>
      <c r="C1072" s="73">
        <v>775</v>
      </c>
      <c r="D1072" s="76"/>
      <c r="E1072" s="75">
        <v>2</v>
      </c>
      <c r="F1072" s="39">
        <f t="shared" si="16"/>
        <v>2</v>
      </c>
    </row>
    <row r="1073" spans="1:6" ht="153">
      <c r="A1073" s="71" t="s">
        <v>1659</v>
      </c>
      <c r="B1073" s="72" t="s">
        <v>1660</v>
      </c>
      <c r="C1073" s="74">
        <v>1300</v>
      </c>
      <c r="D1073" s="76"/>
      <c r="E1073" s="75">
        <v>2</v>
      </c>
      <c r="F1073" s="39">
        <f t="shared" si="16"/>
        <v>2</v>
      </c>
    </row>
    <row r="1074" spans="1:6" ht="153">
      <c r="A1074" s="71" t="s">
        <v>1661</v>
      </c>
      <c r="B1074" s="72" t="s">
        <v>1662</v>
      </c>
      <c r="C1074" s="74">
        <v>1900</v>
      </c>
      <c r="D1074" s="76"/>
      <c r="E1074" s="75">
        <v>2</v>
      </c>
      <c r="F1074" s="39">
        <f t="shared" si="16"/>
        <v>2</v>
      </c>
    </row>
    <row r="1075" spans="1:6" ht="91.8">
      <c r="A1075" s="71" t="s">
        <v>1663</v>
      </c>
      <c r="B1075" s="72" t="s">
        <v>1664</v>
      </c>
      <c r="C1075" s="73">
        <v>125</v>
      </c>
      <c r="D1075" s="76"/>
      <c r="E1075" s="75">
        <v>1</v>
      </c>
      <c r="F1075" s="39">
        <f t="shared" si="16"/>
        <v>1</v>
      </c>
    </row>
    <row r="1076" spans="1:6" ht="71.400000000000006">
      <c r="A1076" s="71" t="s">
        <v>1665</v>
      </c>
      <c r="B1076" s="72" t="s">
        <v>1666</v>
      </c>
      <c r="C1076" s="73">
        <v>300</v>
      </c>
      <c r="D1076" s="76"/>
      <c r="E1076" s="75">
        <v>4</v>
      </c>
      <c r="F1076" s="39">
        <f t="shared" si="16"/>
        <v>4</v>
      </c>
    </row>
    <row r="1077" spans="1:6" ht="61.2">
      <c r="A1077" s="71" t="s">
        <v>2991</v>
      </c>
      <c r="B1077" s="72" t="s">
        <v>2992</v>
      </c>
      <c r="C1077" s="73">
        <v>180</v>
      </c>
      <c r="D1077" s="76"/>
      <c r="E1077" s="75">
        <v>2</v>
      </c>
      <c r="F1077" s="39">
        <f t="shared" si="16"/>
        <v>2</v>
      </c>
    </row>
    <row r="1078" spans="1:6" ht="102">
      <c r="A1078" s="71" t="s">
        <v>1667</v>
      </c>
      <c r="B1078" s="72" t="s">
        <v>1668</v>
      </c>
      <c r="C1078" s="73">
        <v>200</v>
      </c>
      <c r="D1078" s="75">
        <v>19</v>
      </c>
      <c r="E1078" s="76"/>
      <c r="F1078" s="39">
        <f t="shared" si="16"/>
        <v>19</v>
      </c>
    </row>
    <row r="1079" spans="1:6" ht="112.2">
      <c r="A1079" s="71" t="s">
        <v>1669</v>
      </c>
      <c r="B1079" s="72" t="s">
        <v>1670</v>
      </c>
      <c r="C1079" s="73">
        <v>400</v>
      </c>
      <c r="D1079" s="76"/>
      <c r="E1079" s="75">
        <v>2</v>
      </c>
      <c r="F1079" s="39">
        <f t="shared" si="16"/>
        <v>2</v>
      </c>
    </row>
    <row r="1080" spans="1:6" ht="102">
      <c r="A1080" s="71" t="s">
        <v>1671</v>
      </c>
      <c r="B1080" s="72" t="s">
        <v>1672</v>
      </c>
      <c r="C1080" s="73">
        <v>400</v>
      </c>
      <c r="D1080" s="76"/>
      <c r="E1080" s="75">
        <v>33</v>
      </c>
      <c r="F1080" s="39">
        <f t="shared" si="16"/>
        <v>33</v>
      </c>
    </row>
    <row r="1081" spans="1:6" ht="40.799999999999997">
      <c r="A1081" s="71" t="s">
        <v>1673</v>
      </c>
      <c r="B1081" s="72" t="s">
        <v>1674</v>
      </c>
      <c r="C1081" s="73">
        <v>400</v>
      </c>
      <c r="D1081" s="75">
        <v>39</v>
      </c>
      <c r="E1081" s="76"/>
      <c r="F1081" s="39">
        <f t="shared" si="16"/>
        <v>39</v>
      </c>
    </row>
    <row r="1082" spans="1:6" ht="91.8">
      <c r="A1082" s="71" t="s">
        <v>1675</v>
      </c>
      <c r="B1082" s="72" t="s">
        <v>1676</v>
      </c>
      <c r="C1082" s="73">
        <v>300</v>
      </c>
      <c r="D1082" s="76"/>
      <c r="E1082" s="75">
        <v>18</v>
      </c>
      <c r="F1082" s="39">
        <f t="shared" si="16"/>
        <v>18</v>
      </c>
    </row>
    <row r="1083" spans="1:6" ht="81.599999999999994">
      <c r="A1083" s="71" t="s">
        <v>1677</v>
      </c>
      <c r="B1083" s="72" t="s">
        <v>1678</v>
      </c>
      <c r="C1083" s="73">
        <v>400</v>
      </c>
      <c r="D1083" s="75">
        <v>15</v>
      </c>
      <c r="E1083" s="75">
        <v>20</v>
      </c>
      <c r="F1083" s="39">
        <f t="shared" si="16"/>
        <v>35</v>
      </c>
    </row>
    <row r="1084" spans="1:6" ht="81.599999999999994">
      <c r="A1084" s="71" t="s">
        <v>1679</v>
      </c>
      <c r="B1084" s="72" t="s">
        <v>1680</v>
      </c>
      <c r="C1084" s="73">
        <v>400</v>
      </c>
      <c r="D1084" s="76"/>
      <c r="E1084" s="75">
        <v>15</v>
      </c>
      <c r="F1084" s="39">
        <f t="shared" si="16"/>
        <v>15</v>
      </c>
    </row>
    <row r="1085" spans="1:6" ht="81.599999999999994">
      <c r="A1085" s="71" t="s">
        <v>1681</v>
      </c>
      <c r="B1085" s="72" t="s">
        <v>1682</v>
      </c>
      <c r="C1085" s="73">
        <v>400</v>
      </c>
      <c r="D1085" s="76"/>
      <c r="E1085" s="75">
        <v>4</v>
      </c>
      <c r="F1085" s="39">
        <f t="shared" si="16"/>
        <v>4</v>
      </c>
    </row>
    <row r="1086" spans="1:6" ht="91.8">
      <c r="A1086" s="71" t="s">
        <v>1683</v>
      </c>
      <c r="B1086" s="72" t="s">
        <v>1684</v>
      </c>
      <c r="C1086" s="73">
        <v>400</v>
      </c>
      <c r="D1086" s="76"/>
      <c r="E1086" s="75">
        <v>8</v>
      </c>
      <c r="F1086" s="39">
        <f t="shared" si="16"/>
        <v>8</v>
      </c>
    </row>
    <row r="1087" spans="1:6" ht="102">
      <c r="A1087" s="71" t="s">
        <v>1685</v>
      </c>
      <c r="B1087" s="72" t="s">
        <v>1686</v>
      </c>
      <c r="C1087" s="73">
        <v>400</v>
      </c>
      <c r="D1087" s="76"/>
      <c r="E1087" s="75">
        <v>1</v>
      </c>
      <c r="F1087" s="39">
        <f t="shared" si="16"/>
        <v>1</v>
      </c>
    </row>
    <row r="1088" spans="1:6" ht="81.599999999999994">
      <c r="A1088" s="71" t="s">
        <v>1687</v>
      </c>
      <c r="B1088" s="72" t="s">
        <v>1688</v>
      </c>
      <c r="C1088" s="73">
        <v>400</v>
      </c>
      <c r="D1088" s="76"/>
      <c r="E1088" s="75">
        <v>7</v>
      </c>
      <c r="F1088" s="39">
        <f t="shared" si="16"/>
        <v>7</v>
      </c>
    </row>
    <row r="1089" spans="1:6" ht="112.2">
      <c r="A1089" s="71" t="s">
        <v>1692</v>
      </c>
      <c r="B1089" s="72" t="s">
        <v>1693</v>
      </c>
      <c r="C1089" s="74">
        <v>1100</v>
      </c>
      <c r="D1089" s="76"/>
      <c r="E1089" s="75">
        <v>2</v>
      </c>
      <c r="F1089" s="39">
        <f t="shared" si="16"/>
        <v>2</v>
      </c>
    </row>
    <row r="1090" spans="1:6" ht="102">
      <c r="A1090" s="71" t="s">
        <v>1694</v>
      </c>
      <c r="B1090" s="72" t="s">
        <v>1695</v>
      </c>
      <c r="C1090" s="73">
        <v>274</v>
      </c>
      <c r="D1090" s="76"/>
      <c r="E1090" s="75">
        <v>50</v>
      </c>
      <c r="F1090" s="39">
        <f t="shared" ref="F1090:F1153" si="17">D1090+E1090</f>
        <v>50</v>
      </c>
    </row>
    <row r="1091" spans="1:6" ht="102">
      <c r="A1091" s="71" t="s">
        <v>1696</v>
      </c>
      <c r="B1091" s="72" t="s">
        <v>1697</v>
      </c>
      <c r="C1091" s="73">
        <v>274</v>
      </c>
      <c r="D1091" s="76"/>
      <c r="E1091" s="75">
        <v>134</v>
      </c>
      <c r="F1091" s="39">
        <f t="shared" si="17"/>
        <v>134</v>
      </c>
    </row>
    <row r="1092" spans="1:6" ht="102">
      <c r="A1092" s="71" t="s">
        <v>1700</v>
      </c>
      <c r="B1092" s="72" t="s">
        <v>1701</v>
      </c>
      <c r="C1092" s="73">
        <v>274</v>
      </c>
      <c r="D1092" s="76"/>
      <c r="E1092" s="75">
        <v>70</v>
      </c>
      <c r="F1092" s="39">
        <f t="shared" si="17"/>
        <v>70</v>
      </c>
    </row>
    <row r="1093" spans="1:6" ht="71.400000000000006">
      <c r="A1093" s="71" t="s">
        <v>1698</v>
      </c>
      <c r="B1093" s="72" t="s">
        <v>1699</v>
      </c>
      <c r="C1093" s="73">
        <v>324</v>
      </c>
      <c r="D1093" s="76"/>
      <c r="E1093" s="75">
        <v>25</v>
      </c>
      <c r="F1093" s="39">
        <f t="shared" si="17"/>
        <v>25</v>
      </c>
    </row>
    <row r="1094" spans="1:6" ht="102">
      <c r="A1094" s="71" t="s">
        <v>1702</v>
      </c>
      <c r="B1094" s="72" t="s">
        <v>1703</v>
      </c>
      <c r="C1094" s="73">
        <v>264</v>
      </c>
      <c r="D1094" s="76"/>
      <c r="E1094" s="75">
        <v>62</v>
      </c>
      <c r="F1094" s="39">
        <f t="shared" si="17"/>
        <v>62</v>
      </c>
    </row>
    <row r="1095" spans="1:6" ht="102">
      <c r="A1095" s="71" t="s">
        <v>1704</v>
      </c>
      <c r="B1095" s="72" t="s">
        <v>1705</v>
      </c>
      <c r="C1095" s="73">
        <v>264</v>
      </c>
      <c r="D1095" s="76"/>
      <c r="E1095" s="75">
        <v>122</v>
      </c>
      <c r="F1095" s="39">
        <f t="shared" si="17"/>
        <v>122</v>
      </c>
    </row>
    <row r="1096" spans="1:6" ht="102">
      <c r="A1096" s="71" t="s">
        <v>1706</v>
      </c>
      <c r="B1096" s="72" t="s">
        <v>1707</v>
      </c>
      <c r="C1096" s="73">
        <v>264</v>
      </c>
      <c r="D1096" s="76"/>
      <c r="E1096" s="75">
        <v>107</v>
      </c>
      <c r="F1096" s="39">
        <f t="shared" si="17"/>
        <v>107</v>
      </c>
    </row>
    <row r="1097" spans="1:6" ht="112.2">
      <c r="A1097" s="71" t="s">
        <v>1708</v>
      </c>
      <c r="B1097" s="72" t="s">
        <v>1709</v>
      </c>
      <c r="C1097" s="73">
        <v>264</v>
      </c>
      <c r="D1097" s="76"/>
      <c r="E1097" s="75">
        <v>50</v>
      </c>
      <c r="F1097" s="39">
        <f t="shared" si="17"/>
        <v>50</v>
      </c>
    </row>
    <row r="1098" spans="1:6" ht="112.2">
      <c r="A1098" s="71" t="s">
        <v>1710</v>
      </c>
      <c r="B1098" s="72" t="s">
        <v>1711</v>
      </c>
      <c r="C1098" s="73">
        <v>264</v>
      </c>
      <c r="D1098" s="76"/>
      <c r="E1098" s="75">
        <v>43</v>
      </c>
      <c r="F1098" s="39">
        <f t="shared" si="17"/>
        <v>43</v>
      </c>
    </row>
    <row r="1099" spans="1:6" ht="122.4">
      <c r="A1099" s="71" t="s">
        <v>1712</v>
      </c>
      <c r="B1099" s="72" t="s">
        <v>1713</v>
      </c>
      <c r="C1099" s="73">
        <v>264</v>
      </c>
      <c r="D1099" s="76"/>
      <c r="E1099" s="75">
        <v>50</v>
      </c>
      <c r="F1099" s="39">
        <f t="shared" si="17"/>
        <v>50</v>
      </c>
    </row>
    <row r="1100" spans="1:6" ht="112.2">
      <c r="A1100" s="71" t="s">
        <v>1714</v>
      </c>
      <c r="B1100" s="72" t="s">
        <v>1715</v>
      </c>
      <c r="C1100" s="73">
        <v>264</v>
      </c>
      <c r="D1100" s="76"/>
      <c r="E1100" s="75">
        <v>49</v>
      </c>
      <c r="F1100" s="39">
        <f t="shared" si="17"/>
        <v>49</v>
      </c>
    </row>
    <row r="1101" spans="1:6" ht="112.2">
      <c r="A1101" s="71" t="s">
        <v>1716</v>
      </c>
      <c r="B1101" s="72" t="s">
        <v>1717</v>
      </c>
      <c r="C1101" s="73">
        <v>274</v>
      </c>
      <c r="D1101" s="76"/>
      <c r="E1101" s="75">
        <v>10</v>
      </c>
      <c r="F1101" s="39">
        <f t="shared" si="17"/>
        <v>10</v>
      </c>
    </row>
    <row r="1102" spans="1:6" ht="112.2">
      <c r="A1102" s="71" t="s">
        <v>1718</v>
      </c>
      <c r="B1102" s="72" t="s">
        <v>1719</v>
      </c>
      <c r="C1102" s="73">
        <v>300</v>
      </c>
      <c r="D1102" s="76"/>
      <c r="E1102" s="75">
        <v>34</v>
      </c>
      <c r="F1102" s="39">
        <f t="shared" si="17"/>
        <v>34</v>
      </c>
    </row>
    <row r="1103" spans="1:6" ht="112.2">
      <c r="A1103" s="71" t="s">
        <v>1720</v>
      </c>
      <c r="B1103" s="72" t="s">
        <v>1721</v>
      </c>
      <c r="C1103" s="73">
        <v>324</v>
      </c>
      <c r="D1103" s="76"/>
      <c r="E1103" s="75">
        <v>33</v>
      </c>
      <c r="F1103" s="39">
        <f t="shared" si="17"/>
        <v>33</v>
      </c>
    </row>
    <row r="1104" spans="1:6" ht="132.6">
      <c r="A1104" s="71" t="s">
        <v>1722</v>
      </c>
      <c r="B1104" s="72" t="s">
        <v>1723</v>
      </c>
      <c r="C1104" s="73">
        <v>300</v>
      </c>
      <c r="D1104" s="76"/>
      <c r="E1104" s="75">
        <v>7</v>
      </c>
      <c r="F1104" s="39">
        <f t="shared" si="17"/>
        <v>7</v>
      </c>
    </row>
    <row r="1105" spans="1:6" ht="91.8">
      <c r="A1105" s="71" t="s">
        <v>1724</v>
      </c>
      <c r="B1105" s="72" t="s">
        <v>1725</v>
      </c>
      <c r="C1105" s="73">
        <v>324</v>
      </c>
      <c r="D1105" s="76"/>
      <c r="E1105" s="75">
        <v>59</v>
      </c>
      <c r="F1105" s="39">
        <f t="shared" si="17"/>
        <v>59</v>
      </c>
    </row>
    <row r="1106" spans="1:6" ht="132.6">
      <c r="A1106" s="71" t="s">
        <v>1726</v>
      </c>
      <c r="B1106" s="72" t="s">
        <v>1727</v>
      </c>
      <c r="C1106" s="74">
        <v>1053</v>
      </c>
      <c r="D1106" s="76"/>
      <c r="E1106" s="75">
        <v>10</v>
      </c>
      <c r="F1106" s="39">
        <f t="shared" si="17"/>
        <v>10</v>
      </c>
    </row>
    <row r="1107" spans="1:6" ht="102">
      <c r="A1107" s="71" t="s">
        <v>1728</v>
      </c>
      <c r="B1107" s="72" t="s">
        <v>1729</v>
      </c>
      <c r="C1107" s="73">
        <v>100</v>
      </c>
      <c r="D1107" s="76"/>
      <c r="E1107" s="75">
        <v>35</v>
      </c>
      <c r="F1107" s="39">
        <f t="shared" si="17"/>
        <v>35</v>
      </c>
    </row>
    <row r="1108" spans="1:6" ht="81.599999999999994">
      <c r="A1108" s="71" t="s">
        <v>1730</v>
      </c>
      <c r="B1108" s="72" t="s">
        <v>1731</v>
      </c>
      <c r="C1108" s="73">
        <v>200</v>
      </c>
      <c r="D1108" s="76"/>
      <c r="E1108" s="75">
        <v>3</v>
      </c>
      <c r="F1108" s="39">
        <f t="shared" si="17"/>
        <v>3</v>
      </c>
    </row>
    <row r="1109" spans="1:6" ht="91.8">
      <c r="A1109" s="71" t="s">
        <v>1732</v>
      </c>
      <c r="B1109" s="72" t="s">
        <v>1733</v>
      </c>
      <c r="C1109" s="73">
        <v>35</v>
      </c>
      <c r="D1109" s="76"/>
      <c r="E1109" s="75">
        <v>43</v>
      </c>
      <c r="F1109" s="39">
        <f t="shared" si="17"/>
        <v>43</v>
      </c>
    </row>
    <row r="1110" spans="1:6" ht="91.8">
      <c r="A1110" s="71" t="s">
        <v>1734</v>
      </c>
      <c r="B1110" s="72" t="s">
        <v>1735</v>
      </c>
      <c r="C1110" s="73">
        <v>25</v>
      </c>
      <c r="D1110" s="76"/>
      <c r="E1110" s="75">
        <v>30</v>
      </c>
      <c r="F1110" s="39">
        <f t="shared" si="17"/>
        <v>30</v>
      </c>
    </row>
    <row r="1111" spans="1:6" ht="61.2">
      <c r="A1111" s="71" t="s">
        <v>1736</v>
      </c>
      <c r="B1111" s="72" t="s">
        <v>1737</v>
      </c>
      <c r="C1111" s="73">
        <v>100</v>
      </c>
      <c r="D1111" s="76"/>
      <c r="E1111" s="75">
        <v>8</v>
      </c>
      <c r="F1111" s="39">
        <f t="shared" si="17"/>
        <v>8</v>
      </c>
    </row>
    <row r="1112" spans="1:6" ht="71.400000000000006">
      <c r="A1112" s="71" t="s">
        <v>1738</v>
      </c>
      <c r="B1112" s="72" t="s">
        <v>1739</v>
      </c>
      <c r="C1112" s="73">
        <v>60</v>
      </c>
      <c r="D1112" s="76"/>
      <c r="E1112" s="75">
        <v>19</v>
      </c>
      <c r="F1112" s="39">
        <f t="shared" si="17"/>
        <v>19</v>
      </c>
    </row>
    <row r="1113" spans="1:6" ht="91.8">
      <c r="A1113" s="71" t="s">
        <v>1740</v>
      </c>
      <c r="B1113" s="72" t="s">
        <v>1741</v>
      </c>
      <c r="C1113" s="73">
        <v>30</v>
      </c>
      <c r="D1113" s="76"/>
      <c r="E1113" s="75">
        <v>13</v>
      </c>
      <c r="F1113" s="39">
        <f t="shared" si="17"/>
        <v>13</v>
      </c>
    </row>
    <row r="1114" spans="1:6" ht="153">
      <c r="A1114" s="71" t="s">
        <v>1742</v>
      </c>
      <c r="B1114" s="72" t="s">
        <v>1743</v>
      </c>
      <c r="C1114" s="73">
        <v>500</v>
      </c>
      <c r="D1114" s="76"/>
      <c r="E1114" s="75">
        <v>5</v>
      </c>
      <c r="F1114" s="39">
        <f t="shared" si="17"/>
        <v>5</v>
      </c>
    </row>
    <row r="1115" spans="1:6" ht="163.19999999999999">
      <c r="A1115" s="71" t="s">
        <v>1744</v>
      </c>
      <c r="B1115" s="72" t="s">
        <v>1745</v>
      </c>
      <c r="C1115" s="73">
        <v>200</v>
      </c>
      <c r="D1115" s="76"/>
      <c r="E1115" s="75">
        <v>19</v>
      </c>
      <c r="F1115" s="39">
        <f t="shared" si="17"/>
        <v>19</v>
      </c>
    </row>
    <row r="1116" spans="1:6" ht="51">
      <c r="A1116" s="71" t="s">
        <v>1746</v>
      </c>
      <c r="B1116" s="72" t="s">
        <v>1747</v>
      </c>
      <c r="C1116" s="73">
        <v>25</v>
      </c>
      <c r="D1116" s="76"/>
      <c r="E1116" s="75">
        <v>30</v>
      </c>
      <c r="F1116" s="39">
        <f t="shared" si="17"/>
        <v>30</v>
      </c>
    </row>
    <row r="1117" spans="1:6" ht="91.8">
      <c r="A1117" s="71" t="s">
        <v>1748</v>
      </c>
      <c r="B1117" s="72" t="s">
        <v>1749</v>
      </c>
      <c r="C1117" s="73">
        <v>50</v>
      </c>
      <c r="D1117" s="76"/>
      <c r="E1117" s="75">
        <v>23</v>
      </c>
      <c r="F1117" s="39">
        <f t="shared" si="17"/>
        <v>23</v>
      </c>
    </row>
    <row r="1118" spans="1:6" ht="61.2">
      <c r="A1118" s="71" t="s">
        <v>1750</v>
      </c>
      <c r="B1118" s="72" t="s">
        <v>1751</v>
      </c>
      <c r="C1118" s="73">
        <v>870</v>
      </c>
      <c r="D1118" s="76"/>
      <c r="E1118" s="75">
        <v>1</v>
      </c>
      <c r="F1118" s="39">
        <f t="shared" si="17"/>
        <v>1</v>
      </c>
    </row>
    <row r="1119" spans="1:6" ht="122.4">
      <c r="A1119" s="71" t="s">
        <v>1752</v>
      </c>
      <c r="B1119" s="72" t="s">
        <v>1753</v>
      </c>
      <c r="C1119" s="73">
        <v>120</v>
      </c>
      <c r="D1119" s="76"/>
      <c r="E1119" s="75">
        <v>9</v>
      </c>
      <c r="F1119" s="39">
        <f t="shared" si="17"/>
        <v>9</v>
      </c>
    </row>
    <row r="1120" spans="1:6" ht="71.400000000000006">
      <c r="A1120" s="71" t="s">
        <v>1754</v>
      </c>
      <c r="B1120" s="72" t="s">
        <v>1755</v>
      </c>
      <c r="C1120" s="73">
        <v>550</v>
      </c>
      <c r="D1120" s="76"/>
      <c r="E1120" s="75">
        <v>3</v>
      </c>
      <c r="F1120" s="39">
        <f t="shared" si="17"/>
        <v>3</v>
      </c>
    </row>
    <row r="1121" spans="1:6" ht="51">
      <c r="A1121" s="71" t="s">
        <v>1756</v>
      </c>
      <c r="B1121" s="72" t="s">
        <v>1757</v>
      </c>
      <c r="C1121" s="73">
        <v>300</v>
      </c>
      <c r="D1121" s="75">
        <v>12</v>
      </c>
      <c r="E1121" s="76"/>
      <c r="F1121" s="39">
        <f t="shared" si="17"/>
        <v>12</v>
      </c>
    </row>
    <row r="1122" spans="1:6" ht="51">
      <c r="A1122" s="71" t="s">
        <v>1758</v>
      </c>
      <c r="B1122" s="72" t="s">
        <v>1757</v>
      </c>
      <c r="C1122" s="73">
        <v>360</v>
      </c>
      <c r="D1122" s="75">
        <v>2</v>
      </c>
      <c r="E1122" s="76"/>
      <c r="F1122" s="39">
        <f t="shared" si="17"/>
        <v>2</v>
      </c>
    </row>
    <row r="1123" spans="1:6" ht="51">
      <c r="A1123" s="71" t="s">
        <v>1759</v>
      </c>
      <c r="B1123" s="72" t="s">
        <v>1757</v>
      </c>
      <c r="C1123" s="73">
        <v>240</v>
      </c>
      <c r="D1123" s="75">
        <v>12</v>
      </c>
      <c r="E1123" s="76"/>
      <c r="F1123" s="39">
        <f t="shared" si="17"/>
        <v>12</v>
      </c>
    </row>
    <row r="1124" spans="1:6" ht="51">
      <c r="A1124" s="71" t="s">
        <v>1760</v>
      </c>
      <c r="B1124" s="72" t="s">
        <v>1757</v>
      </c>
      <c r="C1124" s="74">
        <v>1200</v>
      </c>
      <c r="D1124" s="75">
        <v>1</v>
      </c>
      <c r="E1124" s="76"/>
      <c r="F1124" s="39">
        <f t="shared" si="17"/>
        <v>1</v>
      </c>
    </row>
    <row r="1125" spans="1:6" ht="153">
      <c r="A1125" s="71" t="s">
        <v>1761</v>
      </c>
      <c r="B1125" s="72" t="s">
        <v>1762</v>
      </c>
      <c r="C1125" s="73">
        <v>960</v>
      </c>
      <c r="D1125" s="75">
        <v>6</v>
      </c>
      <c r="E1125" s="76"/>
      <c r="F1125" s="39">
        <f t="shared" si="17"/>
        <v>6</v>
      </c>
    </row>
    <row r="1126" spans="1:6" ht="132.6">
      <c r="A1126" s="71" t="s">
        <v>1764</v>
      </c>
      <c r="B1126" s="72" t="s">
        <v>1765</v>
      </c>
      <c r="C1126" s="73">
        <v>420</v>
      </c>
      <c r="D1126" s="75">
        <v>10</v>
      </c>
      <c r="E1126" s="76"/>
      <c r="F1126" s="39">
        <f t="shared" si="17"/>
        <v>10</v>
      </c>
    </row>
    <row r="1127" spans="1:6" ht="71.400000000000006">
      <c r="A1127" s="71" t="s">
        <v>1766</v>
      </c>
      <c r="B1127" s="72" t="s">
        <v>1767</v>
      </c>
      <c r="C1127" s="73">
        <v>350</v>
      </c>
      <c r="D1127" s="76"/>
      <c r="E1127" s="75">
        <v>3</v>
      </c>
      <c r="F1127" s="39">
        <f t="shared" si="17"/>
        <v>3</v>
      </c>
    </row>
    <row r="1128" spans="1:6" ht="61.2">
      <c r="A1128" s="71" t="s">
        <v>1769</v>
      </c>
      <c r="B1128" s="72" t="s">
        <v>2993</v>
      </c>
      <c r="C1128" s="73">
        <v>450</v>
      </c>
      <c r="D1128" s="76"/>
      <c r="E1128" s="75">
        <v>130</v>
      </c>
      <c r="F1128" s="39">
        <f t="shared" si="17"/>
        <v>130</v>
      </c>
    </row>
    <row r="1129" spans="1:6" ht="71.400000000000006">
      <c r="A1129" s="71" t="s">
        <v>1770</v>
      </c>
      <c r="B1129" s="72" t="s">
        <v>1771</v>
      </c>
      <c r="C1129" s="73">
        <v>400</v>
      </c>
      <c r="D1129" s="76"/>
      <c r="E1129" s="75">
        <v>19</v>
      </c>
      <c r="F1129" s="39">
        <f t="shared" si="17"/>
        <v>19</v>
      </c>
    </row>
    <row r="1130" spans="1:6" ht="51">
      <c r="A1130" s="71" t="s">
        <v>1774</v>
      </c>
      <c r="B1130" s="72" t="s">
        <v>1775</v>
      </c>
      <c r="C1130" s="74">
        <v>1400</v>
      </c>
      <c r="D1130" s="76"/>
      <c r="E1130" s="75">
        <v>33</v>
      </c>
      <c r="F1130" s="39">
        <f t="shared" si="17"/>
        <v>33</v>
      </c>
    </row>
    <row r="1131" spans="1:6" ht="40.799999999999997">
      <c r="A1131" s="71" t="s">
        <v>1776</v>
      </c>
      <c r="B1131" s="72" t="s">
        <v>1777</v>
      </c>
      <c r="C1131" s="73">
        <v>300</v>
      </c>
      <c r="D1131" s="75">
        <v>12</v>
      </c>
      <c r="E1131" s="76"/>
      <c r="F1131" s="39">
        <f t="shared" si="17"/>
        <v>12</v>
      </c>
    </row>
    <row r="1132" spans="1:6" ht="122.4">
      <c r="A1132" s="71" t="s">
        <v>1778</v>
      </c>
      <c r="B1132" s="72" t="s">
        <v>1779</v>
      </c>
      <c r="C1132" s="74">
        <v>1100</v>
      </c>
      <c r="D1132" s="75">
        <v>3</v>
      </c>
      <c r="E1132" s="76"/>
      <c r="F1132" s="39">
        <f t="shared" si="17"/>
        <v>3</v>
      </c>
    </row>
    <row r="1133" spans="1:6" ht="102">
      <c r="A1133" s="71" t="s">
        <v>1780</v>
      </c>
      <c r="B1133" s="72" t="s">
        <v>1781</v>
      </c>
      <c r="C1133" s="74">
        <v>1100</v>
      </c>
      <c r="D1133" s="75">
        <v>2</v>
      </c>
      <c r="E1133" s="76"/>
      <c r="F1133" s="39">
        <f t="shared" si="17"/>
        <v>2</v>
      </c>
    </row>
    <row r="1134" spans="1:6" ht="30.6">
      <c r="A1134" s="71" t="s">
        <v>1782</v>
      </c>
      <c r="B1134" s="72" t="s">
        <v>1783</v>
      </c>
      <c r="C1134" s="73">
        <v>30</v>
      </c>
      <c r="D1134" s="75">
        <v>1</v>
      </c>
      <c r="E1134" s="76"/>
      <c r="F1134" s="39">
        <f t="shared" si="17"/>
        <v>1</v>
      </c>
    </row>
    <row r="1135" spans="1:6" ht="81.599999999999994">
      <c r="A1135" s="71" t="s">
        <v>1786</v>
      </c>
      <c r="B1135" s="72" t="s">
        <v>1787</v>
      </c>
      <c r="C1135" s="74">
        <v>26000</v>
      </c>
      <c r="D1135" s="76"/>
      <c r="E1135" s="75">
        <v>1</v>
      </c>
      <c r="F1135" s="39">
        <f t="shared" si="17"/>
        <v>1</v>
      </c>
    </row>
    <row r="1136" spans="1:6" ht="71.400000000000006">
      <c r="A1136" s="71" t="s">
        <v>1788</v>
      </c>
      <c r="B1136" s="72" t="s">
        <v>1789</v>
      </c>
      <c r="C1136" s="73">
        <v>480</v>
      </c>
      <c r="D1136" s="75">
        <v>6</v>
      </c>
      <c r="E1136" s="76"/>
      <c r="F1136" s="39">
        <f t="shared" si="17"/>
        <v>6</v>
      </c>
    </row>
    <row r="1137" spans="1:6" ht="71.400000000000006">
      <c r="A1137" s="71" t="s">
        <v>1790</v>
      </c>
      <c r="B1137" s="72" t="s">
        <v>1791</v>
      </c>
      <c r="C1137" s="74">
        <v>2400</v>
      </c>
      <c r="D1137" s="75">
        <v>1</v>
      </c>
      <c r="E1137" s="77"/>
      <c r="F1137" s="39">
        <f t="shared" si="17"/>
        <v>1</v>
      </c>
    </row>
    <row r="1138" spans="1:6" ht="61.2">
      <c r="A1138" s="71" t="s">
        <v>1793</v>
      </c>
      <c r="B1138" s="72" t="s">
        <v>1794</v>
      </c>
      <c r="C1138" s="74">
        <v>6480</v>
      </c>
      <c r="D1138" s="76"/>
      <c r="E1138" s="75">
        <v>2</v>
      </c>
      <c r="F1138" s="39">
        <f t="shared" si="17"/>
        <v>2</v>
      </c>
    </row>
    <row r="1139" spans="1:6" ht="91.8">
      <c r="A1139" s="71" t="s">
        <v>1795</v>
      </c>
      <c r="B1139" s="72" t="s">
        <v>1796</v>
      </c>
      <c r="C1139" s="73">
        <v>480</v>
      </c>
      <c r="D1139" s="75">
        <v>8</v>
      </c>
      <c r="E1139" s="76"/>
      <c r="F1139" s="39">
        <f t="shared" si="17"/>
        <v>8</v>
      </c>
    </row>
    <row r="1140" spans="1:6" ht="102">
      <c r="A1140" s="71" t="s">
        <v>1797</v>
      </c>
      <c r="B1140" s="72" t="s">
        <v>1798</v>
      </c>
      <c r="C1140" s="74">
        <v>2400</v>
      </c>
      <c r="D1140" s="75">
        <v>39</v>
      </c>
      <c r="E1140" s="75">
        <v>11</v>
      </c>
      <c r="F1140" s="39">
        <f t="shared" si="17"/>
        <v>50</v>
      </c>
    </row>
    <row r="1141" spans="1:6" ht="112.2">
      <c r="A1141" s="71" t="s">
        <v>2377</v>
      </c>
      <c r="B1141" s="72" t="s">
        <v>2994</v>
      </c>
      <c r="C1141" s="73">
        <v>600</v>
      </c>
      <c r="D1141" s="76"/>
      <c r="E1141" s="75">
        <v>2</v>
      </c>
      <c r="F1141" s="39">
        <f t="shared" si="17"/>
        <v>2</v>
      </c>
    </row>
    <row r="1142" spans="1:6" ht="122.4">
      <c r="A1142" s="71" t="s">
        <v>1800</v>
      </c>
      <c r="B1142" s="72" t="s">
        <v>2995</v>
      </c>
      <c r="C1142" s="73">
        <v>600</v>
      </c>
      <c r="D1142" s="75">
        <v>4</v>
      </c>
      <c r="E1142" s="76"/>
      <c r="F1142" s="39">
        <f t="shared" si="17"/>
        <v>4</v>
      </c>
    </row>
    <row r="1143" spans="1:6" ht="61.2">
      <c r="A1143" s="71" t="s">
        <v>1801</v>
      </c>
      <c r="B1143" s="72" t="s">
        <v>1802</v>
      </c>
      <c r="C1143" s="74">
        <v>1320</v>
      </c>
      <c r="D1143" s="75">
        <v>9</v>
      </c>
      <c r="E1143" s="76"/>
      <c r="F1143" s="39">
        <f t="shared" si="17"/>
        <v>9</v>
      </c>
    </row>
    <row r="1144" spans="1:6" ht="112.2">
      <c r="A1144" s="71" t="s">
        <v>1803</v>
      </c>
      <c r="B1144" s="72" t="s">
        <v>1804</v>
      </c>
      <c r="C1144" s="73">
        <v>840</v>
      </c>
      <c r="D1144" s="76"/>
      <c r="E1144" s="77"/>
      <c r="F1144" s="39">
        <f t="shared" si="17"/>
        <v>0</v>
      </c>
    </row>
    <row r="1145" spans="1:6" ht="122.4">
      <c r="A1145" s="71" t="s">
        <v>1805</v>
      </c>
      <c r="B1145" s="72" t="s">
        <v>1806</v>
      </c>
      <c r="C1145" s="73">
        <v>840</v>
      </c>
      <c r="D1145" s="75">
        <v>1</v>
      </c>
      <c r="E1145" s="76"/>
      <c r="F1145" s="39">
        <f t="shared" si="17"/>
        <v>1</v>
      </c>
    </row>
    <row r="1146" spans="1:6" ht="112.2">
      <c r="A1146" s="71" t="s">
        <v>2379</v>
      </c>
      <c r="B1146" s="72" t="s">
        <v>2996</v>
      </c>
      <c r="C1146" s="73">
        <v>660</v>
      </c>
      <c r="D1146" s="76"/>
      <c r="E1146" s="75">
        <v>7</v>
      </c>
      <c r="F1146" s="39">
        <f t="shared" si="17"/>
        <v>7</v>
      </c>
    </row>
    <row r="1147" spans="1:6" ht="153">
      <c r="A1147" s="71" t="s">
        <v>2381</v>
      </c>
      <c r="B1147" s="72" t="s">
        <v>2997</v>
      </c>
      <c r="C1147" s="73">
        <v>660</v>
      </c>
      <c r="D1147" s="76"/>
      <c r="E1147" s="75">
        <v>11</v>
      </c>
      <c r="F1147" s="39">
        <f t="shared" si="17"/>
        <v>11</v>
      </c>
    </row>
    <row r="1148" spans="1:6" ht="102">
      <c r="A1148" s="71" t="s">
        <v>1810</v>
      </c>
      <c r="B1148" s="72" t="s">
        <v>1811</v>
      </c>
      <c r="C1148" s="73">
        <v>720</v>
      </c>
      <c r="D1148" s="76"/>
      <c r="E1148" s="75">
        <v>10</v>
      </c>
      <c r="F1148" s="39">
        <f t="shared" si="17"/>
        <v>10</v>
      </c>
    </row>
    <row r="1149" spans="1:6" ht="112.2">
      <c r="A1149" s="71" t="s">
        <v>1812</v>
      </c>
      <c r="B1149" s="72" t="s">
        <v>1813</v>
      </c>
      <c r="C1149" s="73">
        <v>480</v>
      </c>
      <c r="D1149" s="76"/>
      <c r="E1149" s="75">
        <v>9</v>
      </c>
      <c r="F1149" s="39">
        <f t="shared" si="17"/>
        <v>9</v>
      </c>
    </row>
    <row r="1150" spans="1:6" ht="122.4">
      <c r="A1150" s="71" t="s">
        <v>1816</v>
      </c>
      <c r="B1150" s="72" t="s">
        <v>1817</v>
      </c>
      <c r="C1150" s="73">
        <v>500</v>
      </c>
      <c r="D1150" s="76"/>
      <c r="E1150" s="75">
        <v>23</v>
      </c>
      <c r="F1150" s="39">
        <f t="shared" si="17"/>
        <v>23</v>
      </c>
    </row>
    <row r="1151" spans="1:6" ht="122.4">
      <c r="A1151" s="71" t="s">
        <v>1818</v>
      </c>
      <c r="B1151" s="72" t="s">
        <v>1817</v>
      </c>
      <c r="C1151" s="73">
        <v>500</v>
      </c>
      <c r="D1151" s="76"/>
      <c r="E1151" s="75">
        <v>4</v>
      </c>
      <c r="F1151" s="39">
        <f t="shared" si="17"/>
        <v>4</v>
      </c>
    </row>
    <row r="1152" spans="1:6" ht="102">
      <c r="A1152" s="71" t="s">
        <v>1814</v>
      </c>
      <c r="B1152" s="72" t="s">
        <v>1815</v>
      </c>
      <c r="C1152" s="73">
        <v>500</v>
      </c>
      <c r="D1152" s="76"/>
      <c r="E1152" s="75">
        <v>116</v>
      </c>
      <c r="F1152" s="39">
        <f t="shared" si="17"/>
        <v>116</v>
      </c>
    </row>
    <row r="1153" spans="1:6" ht="40.799999999999997">
      <c r="A1153" s="71" t="s">
        <v>1819</v>
      </c>
      <c r="B1153" s="72" t="s">
        <v>1820</v>
      </c>
      <c r="C1153" s="73">
        <v>80</v>
      </c>
      <c r="D1153" s="76"/>
      <c r="E1153" s="75">
        <v>6</v>
      </c>
      <c r="F1153" s="39">
        <f t="shared" si="17"/>
        <v>6</v>
      </c>
    </row>
    <row r="1154" spans="1:6" ht="153">
      <c r="A1154" s="71" t="s">
        <v>1821</v>
      </c>
      <c r="B1154" s="72" t="s">
        <v>1822</v>
      </c>
      <c r="C1154" s="73">
        <v>180</v>
      </c>
      <c r="D1154" s="76"/>
      <c r="E1154" s="75">
        <v>190</v>
      </c>
      <c r="F1154" s="39">
        <f t="shared" ref="F1154:F1203" si="18">D1154+E1154</f>
        <v>190</v>
      </c>
    </row>
    <row r="1155" spans="1:6" ht="91.8">
      <c r="A1155" s="71" t="s">
        <v>1823</v>
      </c>
      <c r="B1155" s="72" t="s">
        <v>1824</v>
      </c>
      <c r="C1155" s="74">
        <v>5280</v>
      </c>
      <c r="D1155" s="76"/>
      <c r="E1155" s="75">
        <v>1</v>
      </c>
      <c r="F1155" s="39">
        <f t="shared" si="18"/>
        <v>1</v>
      </c>
    </row>
    <row r="1156" spans="1:6" ht="142.80000000000001">
      <c r="A1156" s="71" t="s">
        <v>1825</v>
      </c>
      <c r="B1156" s="72" t="s">
        <v>1826</v>
      </c>
      <c r="C1156" s="74">
        <v>2000</v>
      </c>
      <c r="D1156" s="76"/>
      <c r="E1156" s="75">
        <v>1</v>
      </c>
      <c r="F1156" s="39">
        <f t="shared" si="18"/>
        <v>1</v>
      </c>
    </row>
    <row r="1157" spans="1:6" ht="71.400000000000006">
      <c r="A1157" s="71" t="s">
        <v>1827</v>
      </c>
      <c r="B1157" s="72" t="s">
        <v>1828</v>
      </c>
      <c r="C1157" s="73">
        <v>150</v>
      </c>
      <c r="D1157" s="76"/>
      <c r="E1157" s="75">
        <v>15</v>
      </c>
      <c r="F1157" s="39">
        <f t="shared" si="18"/>
        <v>15</v>
      </c>
    </row>
    <row r="1158" spans="1:6" ht="112.2">
      <c r="A1158" s="71" t="s">
        <v>1829</v>
      </c>
      <c r="B1158" s="72" t="s">
        <v>1830</v>
      </c>
      <c r="C1158" s="73">
        <v>53</v>
      </c>
      <c r="D1158" s="76"/>
      <c r="E1158" s="75">
        <v>95</v>
      </c>
      <c r="F1158" s="39">
        <f t="shared" si="18"/>
        <v>95</v>
      </c>
    </row>
    <row r="1159" spans="1:6" ht="81.599999999999994">
      <c r="A1159" s="71" t="s">
        <v>1831</v>
      </c>
      <c r="B1159" s="72" t="s">
        <v>1832</v>
      </c>
      <c r="C1159" s="73">
        <v>53</v>
      </c>
      <c r="D1159" s="76"/>
      <c r="E1159" s="75">
        <v>219</v>
      </c>
      <c r="F1159" s="39">
        <f t="shared" si="18"/>
        <v>219</v>
      </c>
    </row>
    <row r="1160" spans="1:6" ht="81.599999999999994">
      <c r="A1160" s="71" t="s">
        <v>1833</v>
      </c>
      <c r="B1160" s="72" t="s">
        <v>1834</v>
      </c>
      <c r="C1160" s="73">
        <v>250</v>
      </c>
      <c r="D1160" s="76"/>
      <c r="E1160" s="75">
        <v>2</v>
      </c>
      <c r="F1160" s="39">
        <f t="shared" si="18"/>
        <v>2</v>
      </c>
    </row>
    <row r="1161" spans="1:6" ht="91.8">
      <c r="A1161" s="71" t="s">
        <v>1835</v>
      </c>
      <c r="B1161" s="72" t="s">
        <v>1836</v>
      </c>
      <c r="C1161" s="73">
        <v>400</v>
      </c>
      <c r="D1161" s="76"/>
      <c r="E1161" s="75">
        <v>24</v>
      </c>
      <c r="F1161" s="39">
        <f t="shared" si="18"/>
        <v>24</v>
      </c>
    </row>
    <row r="1162" spans="1:6" ht="30.6">
      <c r="A1162" s="71" t="s">
        <v>1837</v>
      </c>
      <c r="B1162" s="72" t="s">
        <v>1838</v>
      </c>
      <c r="C1162" s="74">
        <v>1200</v>
      </c>
      <c r="D1162" s="75">
        <v>111</v>
      </c>
      <c r="E1162" s="75">
        <v>12</v>
      </c>
      <c r="F1162" s="39">
        <f t="shared" si="18"/>
        <v>123</v>
      </c>
    </row>
    <row r="1163" spans="1:6" ht="51">
      <c r="A1163" s="71" t="s">
        <v>1841</v>
      </c>
      <c r="B1163" s="72" t="s">
        <v>1842</v>
      </c>
      <c r="C1163" s="73">
        <v>750</v>
      </c>
      <c r="D1163" s="75">
        <v>5</v>
      </c>
      <c r="E1163" s="76"/>
      <c r="F1163" s="39">
        <f t="shared" si="18"/>
        <v>5</v>
      </c>
    </row>
    <row r="1164" spans="1:6" ht="51">
      <c r="A1164" s="71" t="s">
        <v>1839</v>
      </c>
      <c r="B1164" s="72" t="s">
        <v>1840</v>
      </c>
      <c r="C1164" s="73">
        <v>300</v>
      </c>
      <c r="D1164" s="75">
        <v>10</v>
      </c>
      <c r="E1164" s="76"/>
      <c r="F1164" s="39">
        <f t="shared" si="18"/>
        <v>10</v>
      </c>
    </row>
    <row r="1165" spans="1:6" ht="71.400000000000006">
      <c r="A1165" s="71" t="s">
        <v>1843</v>
      </c>
      <c r="B1165" s="72" t="s">
        <v>1844</v>
      </c>
      <c r="C1165" s="73">
        <v>720</v>
      </c>
      <c r="D1165" s="75">
        <v>1</v>
      </c>
      <c r="E1165" s="75">
        <v>1</v>
      </c>
      <c r="F1165" s="39">
        <f t="shared" si="18"/>
        <v>2</v>
      </c>
    </row>
    <row r="1166" spans="1:6" ht="51">
      <c r="A1166" s="71" t="s">
        <v>2383</v>
      </c>
      <c r="B1166" s="72" t="s">
        <v>2998</v>
      </c>
      <c r="C1166" s="73">
        <v>600</v>
      </c>
      <c r="D1166" s="76"/>
      <c r="E1166" s="75">
        <v>10</v>
      </c>
      <c r="F1166" s="39">
        <f t="shared" si="18"/>
        <v>10</v>
      </c>
    </row>
    <row r="1167" spans="1:6" ht="51">
      <c r="A1167" s="71" t="s">
        <v>2385</v>
      </c>
      <c r="B1167" s="72" t="s">
        <v>2999</v>
      </c>
      <c r="C1167" s="73">
        <v>720</v>
      </c>
      <c r="D1167" s="76"/>
      <c r="E1167" s="75">
        <v>10</v>
      </c>
      <c r="F1167" s="39">
        <f t="shared" si="18"/>
        <v>10</v>
      </c>
    </row>
    <row r="1168" spans="1:6" ht="102">
      <c r="A1168" s="71" t="s">
        <v>2387</v>
      </c>
      <c r="B1168" s="72" t="s">
        <v>3000</v>
      </c>
      <c r="C1168" s="73">
        <v>600</v>
      </c>
      <c r="D1168" s="76"/>
      <c r="E1168" s="75">
        <v>1</v>
      </c>
      <c r="F1168" s="39">
        <f t="shared" si="18"/>
        <v>1</v>
      </c>
    </row>
    <row r="1169" spans="1:6" ht="51">
      <c r="A1169" s="71" t="s">
        <v>1845</v>
      </c>
      <c r="B1169" s="72" t="s">
        <v>1846</v>
      </c>
      <c r="C1169" s="74">
        <v>1800</v>
      </c>
      <c r="D1169" s="75">
        <v>10</v>
      </c>
      <c r="E1169" s="76"/>
      <c r="F1169" s="39">
        <f t="shared" si="18"/>
        <v>10</v>
      </c>
    </row>
    <row r="1170" spans="1:6" ht="40.799999999999997">
      <c r="A1170" s="71" t="s">
        <v>1847</v>
      </c>
      <c r="B1170" s="72" t="s">
        <v>1848</v>
      </c>
      <c r="C1170" s="73">
        <v>540</v>
      </c>
      <c r="D1170" s="75">
        <v>67</v>
      </c>
      <c r="E1170" s="76"/>
      <c r="F1170" s="39">
        <f t="shared" si="18"/>
        <v>67</v>
      </c>
    </row>
    <row r="1171" spans="1:6" ht="61.2">
      <c r="A1171" s="71" t="s">
        <v>1849</v>
      </c>
      <c r="B1171" s="72" t="s">
        <v>1850</v>
      </c>
      <c r="C1171" s="74">
        <v>1200</v>
      </c>
      <c r="D1171" s="75">
        <v>39</v>
      </c>
      <c r="E1171" s="75">
        <v>3</v>
      </c>
      <c r="F1171" s="39">
        <f t="shared" si="18"/>
        <v>42</v>
      </c>
    </row>
    <row r="1172" spans="1:6" ht="112.2">
      <c r="A1172" s="71" t="s">
        <v>2389</v>
      </c>
      <c r="B1172" s="72" t="s">
        <v>3001</v>
      </c>
      <c r="C1172" s="74">
        <v>1000</v>
      </c>
      <c r="D1172" s="76"/>
      <c r="E1172" s="75">
        <v>102</v>
      </c>
      <c r="F1172" s="39">
        <f t="shared" si="18"/>
        <v>102</v>
      </c>
    </row>
    <row r="1173" spans="1:6" ht="112.2">
      <c r="A1173" s="71" t="s">
        <v>2391</v>
      </c>
      <c r="B1173" s="72" t="s">
        <v>3002</v>
      </c>
      <c r="C1173" s="74">
        <v>1000</v>
      </c>
      <c r="D1173" s="76"/>
      <c r="E1173" s="75">
        <v>50</v>
      </c>
      <c r="F1173" s="39">
        <f t="shared" si="18"/>
        <v>50</v>
      </c>
    </row>
    <row r="1174" spans="1:6" ht="51">
      <c r="A1174" s="71" t="s">
        <v>1851</v>
      </c>
      <c r="B1174" s="72" t="s">
        <v>1852</v>
      </c>
      <c r="C1174" s="74">
        <v>1200</v>
      </c>
      <c r="D1174" s="75">
        <v>1</v>
      </c>
      <c r="E1174" s="76"/>
      <c r="F1174" s="39">
        <f t="shared" si="18"/>
        <v>1</v>
      </c>
    </row>
    <row r="1175" spans="1:6" ht="51">
      <c r="A1175" s="71" t="s">
        <v>1853</v>
      </c>
      <c r="B1175" s="72" t="s">
        <v>1852</v>
      </c>
      <c r="C1175" s="74">
        <v>1000</v>
      </c>
      <c r="D1175" s="76"/>
      <c r="E1175" s="75">
        <v>23</v>
      </c>
      <c r="F1175" s="39">
        <f t="shared" si="18"/>
        <v>23</v>
      </c>
    </row>
    <row r="1176" spans="1:6" ht="71.400000000000006">
      <c r="A1176" s="71" t="s">
        <v>1854</v>
      </c>
      <c r="B1176" s="72" t="s">
        <v>1855</v>
      </c>
      <c r="C1176" s="74">
        <v>1200</v>
      </c>
      <c r="D1176" s="75">
        <v>20</v>
      </c>
      <c r="E1176" s="76"/>
      <c r="F1176" s="39">
        <f t="shared" si="18"/>
        <v>20</v>
      </c>
    </row>
    <row r="1177" spans="1:6" ht="51">
      <c r="A1177" s="71" t="s">
        <v>1856</v>
      </c>
      <c r="B1177" s="72" t="s">
        <v>1857</v>
      </c>
      <c r="C1177" s="74">
        <v>1200</v>
      </c>
      <c r="D1177" s="75">
        <v>2</v>
      </c>
      <c r="E1177" s="75">
        <v>31</v>
      </c>
      <c r="F1177" s="39">
        <f t="shared" si="18"/>
        <v>33</v>
      </c>
    </row>
    <row r="1178" spans="1:6" ht="61.2">
      <c r="A1178" s="71" t="s">
        <v>1858</v>
      </c>
      <c r="B1178" s="72" t="s">
        <v>1859</v>
      </c>
      <c r="C1178" s="74">
        <v>1000</v>
      </c>
      <c r="D1178" s="76"/>
      <c r="E1178" s="75">
        <v>26</v>
      </c>
      <c r="F1178" s="39">
        <f t="shared" si="18"/>
        <v>26</v>
      </c>
    </row>
    <row r="1179" spans="1:6" ht="51">
      <c r="A1179" s="71" t="s">
        <v>1860</v>
      </c>
      <c r="B1179" s="72" t="s">
        <v>1861</v>
      </c>
      <c r="C1179" s="74">
        <v>1000</v>
      </c>
      <c r="D1179" s="76"/>
      <c r="E1179" s="75">
        <v>5</v>
      </c>
      <c r="F1179" s="39">
        <f t="shared" si="18"/>
        <v>5</v>
      </c>
    </row>
    <row r="1180" spans="1:6" ht="51">
      <c r="A1180" s="71" t="s">
        <v>1862</v>
      </c>
      <c r="B1180" s="72" t="s">
        <v>1863</v>
      </c>
      <c r="C1180" s="74">
        <v>1100</v>
      </c>
      <c r="D1180" s="75">
        <v>42</v>
      </c>
      <c r="E1180" s="76"/>
      <c r="F1180" s="39">
        <f t="shared" si="18"/>
        <v>42</v>
      </c>
    </row>
    <row r="1181" spans="1:6" ht="51">
      <c r="A1181" s="71" t="s">
        <v>1864</v>
      </c>
      <c r="B1181" s="72" t="s">
        <v>1863</v>
      </c>
      <c r="C1181" s="74">
        <v>1100</v>
      </c>
      <c r="D1181" s="75">
        <v>40</v>
      </c>
      <c r="E1181" s="75">
        <v>60</v>
      </c>
      <c r="F1181" s="39">
        <f t="shared" si="18"/>
        <v>100</v>
      </c>
    </row>
    <row r="1182" spans="1:6" ht="61.2">
      <c r="A1182" s="71" t="s">
        <v>1865</v>
      </c>
      <c r="B1182" s="72" t="s">
        <v>1866</v>
      </c>
      <c r="C1182" s="74">
        <v>1100</v>
      </c>
      <c r="D1182" s="75">
        <v>136</v>
      </c>
      <c r="E1182" s="75">
        <v>12</v>
      </c>
      <c r="F1182" s="39">
        <f t="shared" si="18"/>
        <v>148</v>
      </c>
    </row>
    <row r="1183" spans="1:6" ht="40.799999999999997">
      <c r="A1183" s="71" t="s">
        <v>1867</v>
      </c>
      <c r="B1183" s="72" t="s">
        <v>1868</v>
      </c>
      <c r="C1183" s="74">
        <v>1000</v>
      </c>
      <c r="D1183" s="75">
        <v>39</v>
      </c>
      <c r="E1183" s="75">
        <v>1</v>
      </c>
      <c r="F1183" s="39">
        <f t="shared" si="18"/>
        <v>40</v>
      </c>
    </row>
    <row r="1184" spans="1:6" ht="102">
      <c r="A1184" s="71" t="s">
        <v>1869</v>
      </c>
      <c r="B1184" s="72" t="s">
        <v>1870</v>
      </c>
      <c r="C1184" s="73">
        <v>480</v>
      </c>
      <c r="D1184" s="75">
        <v>80</v>
      </c>
      <c r="E1184" s="76"/>
      <c r="F1184" s="39">
        <f t="shared" si="18"/>
        <v>80</v>
      </c>
    </row>
    <row r="1185" spans="1:6" ht="102">
      <c r="A1185" s="71" t="s">
        <v>1871</v>
      </c>
      <c r="B1185" s="72" t="s">
        <v>1872</v>
      </c>
      <c r="C1185" s="73">
        <v>456</v>
      </c>
      <c r="D1185" s="75">
        <v>4</v>
      </c>
      <c r="E1185" s="76"/>
      <c r="F1185" s="39">
        <f t="shared" si="18"/>
        <v>4</v>
      </c>
    </row>
    <row r="1186" spans="1:6" ht="71.400000000000006">
      <c r="A1186" s="71" t="s">
        <v>1873</v>
      </c>
      <c r="B1186" s="72" t="s">
        <v>1874</v>
      </c>
      <c r="C1186" s="74">
        <v>1000</v>
      </c>
      <c r="D1186" s="75">
        <v>1</v>
      </c>
      <c r="E1186" s="76"/>
      <c r="F1186" s="39">
        <f t="shared" si="18"/>
        <v>1</v>
      </c>
    </row>
    <row r="1187" spans="1:6" ht="81.599999999999994">
      <c r="A1187" s="71" t="s">
        <v>2393</v>
      </c>
      <c r="B1187" s="72" t="s">
        <v>3003</v>
      </c>
      <c r="C1187" s="74">
        <v>1000</v>
      </c>
      <c r="D1187" s="76"/>
      <c r="E1187" s="75">
        <v>20</v>
      </c>
      <c r="F1187" s="39">
        <f t="shared" si="18"/>
        <v>20</v>
      </c>
    </row>
    <row r="1188" spans="1:6" ht="61.2">
      <c r="A1188" s="71" t="s">
        <v>1876</v>
      </c>
      <c r="B1188" s="72" t="s">
        <v>1877</v>
      </c>
      <c r="C1188" s="74">
        <v>6600</v>
      </c>
      <c r="D1188" s="76"/>
      <c r="E1188" s="75">
        <v>1</v>
      </c>
      <c r="F1188" s="39">
        <f t="shared" si="18"/>
        <v>1</v>
      </c>
    </row>
    <row r="1189" spans="1:6" ht="71.400000000000006">
      <c r="A1189" s="71" t="s">
        <v>1878</v>
      </c>
      <c r="B1189" s="72" t="s">
        <v>1879</v>
      </c>
      <c r="C1189" s="73">
        <v>850</v>
      </c>
      <c r="D1189" s="75">
        <v>13</v>
      </c>
      <c r="E1189" s="76"/>
      <c r="F1189" s="39">
        <f t="shared" si="18"/>
        <v>13</v>
      </c>
    </row>
    <row r="1190" spans="1:6" ht="61.2">
      <c r="A1190" s="71" t="s">
        <v>1880</v>
      </c>
      <c r="B1190" s="72" t="s">
        <v>1881</v>
      </c>
      <c r="C1190" s="73">
        <v>850</v>
      </c>
      <c r="D1190" s="75">
        <v>2</v>
      </c>
      <c r="E1190" s="75">
        <v>1</v>
      </c>
      <c r="F1190" s="39">
        <f t="shared" si="18"/>
        <v>3</v>
      </c>
    </row>
    <row r="1191" spans="1:6" ht="61.2">
      <c r="A1191" s="71" t="s">
        <v>1882</v>
      </c>
      <c r="B1191" s="72" t="s">
        <v>1883</v>
      </c>
      <c r="C1191" s="73">
        <v>700</v>
      </c>
      <c r="D1191" s="75">
        <v>15</v>
      </c>
      <c r="E1191" s="76"/>
      <c r="F1191" s="39">
        <f t="shared" si="18"/>
        <v>15</v>
      </c>
    </row>
    <row r="1192" spans="1:6" ht="61.2">
      <c r="A1192" s="71" t="s">
        <v>1884</v>
      </c>
      <c r="B1192" s="72" t="s">
        <v>1885</v>
      </c>
      <c r="C1192" s="73">
        <v>700</v>
      </c>
      <c r="D1192" s="75">
        <v>10</v>
      </c>
      <c r="E1192" s="76"/>
      <c r="F1192" s="39">
        <f t="shared" si="18"/>
        <v>10</v>
      </c>
    </row>
    <row r="1193" spans="1:6" ht="61.2">
      <c r="A1193" s="71" t="s">
        <v>1886</v>
      </c>
      <c r="B1193" s="72" t="s">
        <v>1887</v>
      </c>
      <c r="C1193" s="73">
        <v>700</v>
      </c>
      <c r="D1193" s="75">
        <v>8</v>
      </c>
      <c r="E1193" s="76"/>
      <c r="F1193" s="39">
        <f t="shared" si="18"/>
        <v>8</v>
      </c>
    </row>
    <row r="1194" spans="1:6" ht="40.799999999999997">
      <c r="A1194" s="71" t="s">
        <v>1888</v>
      </c>
      <c r="B1194" s="72" t="s">
        <v>1889</v>
      </c>
      <c r="C1194" s="74">
        <v>1500</v>
      </c>
      <c r="D1194" s="75">
        <v>86</v>
      </c>
      <c r="E1194" s="75">
        <v>20</v>
      </c>
      <c r="F1194" s="39">
        <f t="shared" si="18"/>
        <v>106</v>
      </c>
    </row>
    <row r="1195" spans="1:6" ht="51">
      <c r="A1195" s="71" t="s">
        <v>1890</v>
      </c>
      <c r="B1195" s="72" t="s">
        <v>1891</v>
      </c>
      <c r="C1195" s="74">
        <v>1100</v>
      </c>
      <c r="D1195" s="75">
        <v>3</v>
      </c>
      <c r="E1195" s="75">
        <v>18</v>
      </c>
      <c r="F1195" s="39">
        <f t="shared" si="18"/>
        <v>21</v>
      </c>
    </row>
    <row r="1196" spans="1:6" ht="51">
      <c r="A1196" s="71" t="s">
        <v>1892</v>
      </c>
      <c r="B1196" s="72" t="s">
        <v>1893</v>
      </c>
      <c r="C1196" s="74">
        <v>3600</v>
      </c>
      <c r="D1196" s="75">
        <v>6</v>
      </c>
      <c r="E1196" s="76"/>
      <c r="F1196" s="39">
        <f t="shared" si="18"/>
        <v>6</v>
      </c>
    </row>
    <row r="1197" spans="1:6" ht="30.6">
      <c r="A1197" s="71" t="s">
        <v>1894</v>
      </c>
      <c r="B1197" s="72" t="s">
        <v>1895</v>
      </c>
      <c r="C1197" s="73">
        <v>600</v>
      </c>
      <c r="D1197" s="76"/>
      <c r="E1197" s="75">
        <v>6</v>
      </c>
      <c r="F1197" s="39">
        <f t="shared" si="18"/>
        <v>6</v>
      </c>
    </row>
    <row r="1198" spans="1:6" ht="102">
      <c r="A1198" s="71" t="s">
        <v>3004</v>
      </c>
      <c r="B1198" s="72" t="s">
        <v>3005</v>
      </c>
      <c r="C1198" s="73">
        <v>960</v>
      </c>
      <c r="D1198" s="75">
        <v>2</v>
      </c>
      <c r="E1198" s="76"/>
      <c r="F1198" s="39">
        <f t="shared" si="18"/>
        <v>2</v>
      </c>
    </row>
    <row r="1199" spans="1:6" ht="102">
      <c r="A1199" s="71" t="s">
        <v>1896</v>
      </c>
      <c r="B1199" s="72" t="s">
        <v>3005</v>
      </c>
      <c r="C1199" s="74">
        <v>1000</v>
      </c>
      <c r="D1199" s="75">
        <v>65</v>
      </c>
      <c r="E1199" s="75">
        <v>15</v>
      </c>
      <c r="F1199" s="39">
        <f t="shared" si="18"/>
        <v>80</v>
      </c>
    </row>
    <row r="1200" spans="1:6" ht="91.8">
      <c r="A1200" s="71" t="s">
        <v>1897</v>
      </c>
      <c r="B1200" s="72" t="s">
        <v>1898</v>
      </c>
      <c r="C1200" s="73">
        <v>540</v>
      </c>
      <c r="D1200" s="75">
        <v>80</v>
      </c>
      <c r="E1200" s="75">
        <v>14</v>
      </c>
      <c r="F1200" s="39">
        <f t="shared" si="18"/>
        <v>94</v>
      </c>
    </row>
    <row r="1201" spans="1:6" ht="61.2">
      <c r="A1201" s="71" t="s">
        <v>1899</v>
      </c>
      <c r="B1201" s="72" t="s">
        <v>1900</v>
      </c>
      <c r="C1201" s="74">
        <v>2400</v>
      </c>
      <c r="D1201" s="75">
        <v>1</v>
      </c>
      <c r="E1201" s="76"/>
      <c r="F1201" s="39">
        <f t="shared" si="18"/>
        <v>1</v>
      </c>
    </row>
    <row r="1202" spans="1:6" ht="112.2">
      <c r="A1202" s="71" t="s">
        <v>1901</v>
      </c>
      <c r="B1202" s="72" t="s">
        <v>1902</v>
      </c>
      <c r="C1202" s="74">
        <v>3000</v>
      </c>
      <c r="D1202" s="75">
        <v>7</v>
      </c>
      <c r="E1202" s="75">
        <v>3</v>
      </c>
      <c r="F1202" s="39">
        <f t="shared" si="18"/>
        <v>10</v>
      </c>
    </row>
    <row r="1203" spans="1:6" ht="112.2">
      <c r="A1203" s="71" t="s">
        <v>1903</v>
      </c>
      <c r="B1203" s="72" t="s">
        <v>1904</v>
      </c>
      <c r="C1203" s="73">
        <v>250</v>
      </c>
      <c r="D1203" s="76"/>
      <c r="E1203" s="75">
        <v>9</v>
      </c>
      <c r="F1203" s="39">
        <f t="shared" si="18"/>
        <v>9</v>
      </c>
    </row>
    <row r="1204" spans="1:6">
      <c r="A1204" s="79"/>
      <c r="B1204" s="79"/>
      <c r="C1204" s="79"/>
      <c r="D1204" s="79"/>
      <c r="E1204" s="79"/>
    </row>
    <row r="1205" spans="1:6">
      <c r="A1205" s="79"/>
      <c r="B1205" s="79"/>
      <c r="C1205" s="79"/>
      <c r="D1205" s="79"/>
      <c r="E1205" s="79"/>
    </row>
    <row r="1206" spans="1:6">
      <c r="A1206" s="79"/>
      <c r="B1206" s="79"/>
      <c r="C1206" s="79"/>
      <c r="D1206" s="79"/>
      <c r="E1206" s="79"/>
    </row>
    <row r="1207" spans="1:6">
      <c r="A1207" s="79"/>
      <c r="B1207" s="79"/>
      <c r="C1207" s="79"/>
      <c r="D1207" s="79"/>
      <c r="E1207" s="79"/>
    </row>
    <row r="1208" spans="1:6">
      <c r="A1208" s="79"/>
      <c r="B1208" s="79"/>
      <c r="C1208" s="79"/>
      <c r="D1208" s="79"/>
      <c r="E1208" s="79"/>
    </row>
    <row r="1209" spans="1:6">
      <c r="A1209" s="79"/>
      <c r="B1209" s="79"/>
      <c r="C1209" s="79"/>
      <c r="D1209" s="79"/>
      <c r="E1209" s="79"/>
    </row>
    <row r="1210" spans="1:6">
      <c r="A1210" s="79"/>
      <c r="B1210" s="79"/>
      <c r="C1210" s="79"/>
      <c r="D1210" s="79"/>
      <c r="E1210" s="79"/>
    </row>
    <row r="1211" spans="1:6">
      <c r="A1211" s="79"/>
      <c r="B1211" s="79"/>
      <c r="C1211" s="79"/>
      <c r="D1211" s="79"/>
      <c r="E1211" s="79"/>
    </row>
    <row r="1212" spans="1:6">
      <c r="A1212" s="79"/>
      <c r="B1212" s="79"/>
      <c r="C1212" s="79"/>
      <c r="D1212" s="79"/>
      <c r="E1212" s="79"/>
    </row>
    <row r="1213" spans="1:6">
      <c r="A1213" s="79"/>
      <c r="B1213" s="79"/>
      <c r="C1213" s="79"/>
      <c r="D1213" s="79"/>
      <c r="E1213" s="79"/>
    </row>
    <row r="1214" spans="1:6">
      <c r="A1214" s="79"/>
      <c r="B1214" s="79"/>
      <c r="C1214" s="79"/>
      <c r="D1214" s="79"/>
      <c r="E1214" s="79"/>
    </row>
    <row r="1215" spans="1:6">
      <c r="A1215" s="79"/>
      <c r="B1215" s="79"/>
      <c r="C1215" s="79"/>
      <c r="D1215" s="79"/>
      <c r="E1215" s="79"/>
    </row>
    <row r="1216" spans="1:6">
      <c r="A1216" s="79"/>
      <c r="B1216" s="79"/>
      <c r="C1216" s="79"/>
      <c r="D1216" s="79"/>
      <c r="E1216" s="79"/>
    </row>
    <row r="1217" spans="1:5">
      <c r="A1217" s="79"/>
      <c r="B1217" s="79"/>
      <c r="C1217" s="79"/>
      <c r="D1217" s="79"/>
      <c r="E1217" s="79"/>
    </row>
    <row r="1218" spans="1:5">
      <c r="A1218" s="79"/>
      <c r="B1218" s="79"/>
      <c r="C1218" s="79"/>
      <c r="D1218" s="79"/>
      <c r="E1218" s="79"/>
    </row>
    <row r="1219" spans="1:5">
      <c r="A1219" s="79"/>
      <c r="B1219" s="79"/>
      <c r="C1219" s="79"/>
      <c r="D1219" s="79"/>
      <c r="E1219" s="79"/>
    </row>
    <row r="1220" spans="1:5">
      <c r="A1220" s="79"/>
      <c r="B1220" s="79"/>
      <c r="C1220" s="79"/>
      <c r="D1220" s="79"/>
      <c r="E1220" s="79"/>
    </row>
    <row r="1221" spans="1:5">
      <c r="A1221" s="79"/>
      <c r="B1221" s="79"/>
      <c r="C1221" s="79"/>
      <c r="D1221" s="79"/>
      <c r="E1221" s="79"/>
    </row>
    <row r="1222" spans="1:5">
      <c r="A1222" s="79"/>
      <c r="B1222" s="79"/>
      <c r="C1222" s="79"/>
      <c r="D1222" s="79"/>
      <c r="E1222" s="79"/>
    </row>
    <row r="1223" spans="1:5">
      <c r="A1223" s="79"/>
      <c r="B1223" s="79"/>
      <c r="C1223" s="79"/>
      <c r="D1223" s="79"/>
      <c r="E1223" s="79"/>
    </row>
    <row r="1224" spans="1:5">
      <c r="A1224" s="79"/>
      <c r="B1224" s="79"/>
      <c r="C1224" s="79"/>
      <c r="D1224" s="79"/>
      <c r="E1224" s="79"/>
    </row>
    <row r="1225" spans="1:5">
      <c r="A1225" s="79"/>
      <c r="B1225" s="79"/>
      <c r="C1225" s="79"/>
      <c r="D1225" s="79"/>
      <c r="E1225" s="79"/>
    </row>
    <row r="1226" spans="1:5">
      <c r="A1226" s="79"/>
      <c r="B1226" s="79"/>
      <c r="C1226" s="79"/>
      <c r="D1226" s="79"/>
      <c r="E1226" s="79"/>
    </row>
    <row r="1227" spans="1:5">
      <c r="A1227" s="79"/>
      <c r="B1227" s="79"/>
      <c r="C1227" s="79"/>
      <c r="D1227" s="79"/>
      <c r="E1227" s="79"/>
    </row>
    <row r="1228" spans="1:5">
      <c r="A1228" s="79"/>
      <c r="B1228" s="79"/>
      <c r="C1228" s="79"/>
      <c r="D1228" s="79"/>
      <c r="E1228" s="79"/>
    </row>
    <row r="1229" spans="1:5">
      <c r="A1229" s="79"/>
      <c r="B1229" s="79"/>
      <c r="C1229" s="79"/>
      <c r="D1229" s="79"/>
      <c r="E1229" s="79"/>
    </row>
    <row r="1230" spans="1:5">
      <c r="A1230" s="79"/>
      <c r="B1230" s="79"/>
      <c r="C1230" s="79"/>
      <c r="D1230" s="79"/>
      <c r="E1230" s="79"/>
    </row>
    <row r="1231" spans="1:5">
      <c r="A1231" s="79"/>
      <c r="B1231" s="79"/>
      <c r="C1231" s="79"/>
      <c r="D1231" s="79"/>
      <c r="E1231" s="79"/>
    </row>
    <row r="1232" spans="1:5">
      <c r="A1232" s="79"/>
      <c r="B1232" s="79"/>
      <c r="C1232" s="79"/>
      <c r="D1232" s="79"/>
      <c r="E1232" s="79"/>
    </row>
    <row r="1233" spans="1:5">
      <c r="A1233" s="79"/>
      <c r="B1233" s="79"/>
      <c r="C1233" s="79"/>
      <c r="D1233" s="79"/>
      <c r="E1233" s="79"/>
    </row>
    <row r="1234" spans="1:5">
      <c r="A1234" s="79"/>
      <c r="B1234" s="79"/>
      <c r="C1234" s="79"/>
      <c r="D1234" s="79"/>
      <c r="E1234" s="79"/>
    </row>
    <row r="1235" spans="1:5">
      <c r="A1235" s="79"/>
      <c r="B1235" s="79"/>
      <c r="C1235" s="79"/>
      <c r="D1235" s="79"/>
      <c r="E1235" s="79"/>
    </row>
    <row r="1236" spans="1:5">
      <c r="A1236" s="79"/>
      <c r="B1236" s="79"/>
      <c r="C1236" s="79"/>
      <c r="D1236" s="79"/>
      <c r="E1236" s="79"/>
    </row>
    <row r="1237" spans="1:5">
      <c r="A1237" s="79"/>
      <c r="B1237" s="79"/>
      <c r="C1237" s="79"/>
      <c r="D1237" s="79"/>
      <c r="E1237" s="79"/>
    </row>
    <row r="1238" spans="1:5">
      <c r="A1238" s="79"/>
      <c r="B1238" s="79"/>
      <c r="C1238" s="79"/>
      <c r="D1238" s="79"/>
      <c r="E1238" s="79"/>
    </row>
    <row r="1239" spans="1:5">
      <c r="A1239" s="79"/>
      <c r="B1239" s="79"/>
      <c r="C1239" s="79"/>
      <c r="D1239" s="79"/>
      <c r="E1239" s="79"/>
    </row>
    <row r="1240" spans="1:5">
      <c r="A1240" s="79"/>
      <c r="B1240" s="79"/>
      <c r="C1240" s="79"/>
      <c r="D1240" s="79"/>
      <c r="E1240" s="79"/>
    </row>
    <row r="1241" spans="1:5">
      <c r="A1241" s="79"/>
      <c r="B1241" s="79"/>
      <c r="C1241" s="79"/>
      <c r="D1241" s="79"/>
      <c r="E1241" s="79"/>
    </row>
    <row r="1242" spans="1:5">
      <c r="A1242" s="79"/>
      <c r="B1242" s="79"/>
      <c r="C1242" s="79"/>
      <c r="D1242" s="79"/>
      <c r="E1242" s="79"/>
    </row>
    <row r="1243" spans="1:5">
      <c r="A1243" s="79"/>
      <c r="B1243" s="79"/>
      <c r="C1243" s="79"/>
      <c r="D1243" s="79"/>
      <c r="E1243" s="79"/>
    </row>
    <row r="1244" spans="1:5">
      <c r="A1244" s="79"/>
      <c r="B1244" s="79"/>
      <c r="C1244" s="79"/>
      <c r="D1244" s="79"/>
      <c r="E1244" s="79"/>
    </row>
    <row r="1245" spans="1:5">
      <c r="A1245" s="79"/>
      <c r="B1245" s="79"/>
      <c r="C1245" s="79"/>
      <c r="D1245" s="79"/>
      <c r="E1245" s="79"/>
    </row>
    <row r="1246" spans="1:5">
      <c r="A1246" s="79"/>
      <c r="B1246" s="79"/>
      <c r="C1246" s="79"/>
      <c r="D1246" s="79"/>
      <c r="E1246" s="79"/>
    </row>
    <row r="1247" spans="1:5">
      <c r="A1247" s="79"/>
      <c r="B1247" s="79"/>
      <c r="C1247" s="79"/>
      <c r="D1247" s="79"/>
      <c r="E1247" s="79"/>
    </row>
    <row r="1248" spans="1:5">
      <c r="A1248" s="79"/>
      <c r="B1248" s="79"/>
      <c r="C1248" s="79"/>
      <c r="D1248" s="79"/>
      <c r="E1248" s="79"/>
    </row>
    <row r="1249" spans="1:5">
      <c r="A1249" s="79"/>
      <c r="B1249" s="79"/>
      <c r="C1249" s="79"/>
      <c r="D1249" s="79"/>
      <c r="E1249" s="79"/>
    </row>
    <row r="1250" spans="1:5">
      <c r="A1250" s="79"/>
      <c r="B1250" s="79"/>
      <c r="C1250" s="79"/>
      <c r="D1250" s="79"/>
      <c r="E1250" s="79"/>
    </row>
    <row r="1251" spans="1:5">
      <c r="A1251" s="79"/>
      <c r="B1251" s="79"/>
      <c r="C1251" s="79"/>
      <c r="D1251" s="79"/>
      <c r="E1251" s="79"/>
    </row>
    <row r="1252" spans="1:5">
      <c r="A1252" s="79"/>
      <c r="B1252" s="79"/>
      <c r="C1252" s="79"/>
      <c r="D1252" s="79"/>
      <c r="E1252" s="79"/>
    </row>
    <row r="1253" spans="1:5">
      <c r="A1253" s="79"/>
      <c r="B1253" s="79"/>
      <c r="C1253" s="79"/>
      <c r="D1253" s="79"/>
      <c r="E1253" s="79"/>
    </row>
    <row r="1254" spans="1:5">
      <c r="A1254" s="79"/>
      <c r="B1254" s="79"/>
      <c r="C1254" s="79"/>
      <c r="D1254" s="79"/>
      <c r="E1254" s="79"/>
    </row>
    <row r="1255" spans="1:5">
      <c r="A1255" s="79"/>
      <c r="B1255" s="79"/>
      <c r="C1255" s="79"/>
      <c r="D1255" s="79"/>
      <c r="E1255" s="79"/>
    </row>
    <row r="1256" spans="1:5">
      <c r="A1256" s="79"/>
      <c r="B1256" s="79"/>
      <c r="C1256" s="79"/>
      <c r="D1256" s="79"/>
      <c r="E1256" s="79"/>
    </row>
    <row r="1257" spans="1:5">
      <c r="A1257" s="79"/>
      <c r="B1257" s="79"/>
      <c r="C1257" s="79"/>
      <c r="D1257" s="79"/>
      <c r="E1257" s="79"/>
    </row>
    <row r="1258" spans="1:5">
      <c r="A1258" s="79"/>
      <c r="B1258" s="79"/>
      <c r="C1258" s="79"/>
      <c r="D1258" s="79"/>
      <c r="E1258" s="79"/>
    </row>
    <row r="1259" spans="1:5">
      <c r="A1259" s="79"/>
      <c r="B1259" s="79"/>
      <c r="C1259" s="79"/>
      <c r="D1259" s="79"/>
      <c r="E1259" s="79"/>
    </row>
    <row r="1260" spans="1:5">
      <c r="A1260" s="79"/>
      <c r="B1260" s="79"/>
      <c r="C1260" s="79"/>
      <c r="D1260" s="79"/>
      <c r="E1260" s="79"/>
    </row>
    <row r="1261" spans="1:5">
      <c r="A1261" s="79"/>
      <c r="B1261" s="79"/>
      <c r="C1261" s="79"/>
      <c r="D1261" s="79"/>
      <c r="E1261" s="79"/>
    </row>
    <row r="1262" spans="1:5">
      <c r="A1262" s="79"/>
      <c r="B1262" s="79"/>
      <c r="C1262" s="79"/>
      <c r="D1262" s="79"/>
      <c r="E1262" s="79"/>
    </row>
    <row r="1263" spans="1:5">
      <c r="A1263" s="79"/>
      <c r="B1263" s="79"/>
      <c r="C1263" s="79"/>
      <c r="D1263" s="79"/>
      <c r="E1263" s="79"/>
    </row>
    <row r="1264" spans="1:5">
      <c r="A1264" s="79"/>
      <c r="B1264" s="79"/>
      <c r="C1264" s="79"/>
      <c r="D1264" s="79"/>
      <c r="E1264" s="79"/>
    </row>
    <row r="1265" spans="1:5">
      <c r="A1265" s="79"/>
      <c r="B1265" s="79"/>
      <c r="C1265" s="79"/>
      <c r="D1265" s="79"/>
      <c r="E1265" s="7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90"/>
  <sheetViews>
    <sheetView workbookViewId="0">
      <selection activeCell="A2" sqref="A2:G389"/>
    </sheetView>
  </sheetViews>
  <sheetFormatPr defaultRowHeight="14.4"/>
  <cols>
    <col min="13" max="13" width="17.88671875" customWidth="1"/>
    <col min="14" max="14" width="16" customWidth="1"/>
  </cols>
  <sheetData>
    <row r="1" spans="1:18">
      <c r="C1" t="s">
        <v>3016</v>
      </c>
      <c r="D1" t="s">
        <v>3016</v>
      </c>
      <c r="E1" t="s">
        <v>3016</v>
      </c>
      <c r="F1" t="s">
        <v>3016</v>
      </c>
      <c r="G1" t="s">
        <v>3016</v>
      </c>
      <c r="L1" t="s">
        <v>3016</v>
      </c>
      <c r="M1" t="s">
        <v>3016</v>
      </c>
      <c r="N1" t="s">
        <v>3016</v>
      </c>
      <c r="O1" t="s">
        <v>3016</v>
      </c>
      <c r="P1" t="s">
        <v>3016</v>
      </c>
      <c r="Q1" t="s">
        <v>3016</v>
      </c>
      <c r="R1" t="s">
        <v>3016</v>
      </c>
    </row>
    <row r="2" spans="1:18" ht="42">
      <c r="A2" s="52" t="s">
        <v>2</v>
      </c>
      <c r="B2" s="69" t="s">
        <v>1911</v>
      </c>
      <c r="C2" s="53">
        <v>1100</v>
      </c>
      <c r="D2" s="54">
        <v>50</v>
      </c>
      <c r="E2" s="49"/>
      <c r="F2" s="50">
        <v>0</v>
      </c>
      <c r="G2" s="51" t="s">
        <v>2143</v>
      </c>
      <c r="I2" s="80" t="s">
        <v>14</v>
      </c>
      <c r="J2" s="81">
        <v>3500</v>
      </c>
      <c r="L2" s="52" t="s">
        <v>2</v>
      </c>
      <c r="M2" s="69" t="s">
        <v>1911</v>
      </c>
      <c r="N2" s="53">
        <f t="shared" ref="N2:N65" si="0">SUMIF(I:I,L:L,J:J)</f>
        <v>0</v>
      </c>
      <c r="O2" s="54">
        <v>50</v>
      </c>
      <c r="P2" s="49"/>
      <c r="Q2" s="50">
        <v>0</v>
      </c>
      <c r="R2" s="51" t="s">
        <v>2143</v>
      </c>
    </row>
    <row r="3" spans="1:18" ht="42">
      <c r="A3" s="55" t="s">
        <v>2209</v>
      </c>
      <c r="B3" s="69" t="s">
        <v>2210</v>
      </c>
      <c r="C3" s="65">
        <v>1200</v>
      </c>
      <c r="D3" s="56">
        <v>30</v>
      </c>
      <c r="E3" s="49"/>
      <c r="F3" s="50">
        <v>0</v>
      </c>
      <c r="G3" s="51" t="s">
        <v>2143</v>
      </c>
      <c r="I3" s="80" t="s">
        <v>17</v>
      </c>
      <c r="J3" s="81">
        <v>3500</v>
      </c>
      <c r="L3" s="55" t="s">
        <v>2209</v>
      </c>
      <c r="M3" s="69" t="s">
        <v>2210</v>
      </c>
      <c r="N3" s="53">
        <f t="shared" si="0"/>
        <v>0</v>
      </c>
      <c r="O3" s="56">
        <v>30</v>
      </c>
      <c r="P3" s="49"/>
      <c r="Q3" s="50">
        <v>0</v>
      </c>
      <c r="R3" s="51" t="s">
        <v>2143</v>
      </c>
    </row>
    <row r="4" spans="1:18" ht="42">
      <c r="A4" s="52" t="s">
        <v>5</v>
      </c>
      <c r="B4" s="69" t="s">
        <v>1912</v>
      </c>
      <c r="C4" s="53">
        <v>1100</v>
      </c>
      <c r="D4" s="54">
        <v>50</v>
      </c>
      <c r="E4" s="49"/>
      <c r="F4" s="50">
        <v>0</v>
      </c>
      <c r="G4" s="51" t="s">
        <v>2143</v>
      </c>
      <c r="I4" s="80" t="s">
        <v>31</v>
      </c>
      <c r="J4" s="81">
        <v>3500</v>
      </c>
      <c r="L4" s="52" t="s">
        <v>5</v>
      </c>
      <c r="M4" s="69" t="s">
        <v>1912</v>
      </c>
      <c r="N4" s="53">
        <f t="shared" si="0"/>
        <v>0</v>
      </c>
      <c r="O4" s="54">
        <v>50</v>
      </c>
      <c r="P4" s="49"/>
      <c r="Q4" s="50">
        <v>0</v>
      </c>
      <c r="R4" s="51" t="s">
        <v>2143</v>
      </c>
    </row>
    <row r="5" spans="1:18" ht="42">
      <c r="A5" s="55" t="s">
        <v>2211</v>
      </c>
      <c r="B5" s="69" t="s">
        <v>2212</v>
      </c>
      <c r="C5" s="65">
        <v>1200</v>
      </c>
      <c r="D5" s="56">
        <v>70</v>
      </c>
      <c r="E5" s="49"/>
      <c r="F5" s="50">
        <v>0</v>
      </c>
      <c r="G5" s="51" t="s">
        <v>2143</v>
      </c>
      <c r="I5" s="80" t="s">
        <v>32</v>
      </c>
      <c r="J5" s="81">
        <v>1000</v>
      </c>
      <c r="L5" s="55" t="s">
        <v>2211</v>
      </c>
      <c r="M5" s="69" t="s">
        <v>2212</v>
      </c>
      <c r="N5" s="53">
        <f t="shared" si="0"/>
        <v>0</v>
      </c>
      <c r="O5" s="56">
        <v>70</v>
      </c>
      <c r="P5" s="49"/>
      <c r="Q5" s="50">
        <v>0</v>
      </c>
      <c r="R5" s="51" t="s">
        <v>2143</v>
      </c>
    </row>
    <row r="6" spans="1:18" ht="42">
      <c r="A6" s="55" t="s">
        <v>2213</v>
      </c>
      <c r="B6" s="69" t="s">
        <v>2214</v>
      </c>
      <c r="C6" s="65">
        <v>1200</v>
      </c>
      <c r="D6" s="56">
        <v>50</v>
      </c>
      <c r="E6" s="49"/>
      <c r="F6" s="50">
        <v>0</v>
      </c>
      <c r="G6" s="51" t="s">
        <v>2143</v>
      </c>
      <c r="I6" s="80" t="s">
        <v>596</v>
      </c>
      <c r="J6" s="81">
        <v>500</v>
      </c>
      <c r="L6" s="55" t="s">
        <v>2213</v>
      </c>
      <c r="M6" s="69" t="s">
        <v>2214</v>
      </c>
      <c r="N6" s="53">
        <f t="shared" si="0"/>
        <v>0</v>
      </c>
      <c r="O6" s="56">
        <v>50</v>
      </c>
      <c r="P6" s="49"/>
      <c r="Q6" s="50">
        <v>0</v>
      </c>
      <c r="R6" s="51" t="s">
        <v>2143</v>
      </c>
    </row>
    <row r="7" spans="1:18" ht="42">
      <c r="A7" s="55" t="s">
        <v>2215</v>
      </c>
      <c r="B7" s="69" t="s">
        <v>2216</v>
      </c>
      <c r="C7" s="65">
        <v>1200</v>
      </c>
      <c r="D7" s="56">
        <v>30</v>
      </c>
      <c r="E7" s="49"/>
      <c r="F7" s="50">
        <v>0</v>
      </c>
      <c r="G7" s="51" t="s">
        <v>2143</v>
      </c>
      <c r="I7" s="80" t="s">
        <v>37</v>
      </c>
      <c r="J7" s="81">
        <v>550</v>
      </c>
      <c r="L7" s="55" t="s">
        <v>2215</v>
      </c>
      <c r="M7" s="69" t="s">
        <v>2216</v>
      </c>
      <c r="N7" s="53">
        <f t="shared" si="0"/>
        <v>0</v>
      </c>
      <c r="O7" s="56">
        <v>30</v>
      </c>
      <c r="P7" s="49"/>
      <c r="Q7" s="50">
        <v>0</v>
      </c>
      <c r="R7" s="51" t="s">
        <v>2143</v>
      </c>
    </row>
    <row r="8" spans="1:18" ht="42">
      <c r="A8" s="57" t="s">
        <v>14</v>
      </c>
      <c r="B8" s="69" t="s">
        <v>1913</v>
      </c>
      <c r="C8" s="53">
        <v>3500</v>
      </c>
      <c r="D8" s="58">
        <v>25</v>
      </c>
      <c r="E8" s="49"/>
      <c r="F8" s="50">
        <v>0</v>
      </c>
      <c r="G8" s="51" t="s">
        <v>2143</v>
      </c>
      <c r="I8" s="80" t="s">
        <v>41</v>
      </c>
      <c r="J8" s="81">
        <v>500</v>
      </c>
      <c r="L8" s="57" t="s">
        <v>14</v>
      </c>
      <c r="M8" s="69" t="s">
        <v>1913</v>
      </c>
      <c r="N8" s="53">
        <f t="shared" si="0"/>
        <v>3500</v>
      </c>
      <c r="O8" s="58">
        <v>25</v>
      </c>
      <c r="P8" s="49"/>
      <c r="Q8" s="50">
        <v>0</v>
      </c>
      <c r="R8" s="51" t="s">
        <v>2143</v>
      </c>
    </row>
    <row r="9" spans="1:18" ht="42">
      <c r="A9" s="57" t="s">
        <v>17</v>
      </c>
      <c r="B9" s="69" t="s">
        <v>1914</v>
      </c>
      <c r="C9" s="53">
        <v>3500</v>
      </c>
      <c r="D9" s="58">
        <v>25</v>
      </c>
      <c r="E9" s="49"/>
      <c r="F9" s="50">
        <v>0</v>
      </c>
      <c r="G9" s="51" t="s">
        <v>2143</v>
      </c>
      <c r="I9" s="80" t="s">
        <v>43</v>
      </c>
      <c r="J9" s="81">
        <v>500</v>
      </c>
      <c r="L9" s="57" t="s">
        <v>17</v>
      </c>
      <c r="M9" s="69" t="s">
        <v>1914</v>
      </c>
      <c r="N9" s="53">
        <f t="shared" si="0"/>
        <v>3500</v>
      </c>
      <c r="O9" s="58">
        <v>25</v>
      </c>
      <c r="P9" s="49"/>
      <c r="Q9" s="50">
        <v>0</v>
      </c>
      <c r="R9" s="51" t="s">
        <v>2143</v>
      </c>
    </row>
    <row r="10" spans="1:18" ht="42">
      <c r="A10" s="57" t="s">
        <v>26</v>
      </c>
      <c r="B10" s="69" t="s">
        <v>1915</v>
      </c>
      <c r="C10" s="53">
        <v>7700</v>
      </c>
      <c r="D10" s="58">
        <v>5</v>
      </c>
      <c r="E10" s="49"/>
      <c r="F10" s="50">
        <v>0</v>
      </c>
      <c r="G10" s="51" t="s">
        <v>2143</v>
      </c>
      <c r="I10" s="80" t="s">
        <v>44</v>
      </c>
      <c r="J10" s="81">
        <v>500</v>
      </c>
      <c r="L10" s="57" t="s">
        <v>26</v>
      </c>
      <c r="M10" s="69" t="s">
        <v>1915</v>
      </c>
      <c r="N10" s="53">
        <f t="shared" si="0"/>
        <v>0</v>
      </c>
      <c r="O10" s="58">
        <v>5</v>
      </c>
      <c r="P10" s="49"/>
      <c r="Q10" s="50">
        <v>0</v>
      </c>
      <c r="R10" s="51" t="s">
        <v>2143</v>
      </c>
    </row>
    <row r="11" spans="1:18" ht="42">
      <c r="A11" s="57" t="s">
        <v>31</v>
      </c>
      <c r="B11" s="69" t="s">
        <v>1916</v>
      </c>
      <c r="C11" s="53">
        <v>3500</v>
      </c>
      <c r="D11" s="58">
        <v>25</v>
      </c>
      <c r="E11" s="49"/>
      <c r="F11" s="50">
        <v>0</v>
      </c>
      <c r="G11" s="51" t="s">
        <v>2143</v>
      </c>
      <c r="I11" s="80" t="s">
        <v>73</v>
      </c>
      <c r="J11" s="81">
        <v>450</v>
      </c>
      <c r="L11" s="57" t="s">
        <v>31</v>
      </c>
      <c r="M11" s="69" t="s">
        <v>1916</v>
      </c>
      <c r="N11" s="53">
        <f t="shared" si="0"/>
        <v>3500</v>
      </c>
      <c r="O11" s="58">
        <v>25</v>
      </c>
      <c r="P11" s="49"/>
      <c r="Q11" s="50">
        <v>0</v>
      </c>
      <c r="R11" s="51" t="s">
        <v>2143</v>
      </c>
    </row>
    <row r="12" spans="1:18" ht="42">
      <c r="A12" s="57" t="s">
        <v>32</v>
      </c>
      <c r="B12" s="69" t="s">
        <v>1917</v>
      </c>
      <c r="C12" s="53">
        <v>1000</v>
      </c>
      <c r="D12" s="58">
        <v>75</v>
      </c>
      <c r="E12" s="49"/>
      <c r="F12" s="50">
        <v>0</v>
      </c>
      <c r="G12" s="51" t="s">
        <v>2143</v>
      </c>
      <c r="I12" s="80" t="s">
        <v>80</v>
      </c>
      <c r="J12" s="81">
        <v>900</v>
      </c>
      <c r="L12" s="57" t="s">
        <v>32</v>
      </c>
      <c r="M12" s="69" t="s">
        <v>1917</v>
      </c>
      <c r="N12" s="53">
        <f t="shared" si="0"/>
        <v>1000</v>
      </c>
      <c r="O12" s="58">
        <v>75</v>
      </c>
      <c r="P12" s="49"/>
      <c r="Q12" s="50">
        <v>0</v>
      </c>
      <c r="R12" s="51" t="s">
        <v>2143</v>
      </c>
    </row>
    <row r="13" spans="1:18" ht="42">
      <c r="A13" s="57" t="s">
        <v>37</v>
      </c>
      <c r="B13" s="69" t="s">
        <v>1918</v>
      </c>
      <c r="C13" s="53">
        <v>550</v>
      </c>
      <c r="D13" s="58">
        <v>80</v>
      </c>
      <c r="E13" s="49"/>
      <c r="F13" s="50">
        <v>0</v>
      </c>
      <c r="G13" s="51" t="s">
        <v>2143</v>
      </c>
      <c r="I13" s="80" t="s">
        <v>84</v>
      </c>
      <c r="J13" s="81">
        <v>750</v>
      </c>
      <c r="L13" s="57" t="s">
        <v>37</v>
      </c>
      <c r="M13" s="69" t="s">
        <v>1918</v>
      </c>
      <c r="N13" s="53">
        <f t="shared" si="0"/>
        <v>550</v>
      </c>
      <c r="O13" s="58">
        <v>80</v>
      </c>
      <c r="P13" s="49"/>
      <c r="Q13" s="50">
        <v>0</v>
      </c>
      <c r="R13" s="51" t="s">
        <v>2143</v>
      </c>
    </row>
    <row r="14" spans="1:18" ht="42">
      <c r="A14" s="57" t="s">
        <v>41</v>
      </c>
      <c r="B14" s="69" t="s">
        <v>1919</v>
      </c>
      <c r="C14" s="53">
        <v>500</v>
      </c>
      <c r="D14" s="58">
        <v>80</v>
      </c>
      <c r="E14" s="49"/>
      <c r="F14" s="50">
        <v>0</v>
      </c>
      <c r="G14" s="51" t="s">
        <v>2143</v>
      </c>
      <c r="I14" s="80" t="s">
        <v>101</v>
      </c>
      <c r="J14" s="81">
        <v>750</v>
      </c>
      <c r="L14" s="57" t="s">
        <v>41</v>
      </c>
      <c r="M14" s="69" t="s">
        <v>1919</v>
      </c>
      <c r="N14" s="53">
        <f t="shared" si="0"/>
        <v>500</v>
      </c>
      <c r="O14" s="58">
        <v>80</v>
      </c>
      <c r="P14" s="49"/>
      <c r="Q14" s="50">
        <v>0</v>
      </c>
      <c r="R14" s="51" t="s">
        <v>2143</v>
      </c>
    </row>
    <row r="15" spans="1:18" ht="42">
      <c r="A15" s="57" t="s">
        <v>43</v>
      </c>
      <c r="B15" s="69" t="s">
        <v>1920</v>
      </c>
      <c r="C15" s="53">
        <v>500</v>
      </c>
      <c r="D15" s="58">
        <v>80</v>
      </c>
      <c r="E15" s="49"/>
      <c r="F15" s="50">
        <v>0</v>
      </c>
      <c r="G15" s="51" t="s">
        <v>2143</v>
      </c>
      <c r="I15" s="80" t="s">
        <v>116</v>
      </c>
      <c r="J15" s="81">
        <v>400</v>
      </c>
      <c r="L15" s="57" t="s">
        <v>43</v>
      </c>
      <c r="M15" s="69" t="s">
        <v>1920</v>
      </c>
      <c r="N15" s="53">
        <f t="shared" si="0"/>
        <v>500</v>
      </c>
      <c r="O15" s="58">
        <v>80</v>
      </c>
      <c r="P15" s="49"/>
      <c r="Q15" s="50">
        <v>0</v>
      </c>
      <c r="R15" s="51" t="s">
        <v>2143</v>
      </c>
    </row>
    <row r="16" spans="1:18" ht="42">
      <c r="A16" s="57" t="s">
        <v>44</v>
      </c>
      <c r="B16" s="69" t="s">
        <v>1921</v>
      </c>
      <c r="C16" s="53">
        <v>500</v>
      </c>
      <c r="D16" s="58">
        <v>80</v>
      </c>
      <c r="E16" s="49"/>
      <c r="F16" s="50">
        <v>0</v>
      </c>
      <c r="G16" s="51" t="s">
        <v>2143</v>
      </c>
      <c r="I16" s="80" t="s">
        <v>113</v>
      </c>
      <c r="J16" s="81">
        <v>700</v>
      </c>
      <c r="L16" s="57" t="s">
        <v>44</v>
      </c>
      <c r="M16" s="69" t="s">
        <v>1921</v>
      </c>
      <c r="N16" s="53">
        <f t="shared" si="0"/>
        <v>500</v>
      </c>
      <c r="O16" s="58">
        <v>80</v>
      </c>
      <c r="P16" s="49"/>
      <c r="Q16" s="50">
        <v>0</v>
      </c>
      <c r="R16" s="51" t="s">
        <v>2143</v>
      </c>
    </row>
    <row r="17" spans="1:18" ht="42">
      <c r="A17" s="57" t="s">
        <v>71</v>
      </c>
      <c r="B17" s="69" t="s">
        <v>1922</v>
      </c>
      <c r="C17" s="53">
        <v>450</v>
      </c>
      <c r="D17" s="58">
        <v>160</v>
      </c>
      <c r="E17" s="49"/>
      <c r="F17" s="50">
        <v>0</v>
      </c>
      <c r="G17" s="51" t="s">
        <v>2143</v>
      </c>
      <c r="I17" s="80" t="s">
        <v>122</v>
      </c>
      <c r="J17" s="81">
        <v>500</v>
      </c>
      <c r="L17" s="57" t="s">
        <v>71</v>
      </c>
      <c r="M17" s="69" t="s">
        <v>1922</v>
      </c>
      <c r="N17" s="53">
        <f t="shared" si="0"/>
        <v>0</v>
      </c>
      <c r="O17" s="58">
        <v>160</v>
      </c>
      <c r="P17" s="49"/>
      <c r="Q17" s="50">
        <v>0</v>
      </c>
      <c r="R17" s="51" t="s">
        <v>2143</v>
      </c>
    </row>
    <row r="18" spans="1:18" ht="42">
      <c r="A18" s="57" t="s">
        <v>73</v>
      </c>
      <c r="B18" s="69" t="s">
        <v>1923</v>
      </c>
      <c r="C18" s="53">
        <v>450</v>
      </c>
      <c r="D18" s="58">
        <v>100</v>
      </c>
      <c r="E18" s="49"/>
      <c r="F18" s="50">
        <v>0</v>
      </c>
      <c r="G18" s="51" t="s">
        <v>2143</v>
      </c>
      <c r="I18" s="80" t="s">
        <v>203</v>
      </c>
      <c r="J18" s="81">
        <v>750</v>
      </c>
      <c r="L18" s="57" t="s">
        <v>73</v>
      </c>
      <c r="M18" s="69" t="s">
        <v>1923</v>
      </c>
      <c r="N18" s="53">
        <f t="shared" si="0"/>
        <v>450</v>
      </c>
      <c r="O18" s="58">
        <v>100</v>
      </c>
      <c r="P18" s="49"/>
      <c r="Q18" s="50">
        <v>0</v>
      </c>
      <c r="R18" s="51" t="s">
        <v>2143</v>
      </c>
    </row>
    <row r="19" spans="1:18" ht="42">
      <c r="A19" s="57" t="s">
        <v>74</v>
      </c>
      <c r="B19" s="69" t="s">
        <v>1924</v>
      </c>
      <c r="C19" s="53">
        <v>600</v>
      </c>
      <c r="D19" s="58">
        <v>50</v>
      </c>
      <c r="E19" s="49"/>
      <c r="F19" s="50">
        <v>0</v>
      </c>
      <c r="G19" s="51" t="s">
        <v>2143</v>
      </c>
      <c r="I19" s="80" t="s">
        <v>207</v>
      </c>
      <c r="J19" s="81">
        <v>750</v>
      </c>
      <c r="L19" s="57" t="s">
        <v>74</v>
      </c>
      <c r="M19" s="69" t="s">
        <v>1924</v>
      </c>
      <c r="N19" s="53">
        <f t="shared" si="0"/>
        <v>0</v>
      </c>
      <c r="O19" s="58">
        <v>50</v>
      </c>
      <c r="P19" s="49"/>
      <c r="Q19" s="50">
        <v>0</v>
      </c>
      <c r="R19" s="51" t="s">
        <v>2143</v>
      </c>
    </row>
    <row r="20" spans="1:18" ht="42">
      <c r="A20" s="57" t="s">
        <v>77</v>
      </c>
      <c r="B20" s="69" t="s">
        <v>1925</v>
      </c>
      <c r="C20" s="53">
        <v>800</v>
      </c>
      <c r="D20" s="58">
        <v>50</v>
      </c>
      <c r="E20" s="49"/>
      <c r="F20" s="50">
        <v>0</v>
      </c>
      <c r="G20" s="51" t="s">
        <v>2143</v>
      </c>
      <c r="I20" s="80" t="s">
        <v>208</v>
      </c>
      <c r="J20" s="81">
        <v>500</v>
      </c>
      <c r="L20" s="57" t="s">
        <v>77</v>
      </c>
      <c r="M20" s="69" t="s">
        <v>1925</v>
      </c>
      <c r="N20" s="53">
        <f t="shared" si="0"/>
        <v>0</v>
      </c>
      <c r="O20" s="58">
        <v>50</v>
      </c>
      <c r="P20" s="49"/>
      <c r="Q20" s="50">
        <v>0</v>
      </c>
      <c r="R20" s="51" t="s">
        <v>2143</v>
      </c>
    </row>
    <row r="21" spans="1:18" ht="42">
      <c r="A21" s="57" t="s">
        <v>80</v>
      </c>
      <c r="B21" s="69" t="s">
        <v>1926</v>
      </c>
      <c r="C21" s="53">
        <v>900</v>
      </c>
      <c r="D21" s="58">
        <v>70</v>
      </c>
      <c r="E21" s="49"/>
      <c r="F21" s="50">
        <v>0</v>
      </c>
      <c r="G21" s="51" t="s">
        <v>2143</v>
      </c>
      <c r="I21" s="80" t="s">
        <v>218</v>
      </c>
      <c r="J21" s="81">
        <v>1000</v>
      </c>
      <c r="L21" s="57" t="s">
        <v>80</v>
      </c>
      <c r="M21" s="69" t="s">
        <v>1926</v>
      </c>
      <c r="N21" s="53">
        <f t="shared" si="0"/>
        <v>900</v>
      </c>
      <c r="O21" s="58">
        <v>70</v>
      </c>
      <c r="P21" s="49"/>
      <c r="Q21" s="50">
        <v>0</v>
      </c>
      <c r="R21" s="51" t="s">
        <v>2143</v>
      </c>
    </row>
    <row r="22" spans="1:18" ht="42">
      <c r="A22" s="57" t="s">
        <v>83</v>
      </c>
      <c r="B22" s="69" t="s">
        <v>1927</v>
      </c>
      <c r="C22" s="53">
        <v>1300</v>
      </c>
      <c r="D22" s="58">
        <v>10</v>
      </c>
      <c r="E22" s="49"/>
      <c r="F22" s="50">
        <v>0</v>
      </c>
      <c r="G22" s="51" t="s">
        <v>2143</v>
      </c>
      <c r="I22" s="82" t="s">
        <v>221</v>
      </c>
      <c r="J22" s="81">
        <v>1200</v>
      </c>
      <c r="L22" s="57" t="s">
        <v>83</v>
      </c>
      <c r="M22" s="69" t="s">
        <v>1927</v>
      </c>
      <c r="N22" s="53">
        <f t="shared" si="0"/>
        <v>0</v>
      </c>
      <c r="O22" s="58">
        <v>10</v>
      </c>
      <c r="P22" s="49"/>
      <c r="Q22" s="50">
        <v>0</v>
      </c>
      <c r="R22" s="51" t="s">
        <v>2143</v>
      </c>
    </row>
    <row r="23" spans="1:18" ht="42">
      <c r="A23" s="55" t="s">
        <v>2207</v>
      </c>
      <c r="B23" s="69" t="s">
        <v>2208</v>
      </c>
      <c r="C23" s="59">
        <v>450</v>
      </c>
      <c r="D23" s="56">
        <v>15</v>
      </c>
      <c r="E23" s="49"/>
      <c r="F23" s="50">
        <v>0</v>
      </c>
      <c r="G23" s="51" t="s">
        <v>2143</v>
      </c>
      <c r="I23" s="82" t="s">
        <v>222</v>
      </c>
      <c r="J23" s="81">
        <v>1200</v>
      </c>
      <c r="L23" s="55" t="s">
        <v>2207</v>
      </c>
      <c r="M23" s="69" t="s">
        <v>2208</v>
      </c>
      <c r="N23" s="53">
        <f t="shared" si="0"/>
        <v>0</v>
      </c>
      <c r="O23" s="56">
        <v>15</v>
      </c>
      <c r="P23" s="49"/>
      <c r="Q23" s="50">
        <v>0</v>
      </c>
      <c r="R23" s="51" t="s">
        <v>2143</v>
      </c>
    </row>
    <row r="24" spans="1:18" ht="42">
      <c r="A24" s="57" t="s">
        <v>84</v>
      </c>
      <c r="B24" s="69" t="s">
        <v>1928</v>
      </c>
      <c r="C24" s="53">
        <v>750</v>
      </c>
      <c r="D24" s="58">
        <v>100</v>
      </c>
      <c r="E24" s="49"/>
      <c r="F24" s="50">
        <v>0</v>
      </c>
      <c r="G24" s="51" t="s">
        <v>2143</v>
      </c>
      <c r="I24" s="80" t="s">
        <v>226</v>
      </c>
      <c r="J24" s="81">
        <v>1300</v>
      </c>
      <c r="L24" s="57" t="s">
        <v>84</v>
      </c>
      <c r="M24" s="69" t="s">
        <v>1928</v>
      </c>
      <c r="N24" s="53">
        <f t="shared" si="0"/>
        <v>750</v>
      </c>
      <c r="O24" s="58">
        <v>100</v>
      </c>
      <c r="P24" s="49"/>
      <c r="Q24" s="50">
        <v>0</v>
      </c>
      <c r="R24" s="51" t="s">
        <v>2143</v>
      </c>
    </row>
    <row r="25" spans="1:18" ht="42">
      <c r="A25" s="57" t="s">
        <v>101</v>
      </c>
      <c r="B25" s="69" t="s">
        <v>2151</v>
      </c>
      <c r="C25" s="53">
        <v>750</v>
      </c>
      <c r="D25" s="58">
        <v>40</v>
      </c>
      <c r="E25" s="49"/>
      <c r="F25" s="50">
        <v>0</v>
      </c>
      <c r="G25" s="51" t="s">
        <v>2143</v>
      </c>
      <c r="I25" s="80" t="s">
        <v>229</v>
      </c>
      <c r="J25" s="81">
        <v>1400</v>
      </c>
      <c r="L25" s="57" t="s">
        <v>101</v>
      </c>
      <c r="M25" s="69" t="s">
        <v>2151</v>
      </c>
      <c r="N25" s="53">
        <f t="shared" si="0"/>
        <v>750</v>
      </c>
      <c r="O25" s="58">
        <v>40</v>
      </c>
      <c r="P25" s="49"/>
      <c r="Q25" s="50">
        <v>0</v>
      </c>
      <c r="R25" s="51" t="s">
        <v>2143</v>
      </c>
    </row>
    <row r="26" spans="1:18" ht="42.6" thickBot="1">
      <c r="A26" s="55" t="s">
        <v>2217</v>
      </c>
      <c r="B26" s="69" t="s">
        <v>2218</v>
      </c>
      <c r="C26" s="65">
        <v>350</v>
      </c>
      <c r="D26" s="56">
        <v>10</v>
      </c>
      <c r="E26" s="49"/>
      <c r="F26" s="50">
        <v>0</v>
      </c>
      <c r="G26" s="51" t="s">
        <v>2143</v>
      </c>
      <c r="I26" s="83" t="s">
        <v>231</v>
      </c>
      <c r="J26" s="81">
        <v>1000</v>
      </c>
      <c r="L26" s="55" t="s">
        <v>2217</v>
      </c>
      <c r="M26" s="69" t="s">
        <v>2218</v>
      </c>
      <c r="N26" s="53">
        <f t="shared" si="0"/>
        <v>0</v>
      </c>
      <c r="O26" s="56">
        <v>10</v>
      </c>
      <c r="P26" s="49"/>
      <c r="Q26" s="50">
        <v>0</v>
      </c>
      <c r="R26" s="51" t="s">
        <v>2143</v>
      </c>
    </row>
    <row r="27" spans="1:18" ht="42">
      <c r="A27" s="57" t="s">
        <v>102</v>
      </c>
      <c r="B27" s="69" t="s">
        <v>2152</v>
      </c>
      <c r="C27" s="53">
        <v>1000</v>
      </c>
      <c r="D27" s="58">
        <v>10</v>
      </c>
      <c r="E27" s="49"/>
      <c r="F27" s="50">
        <v>0</v>
      </c>
      <c r="G27" s="51" t="s">
        <v>2143</v>
      </c>
      <c r="I27" s="80" t="s">
        <v>232</v>
      </c>
      <c r="J27" s="81">
        <v>1300</v>
      </c>
      <c r="L27" s="57" t="s">
        <v>102</v>
      </c>
      <c r="M27" s="69" t="s">
        <v>2152</v>
      </c>
      <c r="N27" s="53">
        <f t="shared" si="0"/>
        <v>0</v>
      </c>
      <c r="O27" s="58">
        <v>10</v>
      </c>
      <c r="P27" s="49"/>
      <c r="Q27" s="50">
        <v>0</v>
      </c>
      <c r="R27" s="51" t="s">
        <v>2143</v>
      </c>
    </row>
    <row r="28" spans="1:18" ht="42">
      <c r="A28" s="55" t="s">
        <v>2219</v>
      </c>
      <c r="B28" s="69" t="s">
        <v>2220</v>
      </c>
      <c r="C28" s="65">
        <v>850</v>
      </c>
      <c r="D28" s="56">
        <v>10</v>
      </c>
      <c r="E28" s="49"/>
      <c r="F28" s="50">
        <v>0</v>
      </c>
      <c r="G28" s="51" t="s">
        <v>2143</v>
      </c>
      <c r="I28" s="84" t="s">
        <v>233</v>
      </c>
      <c r="J28" s="81">
        <v>1500</v>
      </c>
      <c r="L28" s="55" t="s">
        <v>2219</v>
      </c>
      <c r="M28" s="69" t="s">
        <v>2220</v>
      </c>
      <c r="N28" s="53">
        <f t="shared" si="0"/>
        <v>0</v>
      </c>
      <c r="O28" s="56">
        <v>10</v>
      </c>
      <c r="P28" s="49"/>
      <c r="Q28" s="50">
        <v>0</v>
      </c>
      <c r="R28" s="51" t="s">
        <v>2143</v>
      </c>
    </row>
    <row r="29" spans="1:18" ht="42">
      <c r="A29" s="55" t="s">
        <v>2221</v>
      </c>
      <c r="B29" s="69" t="s">
        <v>2222</v>
      </c>
      <c r="C29" s="65">
        <v>450</v>
      </c>
      <c r="D29" s="56">
        <v>10</v>
      </c>
      <c r="E29" s="49"/>
      <c r="F29" s="50">
        <v>0</v>
      </c>
      <c r="G29" s="51" t="s">
        <v>2143</v>
      </c>
      <c r="I29" s="84" t="s">
        <v>234</v>
      </c>
      <c r="J29" s="81">
        <v>1000</v>
      </c>
      <c r="L29" s="55" t="s">
        <v>2221</v>
      </c>
      <c r="M29" s="69" t="s">
        <v>2222</v>
      </c>
      <c r="N29" s="53">
        <f t="shared" si="0"/>
        <v>0</v>
      </c>
      <c r="O29" s="56">
        <v>10</v>
      </c>
      <c r="P29" s="49"/>
      <c r="Q29" s="50">
        <v>0</v>
      </c>
      <c r="R29" s="51" t="s">
        <v>2143</v>
      </c>
    </row>
    <row r="30" spans="1:18" ht="42">
      <c r="A30" s="55" t="s">
        <v>2223</v>
      </c>
      <c r="B30" s="69" t="s">
        <v>2224</v>
      </c>
      <c r="C30" s="65">
        <v>700</v>
      </c>
      <c r="D30" s="56">
        <v>10</v>
      </c>
      <c r="E30" s="49"/>
      <c r="F30" s="50">
        <v>0</v>
      </c>
      <c r="G30" s="51" t="s">
        <v>2143</v>
      </c>
      <c r="I30" s="80" t="s">
        <v>235</v>
      </c>
      <c r="J30" s="81">
        <v>1000</v>
      </c>
      <c r="L30" s="55" t="s">
        <v>2223</v>
      </c>
      <c r="M30" s="69" t="s">
        <v>2224</v>
      </c>
      <c r="N30" s="53">
        <f t="shared" si="0"/>
        <v>0</v>
      </c>
      <c r="O30" s="56">
        <v>10</v>
      </c>
      <c r="P30" s="49"/>
      <c r="Q30" s="50">
        <v>0</v>
      </c>
      <c r="R30" s="51" t="s">
        <v>2143</v>
      </c>
    </row>
    <row r="31" spans="1:18" ht="42">
      <c r="A31" s="57" t="s">
        <v>113</v>
      </c>
      <c r="B31" s="69" t="s">
        <v>2153</v>
      </c>
      <c r="C31" s="53">
        <v>700</v>
      </c>
      <c r="D31" s="58">
        <v>100</v>
      </c>
      <c r="E31" s="49"/>
      <c r="F31" s="50">
        <v>0</v>
      </c>
      <c r="G31" s="51" t="s">
        <v>2143</v>
      </c>
      <c r="I31" s="80" t="s">
        <v>290</v>
      </c>
      <c r="J31" s="81">
        <v>600</v>
      </c>
      <c r="L31" s="57" t="s">
        <v>113</v>
      </c>
      <c r="M31" s="69" t="s">
        <v>2153</v>
      </c>
      <c r="N31" s="53">
        <f t="shared" si="0"/>
        <v>700</v>
      </c>
      <c r="O31" s="58">
        <v>100</v>
      </c>
      <c r="P31" s="49"/>
      <c r="Q31" s="50">
        <v>0</v>
      </c>
      <c r="R31" s="51" t="s">
        <v>2143</v>
      </c>
    </row>
    <row r="32" spans="1:18" ht="42">
      <c r="A32" s="57" t="s">
        <v>116</v>
      </c>
      <c r="B32" s="69" t="s">
        <v>2154</v>
      </c>
      <c r="C32" s="53">
        <v>400</v>
      </c>
      <c r="D32" s="58">
        <v>80</v>
      </c>
      <c r="E32" s="49"/>
      <c r="F32" s="50">
        <v>0</v>
      </c>
      <c r="G32" s="51" t="s">
        <v>2143</v>
      </c>
      <c r="I32" s="80" t="s">
        <v>292</v>
      </c>
      <c r="J32" s="81">
        <v>1200</v>
      </c>
      <c r="L32" s="57" t="s">
        <v>116</v>
      </c>
      <c r="M32" s="69" t="s">
        <v>2154</v>
      </c>
      <c r="N32" s="53">
        <f t="shared" si="0"/>
        <v>400</v>
      </c>
      <c r="O32" s="58">
        <v>80</v>
      </c>
      <c r="P32" s="49"/>
      <c r="Q32" s="50">
        <v>0</v>
      </c>
      <c r="R32" s="51" t="s">
        <v>2143</v>
      </c>
    </row>
    <row r="33" spans="1:18" ht="42">
      <c r="A33" s="57" t="s">
        <v>1906</v>
      </c>
      <c r="B33" s="69" t="s">
        <v>2155</v>
      </c>
      <c r="C33" s="53">
        <v>500</v>
      </c>
      <c r="D33" s="58">
        <v>50</v>
      </c>
      <c r="E33" s="49"/>
      <c r="F33" s="50">
        <v>0</v>
      </c>
      <c r="G33" s="51" t="s">
        <v>2143</v>
      </c>
      <c r="I33" s="80" t="s">
        <v>391</v>
      </c>
      <c r="J33" s="81">
        <v>650</v>
      </c>
      <c r="L33" s="57" t="s">
        <v>1906</v>
      </c>
      <c r="M33" s="69" t="s">
        <v>2155</v>
      </c>
      <c r="N33" s="53">
        <f t="shared" si="0"/>
        <v>0</v>
      </c>
      <c r="O33" s="58">
        <v>50</v>
      </c>
      <c r="P33" s="49"/>
      <c r="Q33" s="50">
        <v>0</v>
      </c>
      <c r="R33" s="51" t="s">
        <v>2143</v>
      </c>
    </row>
    <row r="34" spans="1:18" ht="42">
      <c r="A34" s="57" t="s">
        <v>120</v>
      </c>
      <c r="B34" s="69" t="s">
        <v>121</v>
      </c>
      <c r="C34" s="53">
        <v>400</v>
      </c>
      <c r="D34" s="58">
        <v>100</v>
      </c>
      <c r="E34" s="49"/>
      <c r="F34" s="50">
        <v>0</v>
      </c>
      <c r="G34" s="51" t="s">
        <v>2143</v>
      </c>
      <c r="I34" s="85" t="s">
        <v>425</v>
      </c>
      <c r="J34" s="81">
        <v>1000</v>
      </c>
      <c r="L34" s="57" t="s">
        <v>120</v>
      </c>
      <c r="M34" s="69" t="s">
        <v>121</v>
      </c>
      <c r="N34" s="53">
        <f t="shared" si="0"/>
        <v>0</v>
      </c>
      <c r="O34" s="58">
        <v>100</v>
      </c>
      <c r="P34" s="49"/>
      <c r="Q34" s="50">
        <v>0</v>
      </c>
      <c r="R34" s="51" t="s">
        <v>2143</v>
      </c>
    </row>
    <row r="35" spans="1:18" ht="42">
      <c r="A35" s="60" t="s">
        <v>122</v>
      </c>
      <c r="B35" s="70" t="s">
        <v>123</v>
      </c>
      <c r="C35" s="59">
        <v>500</v>
      </c>
      <c r="D35" s="58">
        <v>92</v>
      </c>
      <c r="E35" s="49"/>
      <c r="F35" s="50">
        <v>0</v>
      </c>
      <c r="G35" s="51" t="s">
        <v>2142</v>
      </c>
      <c r="I35" s="85" t="s">
        <v>425</v>
      </c>
      <c r="J35" s="81">
        <v>1000</v>
      </c>
      <c r="L35" s="60" t="s">
        <v>122</v>
      </c>
      <c r="M35" s="70" t="s">
        <v>123</v>
      </c>
      <c r="N35" s="53">
        <f t="shared" si="0"/>
        <v>500</v>
      </c>
      <c r="O35" s="58">
        <v>92</v>
      </c>
      <c r="P35" s="49"/>
      <c r="Q35" s="50">
        <v>0</v>
      </c>
      <c r="R35" s="51" t="s">
        <v>2142</v>
      </c>
    </row>
    <row r="36" spans="1:18" ht="42">
      <c r="A36" s="57" t="s">
        <v>122</v>
      </c>
      <c r="B36" s="69" t="s">
        <v>125</v>
      </c>
      <c r="C36" s="53">
        <v>500</v>
      </c>
      <c r="D36" s="58">
        <v>90</v>
      </c>
      <c r="E36" s="49"/>
      <c r="F36" s="50">
        <v>0</v>
      </c>
      <c r="G36" s="51" t="s">
        <v>2143</v>
      </c>
      <c r="I36" s="80" t="s">
        <v>3011</v>
      </c>
      <c r="J36" s="81">
        <v>450</v>
      </c>
      <c r="L36" s="57" t="s">
        <v>122</v>
      </c>
      <c r="M36" s="69" t="s">
        <v>125</v>
      </c>
      <c r="N36" s="53">
        <f t="shared" si="0"/>
        <v>500</v>
      </c>
      <c r="O36" s="58">
        <v>90</v>
      </c>
      <c r="P36" s="49"/>
      <c r="Q36" s="50">
        <v>0</v>
      </c>
      <c r="R36" s="51" t="s">
        <v>2143</v>
      </c>
    </row>
    <row r="37" spans="1:18" ht="42">
      <c r="A37" s="57" t="s">
        <v>126</v>
      </c>
      <c r="B37" s="69" t="s">
        <v>127</v>
      </c>
      <c r="C37" s="53">
        <v>400</v>
      </c>
      <c r="D37" s="58">
        <v>30</v>
      </c>
      <c r="E37" s="49"/>
      <c r="F37" s="50">
        <v>0</v>
      </c>
      <c r="G37" s="51" t="s">
        <v>2143</v>
      </c>
      <c r="I37" s="80" t="s">
        <v>3012</v>
      </c>
      <c r="J37" s="81">
        <v>500</v>
      </c>
      <c r="L37" s="57" t="s">
        <v>126</v>
      </c>
      <c r="M37" s="69" t="s">
        <v>127</v>
      </c>
      <c r="N37" s="53">
        <f t="shared" si="0"/>
        <v>0</v>
      </c>
      <c r="O37" s="58">
        <v>30</v>
      </c>
      <c r="P37" s="49"/>
      <c r="Q37" s="50">
        <v>0</v>
      </c>
      <c r="R37" s="51" t="s">
        <v>2143</v>
      </c>
    </row>
    <row r="38" spans="1:18" ht="42">
      <c r="A38" s="55" t="s">
        <v>2225</v>
      </c>
      <c r="B38" s="69" t="s">
        <v>2226</v>
      </c>
      <c r="C38" s="65">
        <v>400</v>
      </c>
      <c r="D38" s="56">
        <v>30</v>
      </c>
      <c r="E38" s="49"/>
      <c r="F38" s="50">
        <v>0</v>
      </c>
      <c r="G38" s="51" t="s">
        <v>2143</v>
      </c>
      <c r="I38" s="80" t="s">
        <v>3013</v>
      </c>
      <c r="J38" s="81">
        <v>500</v>
      </c>
      <c r="L38" s="55" t="s">
        <v>2225</v>
      </c>
      <c r="M38" s="69" t="s">
        <v>2226</v>
      </c>
      <c r="N38" s="53">
        <f t="shared" si="0"/>
        <v>0</v>
      </c>
      <c r="O38" s="56">
        <v>30</v>
      </c>
      <c r="P38" s="49"/>
      <c r="Q38" s="50">
        <v>0</v>
      </c>
      <c r="R38" s="51" t="s">
        <v>2143</v>
      </c>
    </row>
    <row r="39" spans="1:18" ht="42">
      <c r="A39" s="55" t="s">
        <v>2227</v>
      </c>
      <c r="B39" s="69" t="s">
        <v>2228</v>
      </c>
      <c r="C39" s="65">
        <v>750</v>
      </c>
      <c r="D39" s="56">
        <v>10</v>
      </c>
      <c r="E39" s="49"/>
      <c r="F39" s="50">
        <v>0</v>
      </c>
      <c r="G39" s="51" t="s">
        <v>2143</v>
      </c>
      <c r="I39" s="80" t="s">
        <v>552</v>
      </c>
      <c r="J39" s="81">
        <v>800</v>
      </c>
      <c r="L39" s="55" t="s">
        <v>2227</v>
      </c>
      <c r="M39" s="69" t="s">
        <v>2228</v>
      </c>
      <c r="N39" s="53">
        <f t="shared" si="0"/>
        <v>0</v>
      </c>
      <c r="O39" s="56">
        <v>10</v>
      </c>
      <c r="P39" s="49"/>
      <c r="Q39" s="50">
        <v>0</v>
      </c>
      <c r="R39" s="51" t="s">
        <v>2143</v>
      </c>
    </row>
    <row r="40" spans="1:18" ht="42">
      <c r="A40" s="55" t="s">
        <v>2229</v>
      </c>
      <c r="B40" s="69" t="s">
        <v>2230</v>
      </c>
      <c r="C40" s="65">
        <v>750</v>
      </c>
      <c r="D40" s="56">
        <v>10</v>
      </c>
      <c r="E40" s="49"/>
      <c r="F40" s="50">
        <v>0</v>
      </c>
      <c r="G40" s="51" t="s">
        <v>2143</v>
      </c>
      <c r="I40" s="80" t="s">
        <v>575</v>
      </c>
      <c r="J40" s="81">
        <v>600</v>
      </c>
      <c r="L40" s="55" t="s">
        <v>2229</v>
      </c>
      <c r="M40" s="69" t="s">
        <v>2230</v>
      </c>
      <c r="N40" s="53">
        <f t="shared" si="0"/>
        <v>0</v>
      </c>
      <c r="O40" s="56">
        <v>10</v>
      </c>
      <c r="P40" s="49"/>
      <c r="Q40" s="50">
        <v>0</v>
      </c>
      <c r="R40" s="51" t="s">
        <v>2143</v>
      </c>
    </row>
    <row r="41" spans="1:18" ht="42">
      <c r="A41" s="55" t="s">
        <v>2231</v>
      </c>
      <c r="B41" s="69" t="s">
        <v>2232</v>
      </c>
      <c r="C41" s="65">
        <v>700</v>
      </c>
      <c r="D41" s="56">
        <v>10</v>
      </c>
      <c r="E41" s="49"/>
      <c r="F41" s="50">
        <v>0</v>
      </c>
      <c r="G41" s="51" t="s">
        <v>2143</v>
      </c>
      <c r="I41" s="80" t="s">
        <v>627</v>
      </c>
      <c r="J41" s="81">
        <v>600</v>
      </c>
      <c r="L41" s="55" t="s">
        <v>2231</v>
      </c>
      <c r="M41" s="69" t="s">
        <v>2232</v>
      </c>
      <c r="N41" s="53">
        <f t="shared" si="0"/>
        <v>0</v>
      </c>
      <c r="O41" s="56">
        <v>10</v>
      </c>
      <c r="P41" s="49"/>
      <c r="Q41" s="50">
        <v>0</v>
      </c>
      <c r="R41" s="51" t="s">
        <v>2143</v>
      </c>
    </row>
    <row r="42" spans="1:18" ht="42">
      <c r="A42" s="55" t="s">
        <v>2233</v>
      </c>
      <c r="B42" s="69" t="s">
        <v>2234</v>
      </c>
      <c r="C42" s="65">
        <v>1000</v>
      </c>
      <c r="D42" s="56">
        <v>20</v>
      </c>
      <c r="E42" s="49"/>
      <c r="F42" s="50">
        <v>0</v>
      </c>
      <c r="G42" s="51" t="s">
        <v>2143</v>
      </c>
      <c r="I42" s="80" t="s">
        <v>640</v>
      </c>
      <c r="J42" s="81">
        <v>900</v>
      </c>
      <c r="L42" s="55" t="s">
        <v>2233</v>
      </c>
      <c r="M42" s="69" t="s">
        <v>2234</v>
      </c>
      <c r="N42" s="53">
        <f t="shared" si="0"/>
        <v>0</v>
      </c>
      <c r="O42" s="56">
        <v>20</v>
      </c>
      <c r="P42" s="49"/>
      <c r="Q42" s="50">
        <v>0</v>
      </c>
      <c r="R42" s="51" t="s">
        <v>2143</v>
      </c>
    </row>
    <row r="43" spans="1:18" ht="42">
      <c r="A43" s="52" t="s">
        <v>154</v>
      </c>
      <c r="B43" s="69" t="s">
        <v>2187</v>
      </c>
      <c r="C43" s="53">
        <v>1000</v>
      </c>
      <c r="D43" s="54">
        <v>50</v>
      </c>
      <c r="E43" s="49"/>
      <c r="F43" s="50">
        <v>0</v>
      </c>
      <c r="G43" s="51" t="s">
        <v>2143</v>
      </c>
      <c r="I43" s="80" t="s">
        <v>641</v>
      </c>
      <c r="J43" s="81">
        <v>900</v>
      </c>
      <c r="L43" s="52" t="s">
        <v>154</v>
      </c>
      <c r="M43" s="69" t="s">
        <v>2187</v>
      </c>
      <c r="N43" s="53">
        <f t="shared" si="0"/>
        <v>0</v>
      </c>
      <c r="O43" s="54">
        <v>50</v>
      </c>
      <c r="P43" s="49"/>
      <c r="Q43" s="50">
        <v>0</v>
      </c>
      <c r="R43" s="51" t="s">
        <v>2143</v>
      </c>
    </row>
    <row r="44" spans="1:18" ht="42">
      <c r="A44" s="57" t="s">
        <v>203</v>
      </c>
      <c r="B44" s="69" t="s">
        <v>204</v>
      </c>
      <c r="C44" s="53">
        <v>500</v>
      </c>
      <c r="D44" s="58">
        <v>200</v>
      </c>
      <c r="E44" s="49"/>
      <c r="F44" s="50">
        <v>0</v>
      </c>
      <c r="G44" s="51" t="s">
        <v>2143</v>
      </c>
      <c r="I44" s="80" t="s">
        <v>666</v>
      </c>
      <c r="J44" s="81">
        <v>300</v>
      </c>
      <c r="L44" s="57" t="s">
        <v>203</v>
      </c>
      <c r="M44" s="69" t="s">
        <v>204</v>
      </c>
      <c r="N44" s="53">
        <f t="shared" si="0"/>
        <v>750</v>
      </c>
      <c r="O44" s="58">
        <v>200</v>
      </c>
      <c r="P44" s="49"/>
      <c r="Q44" s="50">
        <v>0</v>
      </c>
      <c r="R44" s="51" t="s">
        <v>2143</v>
      </c>
    </row>
    <row r="45" spans="1:18" ht="42">
      <c r="A45" s="57" t="s">
        <v>207</v>
      </c>
      <c r="B45" s="69" t="s">
        <v>2150</v>
      </c>
      <c r="C45" s="53">
        <v>750</v>
      </c>
      <c r="D45" s="58">
        <v>200</v>
      </c>
      <c r="E45" s="49"/>
      <c r="F45" s="50">
        <v>0</v>
      </c>
      <c r="G45" s="51" t="s">
        <v>2143</v>
      </c>
      <c r="I45" s="80" t="s">
        <v>673</v>
      </c>
      <c r="J45" s="81">
        <v>400</v>
      </c>
      <c r="L45" s="57" t="s">
        <v>207</v>
      </c>
      <c r="M45" s="69" t="s">
        <v>2150</v>
      </c>
      <c r="N45" s="53">
        <f t="shared" si="0"/>
        <v>750</v>
      </c>
      <c r="O45" s="58">
        <v>200</v>
      </c>
      <c r="P45" s="49"/>
      <c r="Q45" s="50">
        <v>0</v>
      </c>
      <c r="R45" s="51" t="s">
        <v>2143</v>
      </c>
    </row>
    <row r="46" spans="1:18" ht="42">
      <c r="A46" s="57" t="s">
        <v>208</v>
      </c>
      <c r="B46" s="69" t="s">
        <v>2149</v>
      </c>
      <c r="C46" s="53">
        <v>500</v>
      </c>
      <c r="D46" s="58">
        <v>160</v>
      </c>
      <c r="E46" s="49"/>
      <c r="F46" s="50">
        <v>0</v>
      </c>
      <c r="G46" s="51" t="s">
        <v>2143</v>
      </c>
      <c r="I46" s="80" t="s">
        <v>722</v>
      </c>
      <c r="J46" s="81">
        <v>450</v>
      </c>
      <c r="L46" s="57" t="s">
        <v>208</v>
      </c>
      <c r="M46" s="69" t="s">
        <v>2149</v>
      </c>
      <c r="N46" s="53">
        <f t="shared" si="0"/>
        <v>500</v>
      </c>
      <c r="O46" s="58">
        <v>160</v>
      </c>
      <c r="P46" s="49"/>
      <c r="Q46" s="50">
        <v>0</v>
      </c>
      <c r="R46" s="51" t="s">
        <v>2143</v>
      </c>
    </row>
    <row r="47" spans="1:18" ht="42">
      <c r="A47" s="57" t="s">
        <v>218</v>
      </c>
      <c r="B47" s="69" t="s">
        <v>2148</v>
      </c>
      <c r="C47" s="53">
        <v>1000</v>
      </c>
      <c r="D47" s="58">
        <v>220</v>
      </c>
      <c r="E47" s="49"/>
      <c r="F47" s="50">
        <v>0</v>
      </c>
      <c r="G47" s="51" t="s">
        <v>2143</v>
      </c>
      <c r="I47" s="80" t="s">
        <v>723</v>
      </c>
      <c r="J47" s="81">
        <v>450</v>
      </c>
      <c r="L47" s="57" t="s">
        <v>218</v>
      </c>
      <c r="M47" s="69" t="s">
        <v>2148</v>
      </c>
      <c r="N47" s="53">
        <f t="shared" si="0"/>
        <v>1000</v>
      </c>
      <c r="O47" s="58">
        <v>220</v>
      </c>
      <c r="P47" s="49"/>
      <c r="Q47" s="50">
        <v>0</v>
      </c>
      <c r="R47" s="51" t="s">
        <v>2143</v>
      </c>
    </row>
    <row r="48" spans="1:18" ht="42">
      <c r="A48" s="55" t="s">
        <v>2235</v>
      </c>
      <c r="B48" s="69" t="s">
        <v>2236</v>
      </c>
      <c r="C48" s="65">
        <v>900</v>
      </c>
      <c r="D48" s="56">
        <v>15</v>
      </c>
      <c r="E48" s="49"/>
      <c r="F48" s="50">
        <v>0</v>
      </c>
      <c r="G48" s="51" t="s">
        <v>2143</v>
      </c>
      <c r="I48" s="80" t="s">
        <v>724</v>
      </c>
      <c r="J48" s="81">
        <v>450</v>
      </c>
      <c r="L48" s="55" t="s">
        <v>2235</v>
      </c>
      <c r="M48" s="69" t="s">
        <v>2236</v>
      </c>
      <c r="N48" s="53">
        <f t="shared" si="0"/>
        <v>0</v>
      </c>
      <c r="O48" s="56">
        <v>15</v>
      </c>
      <c r="P48" s="49"/>
      <c r="Q48" s="50">
        <v>0</v>
      </c>
      <c r="R48" s="51" t="s">
        <v>2143</v>
      </c>
    </row>
    <row r="49" spans="1:18" ht="42">
      <c r="A49" s="57" t="s">
        <v>221</v>
      </c>
      <c r="B49" s="69" t="s">
        <v>2147</v>
      </c>
      <c r="C49" s="53">
        <v>1200</v>
      </c>
      <c r="D49" s="58">
        <v>350</v>
      </c>
      <c r="E49" s="49"/>
      <c r="F49" s="50">
        <v>0</v>
      </c>
      <c r="G49" s="51" t="s">
        <v>2143</v>
      </c>
      <c r="I49" s="80" t="s">
        <v>3014</v>
      </c>
      <c r="J49" s="81">
        <v>450</v>
      </c>
      <c r="L49" s="57" t="s">
        <v>221</v>
      </c>
      <c r="M49" s="69" t="s">
        <v>2147</v>
      </c>
      <c r="N49" s="53">
        <f t="shared" si="0"/>
        <v>1200</v>
      </c>
      <c r="O49" s="58">
        <v>350</v>
      </c>
      <c r="P49" s="49"/>
      <c r="Q49" s="50">
        <v>0</v>
      </c>
      <c r="R49" s="51" t="s">
        <v>2143</v>
      </c>
    </row>
    <row r="50" spans="1:18" ht="42">
      <c r="A50" s="57" t="s">
        <v>222</v>
      </c>
      <c r="B50" s="69" t="s">
        <v>2146</v>
      </c>
      <c r="C50" s="53">
        <v>1200</v>
      </c>
      <c r="D50" s="58">
        <v>200</v>
      </c>
      <c r="E50" s="49"/>
      <c r="F50" s="50">
        <v>0</v>
      </c>
      <c r="G50" s="51" t="s">
        <v>2143</v>
      </c>
      <c r="I50" s="80" t="s">
        <v>735</v>
      </c>
      <c r="J50" s="81">
        <v>450</v>
      </c>
      <c r="L50" s="57" t="s">
        <v>222</v>
      </c>
      <c r="M50" s="69" t="s">
        <v>2146</v>
      </c>
      <c r="N50" s="53">
        <f t="shared" si="0"/>
        <v>1200</v>
      </c>
      <c r="O50" s="58">
        <v>200</v>
      </c>
      <c r="P50" s="49"/>
      <c r="Q50" s="50">
        <v>0</v>
      </c>
      <c r="R50" s="51" t="s">
        <v>2143</v>
      </c>
    </row>
    <row r="51" spans="1:18" ht="42">
      <c r="A51" s="57" t="s">
        <v>226</v>
      </c>
      <c r="B51" s="69" t="s">
        <v>2145</v>
      </c>
      <c r="C51" s="53">
        <v>1300</v>
      </c>
      <c r="D51" s="58">
        <v>300</v>
      </c>
      <c r="E51" s="49"/>
      <c r="F51" s="50">
        <v>0</v>
      </c>
      <c r="G51" s="51" t="s">
        <v>2143</v>
      </c>
      <c r="I51" s="80" t="s">
        <v>738</v>
      </c>
      <c r="J51" s="81">
        <v>450</v>
      </c>
      <c r="L51" s="57" t="s">
        <v>226</v>
      </c>
      <c r="M51" s="69" t="s">
        <v>2145</v>
      </c>
      <c r="N51" s="53">
        <f t="shared" si="0"/>
        <v>1300</v>
      </c>
      <c r="O51" s="58">
        <v>300</v>
      </c>
      <c r="P51" s="49"/>
      <c r="Q51" s="50">
        <v>0</v>
      </c>
      <c r="R51" s="51" t="s">
        <v>2143</v>
      </c>
    </row>
    <row r="52" spans="1:18" ht="42">
      <c r="A52" s="57" t="s">
        <v>229</v>
      </c>
      <c r="B52" s="69" t="s">
        <v>2156</v>
      </c>
      <c r="C52" s="53">
        <v>1400</v>
      </c>
      <c r="D52" s="58">
        <v>200</v>
      </c>
      <c r="E52" s="49"/>
      <c r="F52" s="50">
        <v>0</v>
      </c>
      <c r="G52" s="51" t="s">
        <v>2143</v>
      </c>
      <c r="I52" s="80" t="s">
        <v>746</v>
      </c>
      <c r="J52" s="81">
        <v>600</v>
      </c>
      <c r="L52" s="57" t="s">
        <v>229</v>
      </c>
      <c r="M52" s="69" t="s">
        <v>2156</v>
      </c>
      <c r="N52" s="53">
        <f t="shared" si="0"/>
        <v>1400</v>
      </c>
      <c r="O52" s="58">
        <v>200</v>
      </c>
      <c r="P52" s="49"/>
      <c r="Q52" s="50">
        <v>0</v>
      </c>
      <c r="R52" s="51" t="s">
        <v>2143</v>
      </c>
    </row>
    <row r="53" spans="1:18" ht="42">
      <c r="A53" s="57" t="s">
        <v>231</v>
      </c>
      <c r="B53" s="69" t="s">
        <v>2157</v>
      </c>
      <c r="C53" s="53">
        <v>1000</v>
      </c>
      <c r="D53" s="58">
        <v>225</v>
      </c>
      <c r="E53" s="49"/>
      <c r="F53" s="50">
        <v>0</v>
      </c>
      <c r="G53" s="51" t="s">
        <v>2143</v>
      </c>
      <c r="I53" s="80" t="s">
        <v>768</v>
      </c>
      <c r="J53" s="81">
        <v>4300</v>
      </c>
      <c r="L53" s="57" t="s">
        <v>231</v>
      </c>
      <c r="M53" s="69" t="s">
        <v>2157</v>
      </c>
      <c r="N53" s="53">
        <f t="shared" si="0"/>
        <v>1000</v>
      </c>
      <c r="O53" s="58">
        <v>225</v>
      </c>
      <c r="P53" s="49"/>
      <c r="Q53" s="50">
        <v>0</v>
      </c>
      <c r="R53" s="51" t="s">
        <v>2143</v>
      </c>
    </row>
    <row r="54" spans="1:18" ht="42">
      <c r="A54" s="57" t="s">
        <v>232</v>
      </c>
      <c r="B54" s="69" t="s">
        <v>2158</v>
      </c>
      <c r="C54" s="53">
        <v>1300</v>
      </c>
      <c r="D54" s="58">
        <v>150</v>
      </c>
      <c r="E54" s="49"/>
      <c r="F54" s="50">
        <v>0</v>
      </c>
      <c r="G54" s="51" t="s">
        <v>2143</v>
      </c>
      <c r="I54" s="85" t="s">
        <v>827</v>
      </c>
      <c r="J54" s="81">
        <v>550</v>
      </c>
      <c r="L54" s="57" t="s">
        <v>232</v>
      </c>
      <c r="M54" s="69" t="s">
        <v>2158</v>
      </c>
      <c r="N54" s="53">
        <f t="shared" si="0"/>
        <v>1300</v>
      </c>
      <c r="O54" s="58">
        <v>150</v>
      </c>
      <c r="P54" s="49"/>
      <c r="Q54" s="50">
        <v>0</v>
      </c>
      <c r="R54" s="51" t="s">
        <v>2143</v>
      </c>
    </row>
    <row r="55" spans="1:18" ht="42">
      <c r="A55" s="57" t="s">
        <v>233</v>
      </c>
      <c r="B55" s="69" t="s">
        <v>2162</v>
      </c>
      <c r="C55" s="53">
        <v>1500</v>
      </c>
      <c r="D55" s="58">
        <v>300</v>
      </c>
      <c r="E55" s="49"/>
      <c r="F55" s="50">
        <v>0</v>
      </c>
      <c r="G55" s="51" t="s">
        <v>2143</v>
      </c>
      <c r="I55" s="85" t="s">
        <v>833</v>
      </c>
      <c r="J55" s="81">
        <v>550</v>
      </c>
      <c r="L55" s="57" t="s">
        <v>233</v>
      </c>
      <c r="M55" s="69" t="s">
        <v>2162</v>
      </c>
      <c r="N55" s="53">
        <f t="shared" si="0"/>
        <v>1500</v>
      </c>
      <c r="O55" s="58">
        <v>300</v>
      </c>
      <c r="P55" s="49"/>
      <c r="Q55" s="50">
        <v>0</v>
      </c>
      <c r="R55" s="51" t="s">
        <v>2143</v>
      </c>
    </row>
    <row r="56" spans="1:18" ht="42">
      <c r="A56" s="57" t="s">
        <v>234</v>
      </c>
      <c r="B56" s="69" t="s">
        <v>2163</v>
      </c>
      <c r="C56" s="53">
        <v>1000</v>
      </c>
      <c r="D56" s="58">
        <v>200</v>
      </c>
      <c r="E56" s="49"/>
      <c r="F56" s="50">
        <v>0</v>
      </c>
      <c r="G56" s="51" t="s">
        <v>2143</v>
      </c>
      <c r="I56" s="80" t="s">
        <v>892</v>
      </c>
      <c r="J56" s="81">
        <v>650</v>
      </c>
      <c r="L56" s="57" t="s">
        <v>234</v>
      </c>
      <c r="M56" s="69" t="s">
        <v>2163</v>
      </c>
      <c r="N56" s="53">
        <f t="shared" si="0"/>
        <v>1000</v>
      </c>
      <c r="O56" s="58">
        <v>200</v>
      </c>
      <c r="P56" s="49"/>
      <c r="Q56" s="50">
        <v>0</v>
      </c>
      <c r="R56" s="51" t="s">
        <v>2143</v>
      </c>
    </row>
    <row r="57" spans="1:18" ht="42">
      <c r="A57" s="57" t="s">
        <v>235</v>
      </c>
      <c r="B57" s="69" t="s">
        <v>2164</v>
      </c>
      <c r="C57" s="53">
        <v>1000</v>
      </c>
      <c r="D57" s="58">
        <v>215</v>
      </c>
      <c r="E57" s="49"/>
      <c r="F57" s="50">
        <v>0</v>
      </c>
      <c r="G57" s="51" t="s">
        <v>2143</v>
      </c>
      <c r="I57" s="80" t="s">
        <v>899</v>
      </c>
      <c r="J57" s="81">
        <v>450</v>
      </c>
      <c r="L57" s="57" t="s">
        <v>235</v>
      </c>
      <c r="M57" s="69" t="s">
        <v>2164</v>
      </c>
      <c r="N57" s="53">
        <f t="shared" si="0"/>
        <v>1000</v>
      </c>
      <c r="O57" s="58">
        <v>215</v>
      </c>
      <c r="P57" s="49"/>
      <c r="Q57" s="50">
        <v>0</v>
      </c>
      <c r="R57" s="51" t="s">
        <v>2143</v>
      </c>
    </row>
    <row r="58" spans="1:18" ht="42">
      <c r="A58" s="57" t="s">
        <v>1907</v>
      </c>
      <c r="B58" s="69" t="s">
        <v>2144</v>
      </c>
      <c r="C58" s="53">
        <v>1000</v>
      </c>
      <c r="D58" s="58">
        <v>100</v>
      </c>
      <c r="E58" s="49"/>
      <c r="F58" s="50">
        <v>0</v>
      </c>
      <c r="G58" s="51" t="s">
        <v>2143</v>
      </c>
      <c r="I58" s="80" t="s">
        <v>903</v>
      </c>
      <c r="J58" s="81">
        <v>450</v>
      </c>
      <c r="L58" s="57" t="s">
        <v>1907</v>
      </c>
      <c r="M58" s="69" t="s">
        <v>2144</v>
      </c>
      <c r="N58" s="53">
        <f t="shared" si="0"/>
        <v>0</v>
      </c>
      <c r="O58" s="58">
        <v>100</v>
      </c>
      <c r="P58" s="49"/>
      <c r="Q58" s="50">
        <v>0</v>
      </c>
      <c r="R58" s="51" t="s">
        <v>2143</v>
      </c>
    </row>
    <row r="59" spans="1:18" ht="42">
      <c r="A59" s="57" t="s">
        <v>1908</v>
      </c>
      <c r="B59" s="69" t="s">
        <v>2159</v>
      </c>
      <c r="C59" s="53">
        <v>1000</v>
      </c>
      <c r="D59" s="58">
        <v>100</v>
      </c>
      <c r="E59" s="49"/>
      <c r="F59" s="50">
        <v>0</v>
      </c>
      <c r="G59" s="51" t="s">
        <v>2143</v>
      </c>
      <c r="I59" s="80" t="s">
        <v>943</v>
      </c>
      <c r="J59" s="81">
        <v>650</v>
      </c>
      <c r="L59" s="57" t="s">
        <v>1908</v>
      </c>
      <c r="M59" s="69" t="s">
        <v>2159</v>
      </c>
      <c r="N59" s="53">
        <f t="shared" si="0"/>
        <v>0</v>
      </c>
      <c r="O59" s="58">
        <v>100</v>
      </c>
      <c r="P59" s="49"/>
      <c r="Q59" s="50">
        <v>0</v>
      </c>
      <c r="R59" s="51" t="s">
        <v>2143</v>
      </c>
    </row>
    <row r="60" spans="1:18" ht="42">
      <c r="A60" s="55" t="s">
        <v>2237</v>
      </c>
      <c r="B60" s="69" t="s">
        <v>2238</v>
      </c>
      <c r="C60" s="65">
        <v>1500</v>
      </c>
      <c r="D60" s="56">
        <v>100</v>
      </c>
      <c r="E60" s="49"/>
      <c r="F60" s="50">
        <v>0</v>
      </c>
      <c r="G60" s="51" t="s">
        <v>2143</v>
      </c>
      <c r="I60" s="80" t="s">
        <v>959</v>
      </c>
      <c r="J60" s="81">
        <v>700</v>
      </c>
      <c r="L60" s="55" t="s">
        <v>2237</v>
      </c>
      <c r="M60" s="69" t="s">
        <v>2238</v>
      </c>
      <c r="N60" s="53">
        <f t="shared" si="0"/>
        <v>0</v>
      </c>
      <c r="O60" s="56">
        <v>100</v>
      </c>
      <c r="P60" s="49"/>
      <c r="Q60" s="50">
        <v>0</v>
      </c>
      <c r="R60" s="51" t="s">
        <v>2143</v>
      </c>
    </row>
    <row r="61" spans="1:18" ht="42.6" thickBot="1">
      <c r="A61" s="57" t="s">
        <v>1909</v>
      </c>
      <c r="B61" s="69" t="s">
        <v>2160</v>
      </c>
      <c r="C61" s="53">
        <v>1000</v>
      </c>
      <c r="D61" s="58">
        <v>200</v>
      </c>
      <c r="E61" s="49"/>
      <c r="F61" s="50">
        <v>0</v>
      </c>
      <c r="G61" s="51" t="s">
        <v>2143</v>
      </c>
      <c r="I61" s="83" t="s">
        <v>1004</v>
      </c>
      <c r="J61" s="81">
        <v>350</v>
      </c>
      <c r="L61" s="57" t="s">
        <v>1909</v>
      </c>
      <c r="M61" s="69" t="s">
        <v>2160</v>
      </c>
      <c r="N61" s="53">
        <f t="shared" si="0"/>
        <v>0</v>
      </c>
      <c r="O61" s="58">
        <v>200</v>
      </c>
      <c r="P61" s="49"/>
      <c r="Q61" s="50">
        <v>0</v>
      </c>
      <c r="R61" s="51" t="s">
        <v>2143</v>
      </c>
    </row>
    <row r="62" spans="1:18" ht="42">
      <c r="A62" s="57" t="s">
        <v>1910</v>
      </c>
      <c r="B62" s="69" t="s">
        <v>2161</v>
      </c>
      <c r="C62" s="53">
        <v>1000</v>
      </c>
      <c r="D62" s="58">
        <v>200</v>
      </c>
      <c r="E62" s="49"/>
      <c r="F62" s="50">
        <v>0</v>
      </c>
      <c r="G62" s="51" t="s">
        <v>2143</v>
      </c>
      <c r="I62" s="80" t="s">
        <v>1038</v>
      </c>
      <c r="J62" s="81">
        <v>450</v>
      </c>
      <c r="L62" s="57" t="s">
        <v>1910</v>
      </c>
      <c r="M62" s="69" t="s">
        <v>2161</v>
      </c>
      <c r="N62" s="53">
        <f t="shared" si="0"/>
        <v>0</v>
      </c>
      <c r="O62" s="58">
        <v>200</v>
      </c>
      <c r="P62" s="49"/>
      <c r="Q62" s="50">
        <v>0</v>
      </c>
      <c r="R62" s="51" t="s">
        <v>2143</v>
      </c>
    </row>
    <row r="63" spans="1:18" ht="42">
      <c r="A63" s="55" t="s">
        <v>2239</v>
      </c>
      <c r="B63" s="69" t="s">
        <v>2240</v>
      </c>
      <c r="C63" s="65">
        <v>1000</v>
      </c>
      <c r="D63" s="56">
        <v>15</v>
      </c>
      <c r="E63" s="49"/>
      <c r="F63" s="50">
        <v>0</v>
      </c>
      <c r="G63" s="51" t="s">
        <v>2143</v>
      </c>
      <c r="I63" s="80" t="s">
        <v>1039</v>
      </c>
      <c r="J63" s="81">
        <v>450</v>
      </c>
      <c r="L63" s="55" t="s">
        <v>2239</v>
      </c>
      <c r="M63" s="69" t="s">
        <v>2240</v>
      </c>
      <c r="N63" s="53">
        <f t="shared" si="0"/>
        <v>0</v>
      </c>
      <c r="O63" s="56">
        <v>15</v>
      </c>
      <c r="P63" s="49"/>
      <c r="Q63" s="50">
        <v>0</v>
      </c>
      <c r="R63" s="51" t="s">
        <v>2143</v>
      </c>
    </row>
    <row r="64" spans="1:18" ht="42">
      <c r="A64" s="55" t="s">
        <v>2241</v>
      </c>
      <c r="B64" s="69" t="s">
        <v>2242</v>
      </c>
      <c r="C64" s="65">
        <v>1000</v>
      </c>
      <c r="D64" s="56">
        <v>30</v>
      </c>
      <c r="E64" s="49"/>
      <c r="F64" s="50">
        <v>0</v>
      </c>
      <c r="G64" s="51" t="s">
        <v>2143</v>
      </c>
      <c r="I64" s="85" t="s">
        <v>1136</v>
      </c>
      <c r="J64" s="81">
        <v>900</v>
      </c>
      <c r="L64" s="55" t="s">
        <v>2241</v>
      </c>
      <c r="M64" s="69" t="s">
        <v>2242</v>
      </c>
      <c r="N64" s="53">
        <f t="shared" si="0"/>
        <v>0</v>
      </c>
      <c r="O64" s="56">
        <v>30</v>
      </c>
      <c r="P64" s="49"/>
      <c r="Q64" s="50">
        <v>0</v>
      </c>
      <c r="R64" s="51" t="s">
        <v>2143</v>
      </c>
    </row>
    <row r="65" spans="1:18" ht="42">
      <c r="A65" s="52" t="s">
        <v>267</v>
      </c>
      <c r="B65" s="69" t="s">
        <v>2165</v>
      </c>
      <c r="C65" s="53">
        <v>1100</v>
      </c>
      <c r="D65" s="54">
        <v>100</v>
      </c>
      <c r="E65" s="49"/>
      <c r="F65" s="50">
        <v>0</v>
      </c>
      <c r="G65" s="51" t="s">
        <v>2143</v>
      </c>
      <c r="I65" s="80" t="s">
        <v>1146</v>
      </c>
      <c r="J65" s="81">
        <v>1350</v>
      </c>
      <c r="L65" s="52" t="s">
        <v>267</v>
      </c>
      <c r="M65" s="69" t="s">
        <v>2165</v>
      </c>
      <c r="N65" s="53">
        <f t="shared" si="0"/>
        <v>0</v>
      </c>
      <c r="O65" s="54">
        <v>100</v>
      </c>
      <c r="P65" s="49"/>
      <c r="Q65" s="50">
        <v>0</v>
      </c>
      <c r="R65" s="51" t="s">
        <v>2143</v>
      </c>
    </row>
    <row r="66" spans="1:18" ht="42">
      <c r="A66" s="55" t="s">
        <v>2243</v>
      </c>
      <c r="B66" s="69" t="s">
        <v>2244</v>
      </c>
      <c r="C66" s="65">
        <v>1000</v>
      </c>
      <c r="D66" s="56">
        <v>50</v>
      </c>
      <c r="E66" s="49"/>
      <c r="F66" s="50">
        <v>0</v>
      </c>
      <c r="G66" s="51" t="s">
        <v>2143</v>
      </c>
      <c r="I66" s="80" t="s">
        <v>1147</v>
      </c>
      <c r="J66" s="81">
        <v>700</v>
      </c>
      <c r="L66" s="55" t="s">
        <v>2243</v>
      </c>
      <c r="M66" s="69" t="s">
        <v>2244</v>
      </c>
      <c r="N66" s="53">
        <f t="shared" ref="N66:N129" si="1">SUMIF(I:I,L:L,J:J)</f>
        <v>0</v>
      </c>
      <c r="O66" s="56">
        <v>50</v>
      </c>
      <c r="P66" s="49"/>
      <c r="Q66" s="50">
        <v>0</v>
      </c>
      <c r="R66" s="51" t="s">
        <v>2143</v>
      </c>
    </row>
    <row r="67" spans="1:18" ht="42">
      <c r="A67" s="55" t="s">
        <v>2245</v>
      </c>
      <c r="B67" s="69" t="s">
        <v>2246</v>
      </c>
      <c r="C67" s="65">
        <v>1000</v>
      </c>
      <c r="D67" s="56">
        <v>5</v>
      </c>
      <c r="E67" s="49"/>
      <c r="F67" s="50">
        <v>0</v>
      </c>
      <c r="G67" s="51" t="s">
        <v>2143</v>
      </c>
      <c r="I67" s="80" t="s">
        <v>1148</v>
      </c>
      <c r="J67" s="81">
        <v>700</v>
      </c>
      <c r="L67" s="55" t="s">
        <v>2245</v>
      </c>
      <c r="M67" s="69" t="s">
        <v>2246</v>
      </c>
      <c r="N67" s="53">
        <f t="shared" si="1"/>
        <v>0</v>
      </c>
      <c r="O67" s="56">
        <v>5</v>
      </c>
      <c r="P67" s="49"/>
      <c r="Q67" s="50">
        <v>0</v>
      </c>
      <c r="R67" s="51" t="s">
        <v>2143</v>
      </c>
    </row>
    <row r="68" spans="1:18" ht="42">
      <c r="A68" s="57" t="s">
        <v>290</v>
      </c>
      <c r="B68" s="69" t="s">
        <v>291</v>
      </c>
      <c r="C68" s="53">
        <v>600</v>
      </c>
      <c r="D68" s="58">
        <v>500</v>
      </c>
      <c r="E68" s="49"/>
      <c r="F68" s="50">
        <v>0</v>
      </c>
      <c r="G68" s="51" t="s">
        <v>2143</v>
      </c>
      <c r="I68" s="80" t="s">
        <v>1149</v>
      </c>
      <c r="J68" s="81">
        <v>500</v>
      </c>
      <c r="L68" s="57" t="s">
        <v>290</v>
      </c>
      <c r="M68" s="69" t="s">
        <v>291</v>
      </c>
      <c r="N68" s="53">
        <f t="shared" si="1"/>
        <v>600</v>
      </c>
      <c r="O68" s="58">
        <v>500</v>
      </c>
      <c r="P68" s="49"/>
      <c r="Q68" s="50">
        <v>0</v>
      </c>
      <c r="R68" s="51" t="s">
        <v>2143</v>
      </c>
    </row>
    <row r="69" spans="1:18" ht="42">
      <c r="A69" s="57" t="s">
        <v>292</v>
      </c>
      <c r="B69" s="69" t="s">
        <v>293</v>
      </c>
      <c r="C69" s="53">
        <v>1200</v>
      </c>
      <c r="D69" s="58">
        <v>500</v>
      </c>
      <c r="E69" s="49"/>
      <c r="F69" s="50">
        <v>0</v>
      </c>
      <c r="G69" s="51" t="s">
        <v>2143</v>
      </c>
      <c r="I69" s="80" t="s">
        <v>1180</v>
      </c>
      <c r="J69" s="81">
        <v>400</v>
      </c>
      <c r="L69" s="57" t="s">
        <v>292</v>
      </c>
      <c r="M69" s="69" t="s">
        <v>293</v>
      </c>
      <c r="N69" s="53">
        <f t="shared" si="1"/>
        <v>1200</v>
      </c>
      <c r="O69" s="58">
        <v>500</v>
      </c>
      <c r="P69" s="49"/>
      <c r="Q69" s="50">
        <v>0</v>
      </c>
      <c r="R69" s="51" t="s">
        <v>2143</v>
      </c>
    </row>
    <row r="70" spans="1:18" ht="42">
      <c r="A70" s="55" t="s">
        <v>2247</v>
      </c>
      <c r="B70" s="69" t="s">
        <v>2248</v>
      </c>
      <c r="C70" s="65">
        <v>500</v>
      </c>
      <c r="D70" s="56">
        <v>10</v>
      </c>
      <c r="E70" s="49"/>
      <c r="F70" s="50">
        <v>0</v>
      </c>
      <c r="G70" s="51" t="s">
        <v>2143</v>
      </c>
      <c r="I70" s="80" t="s">
        <v>1181</v>
      </c>
      <c r="J70" s="81">
        <v>400</v>
      </c>
      <c r="L70" s="55" t="s">
        <v>2247</v>
      </c>
      <c r="M70" s="69" t="s">
        <v>2248</v>
      </c>
      <c r="N70" s="53">
        <f t="shared" si="1"/>
        <v>0</v>
      </c>
      <c r="O70" s="56">
        <v>10</v>
      </c>
      <c r="P70" s="49"/>
      <c r="Q70" s="50">
        <v>0</v>
      </c>
      <c r="R70" s="51" t="s">
        <v>2143</v>
      </c>
    </row>
    <row r="71" spans="1:18" ht="42">
      <c r="A71" s="57" t="s">
        <v>336</v>
      </c>
      <c r="B71" s="69" t="s">
        <v>2176</v>
      </c>
      <c r="C71" s="53">
        <v>3650</v>
      </c>
      <c r="D71" s="58">
        <v>5</v>
      </c>
      <c r="E71" s="49"/>
      <c r="F71" s="50">
        <v>0</v>
      </c>
      <c r="G71" s="51" t="s">
        <v>2143</v>
      </c>
      <c r="I71" s="80" t="s">
        <v>1208</v>
      </c>
      <c r="J71" s="81">
        <v>550</v>
      </c>
      <c r="L71" s="57" t="s">
        <v>336</v>
      </c>
      <c r="M71" s="69" t="s">
        <v>2176</v>
      </c>
      <c r="N71" s="53">
        <f t="shared" si="1"/>
        <v>0</v>
      </c>
      <c r="O71" s="58">
        <v>5</v>
      </c>
      <c r="P71" s="49"/>
      <c r="Q71" s="50">
        <v>0</v>
      </c>
      <c r="R71" s="51" t="s">
        <v>2143</v>
      </c>
    </row>
    <row r="72" spans="1:18" ht="42">
      <c r="A72" s="60" t="s">
        <v>344</v>
      </c>
      <c r="B72" s="70" t="s">
        <v>345</v>
      </c>
      <c r="C72" s="59">
        <v>7500</v>
      </c>
      <c r="D72" s="58">
        <v>2</v>
      </c>
      <c r="E72" s="49"/>
      <c r="F72" s="50">
        <v>0</v>
      </c>
      <c r="G72" s="51" t="s">
        <v>2142</v>
      </c>
      <c r="I72" s="80" t="s">
        <v>1325</v>
      </c>
      <c r="J72" s="81">
        <v>800</v>
      </c>
      <c r="L72" s="60" t="s">
        <v>344</v>
      </c>
      <c r="M72" s="70" t="s">
        <v>345</v>
      </c>
      <c r="N72" s="53">
        <f t="shared" si="1"/>
        <v>0</v>
      </c>
      <c r="O72" s="58">
        <v>2</v>
      </c>
      <c r="P72" s="49"/>
      <c r="Q72" s="50">
        <v>0</v>
      </c>
      <c r="R72" s="51" t="s">
        <v>2142</v>
      </c>
    </row>
    <row r="73" spans="1:18" ht="42">
      <c r="A73" s="57" t="s">
        <v>350</v>
      </c>
      <c r="B73" s="69" t="s">
        <v>2166</v>
      </c>
      <c r="C73" s="53">
        <v>7300</v>
      </c>
      <c r="D73" s="58">
        <v>20</v>
      </c>
      <c r="E73" s="49"/>
      <c r="F73" s="50">
        <v>0</v>
      </c>
      <c r="G73" s="51" t="s">
        <v>2143</v>
      </c>
      <c r="I73" s="80" t="s">
        <v>1335</v>
      </c>
      <c r="J73" s="81">
        <v>800</v>
      </c>
      <c r="L73" s="57" t="s">
        <v>350</v>
      </c>
      <c r="M73" s="69" t="s">
        <v>2166</v>
      </c>
      <c r="N73" s="53">
        <f t="shared" si="1"/>
        <v>0</v>
      </c>
      <c r="O73" s="58">
        <v>20</v>
      </c>
      <c r="P73" s="49"/>
      <c r="Q73" s="50">
        <v>0</v>
      </c>
      <c r="R73" s="51" t="s">
        <v>2143</v>
      </c>
    </row>
    <row r="74" spans="1:18" ht="42">
      <c r="A74" s="57" t="s">
        <v>359</v>
      </c>
      <c r="B74" s="69" t="s">
        <v>2167</v>
      </c>
      <c r="C74" s="53">
        <v>32000</v>
      </c>
      <c r="D74" s="58">
        <v>5</v>
      </c>
      <c r="E74" s="49"/>
      <c r="F74" s="50">
        <v>0</v>
      </c>
      <c r="G74" s="51" t="s">
        <v>2143</v>
      </c>
      <c r="I74" s="80" t="s">
        <v>1336</v>
      </c>
      <c r="J74" s="81">
        <v>800</v>
      </c>
      <c r="L74" s="57" t="s">
        <v>359</v>
      </c>
      <c r="M74" s="69" t="s">
        <v>2167</v>
      </c>
      <c r="N74" s="53">
        <f t="shared" si="1"/>
        <v>0</v>
      </c>
      <c r="O74" s="58">
        <v>5</v>
      </c>
      <c r="P74" s="49"/>
      <c r="Q74" s="50">
        <v>0</v>
      </c>
      <c r="R74" s="51" t="s">
        <v>2143</v>
      </c>
    </row>
    <row r="75" spans="1:18" ht="42">
      <c r="A75" s="57" t="s">
        <v>360</v>
      </c>
      <c r="B75" s="69" t="s">
        <v>2168</v>
      </c>
      <c r="C75" s="53">
        <v>5200</v>
      </c>
      <c r="D75" s="58">
        <v>5</v>
      </c>
      <c r="E75" s="49"/>
      <c r="F75" s="50">
        <v>0</v>
      </c>
      <c r="G75" s="51" t="s">
        <v>2143</v>
      </c>
      <c r="I75" s="80" t="s">
        <v>1346</v>
      </c>
      <c r="J75" s="81">
        <v>800</v>
      </c>
      <c r="L75" s="57" t="s">
        <v>360</v>
      </c>
      <c r="M75" s="69" t="s">
        <v>2168</v>
      </c>
      <c r="N75" s="53">
        <f t="shared" si="1"/>
        <v>0</v>
      </c>
      <c r="O75" s="58">
        <v>5</v>
      </c>
      <c r="P75" s="49"/>
      <c r="Q75" s="50">
        <v>0</v>
      </c>
      <c r="R75" s="51" t="s">
        <v>2143</v>
      </c>
    </row>
    <row r="76" spans="1:18" ht="42">
      <c r="A76" s="57" t="s">
        <v>367</v>
      </c>
      <c r="B76" s="69" t="s">
        <v>2169</v>
      </c>
      <c r="C76" s="53">
        <v>6000</v>
      </c>
      <c r="D76" s="58">
        <v>4</v>
      </c>
      <c r="E76" s="49"/>
      <c r="F76" s="50">
        <v>0</v>
      </c>
      <c r="G76" s="51" t="s">
        <v>2143</v>
      </c>
      <c r="I76" s="80" t="s">
        <v>3015</v>
      </c>
      <c r="J76" s="81">
        <v>600</v>
      </c>
      <c r="L76" s="57" t="s">
        <v>367</v>
      </c>
      <c r="M76" s="69" t="s">
        <v>2169</v>
      </c>
      <c r="N76" s="53">
        <f t="shared" si="1"/>
        <v>0</v>
      </c>
      <c r="O76" s="58">
        <v>4</v>
      </c>
      <c r="P76" s="49"/>
      <c r="Q76" s="50">
        <v>0</v>
      </c>
      <c r="R76" s="51" t="s">
        <v>2143</v>
      </c>
    </row>
    <row r="77" spans="1:18" ht="42">
      <c r="A77" s="57" t="s">
        <v>368</v>
      </c>
      <c r="B77" s="69" t="s">
        <v>2170</v>
      </c>
      <c r="C77" s="53">
        <v>9000</v>
      </c>
      <c r="D77" s="58">
        <v>1</v>
      </c>
      <c r="E77" s="49"/>
      <c r="F77" s="50">
        <v>0</v>
      </c>
      <c r="G77" s="51" t="s">
        <v>2143</v>
      </c>
      <c r="I77" s="80" t="s">
        <v>1387</v>
      </c>
      <c r="J77" s="81">
        <v>600</v>
      </c>
      <c r="L77" s="57" t="s">
        <v>368</v>
      </c>
      <c r="M77" s="69" t="s">
        <v>2170</v>
      </c>
      <c r="N77" s="53">
        <f t="shared" si="1"/>
        <v>0</v>
      </c>
      <c r="O77" s="58">
        <v>1</v>
      </c>
      <c r="P77" s="49"/>
      <c r="Q77" s="50">
        <v>0</v>
      </c>
      <c r="R77" s="51" t="s">
        <v>2143</v>
      </c>
    </row>
    <row r="78" spans="1:18" ht="42">
      <c r="A78" s="57" t="s">
        <v>370</v>
      </c>
      <c r="B78" s="69" t="s">
        <v>2171</v>
      </c>
      <c r="C78" s="53">
        <v>12000</v>
      </c>
      <c r="D78" s="58">
        <v>5</v>
      </c>
      <c r="E78" s="49"/>
      <c r="F78" s="50">
        <v>0</v>
      </c>
      <c r="G78" s="51" t="s">
        <v>2143</v>
      </c>
      <c r="I78" s="80" t="s">
        <v>1460</v>
      </c>
      <c r="J78" s="81">
        <v>550</v>
      </c>
      <c r="L78" s="57" t="s">
        <v>370</v>
      </c>
      <c r="M78" s="69" t="s">
        <v>2171</v>
      </c>
      <c r="N78" s="53">
        <f t="shared" si="1"/>
        <v>0</v>
      </c>
      <c r="O78" s="58">
        <v>5</v>
      </c>
      <c r="P78" s="49"/>
      <c r="Q78" s="50">
        <v>0</v>
      </c>
      <c r="R78" s="51" t="s">
        <v>2143</v>
      </c>
    </row>
    <row r="79" spans="1:18" ht="42">
      <c r="A79" s="57" t="s">
        <v>377</v>
      </c>
      <c r="B79" s="69" t="s">
        <v>2172</v>
      </c>
      <c r="C79" s="53">
        <v>6000</v>
      </c>
      <c r="D79" s="58">
        <v>10</v>
      </c>
      <c r="E79" s="49"/>
      <c r="F79" s="50">
        <v>0</v>
      </c>
      <c r="G79" s="51" t="s">
        <v>2143</v>
      </c>
      <c r="I79" s="80" t="s">
        <v>1467</v>
      </c>
      <c r="J79" s="81">
        <v>550</v>
      </c>
      <c r="L79" s="57" t="s">
        <v>377</v>
      </c>
      <c r="M79" s="69" t="s">
        <v>2172</v>
      </c>
      <c r="N79" s="53">
        <f t="shared" si="1"/>
        <v>0</v>
      </c>
      <c r="O79" s="58">
        <v>10</v>
      </c>
      <c r="P79" s="49"/>
      <c r="Q79" s="50">
        <v>0</v>
      </c>
      <c r="R79" s="51" t="s">
        <v>2143</v>
      </c>
    </row>
    <row r="80" spans="1:18" ht="42">
      <c r="A80" s="57" t="s">
        <v>378</v>
      </c>
      <c r="B80" s="69" t="s">
        <v>379</v>
      </c>
      <c r="C80" s="53">
        <v>9500</v>
      </c>
      <c r="D80" s="58">
        <v>5</v>
      </c>
      <c r="E80" s="49"/>
      <c r="F80" s="50">
        <v>0</v>
      </c>
      <c r="G80" s="51" t="s">
        <v>2143</v>
      </c>
      <c r="I80" s="80" t="s">
        <v>1501</v>
      </c>
      <c r="J80" s="81">
        <v>650</v>
      </c>
      <c r="L80" s="57" t="s">
        <v>378</v>
      </c>
      <c r="M80" s="69" t="s">
        <v>379</v>
      </c>
      <c r="N80" s="53">
        <f t="shared" si="1"/>
        <v>0</v>
      </c>
      <c r="O80" s="58">
        <v>5</v>
      </c>
      <c r="P80" s="49"/>
      <c r="Q80" s="50">
        <v>0</v>
      </c>
      <c r="R80" s="51" t="s">
        <v>2143</v>
      </c>
    </row>
    <row r="81" spans="1:18" ht="42">
      <c r="A81" s="57" t="s">
        <v>380</v>
      </c>
      <c r="B81" s="69" t="s">
        <v>2173</v>
      </c>
      <c r="C81" s="53">
        <v>27150</v>
      </c>
      <c r="D81" s="58">
        <v>2</v>
      </c>
      <c r="E81" s="49"/>
      <c r="F81" s="50">
        <v>0</v>
      </c>
      <c r="G81" s="51" t="s">
        <v>2143</v>
      </c>
      <c r="I81" s="80" t="s">
        <v>1513</v>
      </c>
      <c r="J81" s="81">
        <v>650</v>
      </c>
      <c r="L81" s="57" t="s">
        <v>380</v>
      </c>
      <c r="M81" s="69" t="s">
        <v>2173</v>
      </c>
      <c r="N81" s="53">
        <f t="shared" si="1"/>
        <v>0</v>
      </c>
      <c r="O81" s="58">
        <v>2</v>
      </c>
      <c r="P81" s="49"/>
      <c r="Q81" s="50">
        <v>0</v>
      </c>
      <c r="R81" s="51" t="s">
        <v>2143</v>
      </c>
    </row>
    <row r="82" spans="1:18" ht="42">
      <c r="A82" s="57" t="s">
        <v>381</v>
      </c>
      <c r="B82" s="69" t="s">
        <v>2175</v>
      </c>
      <c r="C82" s="53">
        <v>3900</v>
      </c>
      <c r="D82" s="58">
        <v>32</v>
      </c>
      <c r="E82" s="49"/>
      <c r="F82" s="50">
        <v>0</v>
      </c>
      <c r="G82" s="51" t="s">
        <v>2143</v>
      </c>
      <c r="I82" s="80" t="s">
        <v>1514</v>
      </c>
      <c r="J82" s="81">
        <v>450</v>
      </c>
      <c r="L82" s="57" t="s">
        <v>381</v>
      </c>
      <c r="M82" s="69" t="s">
        <v>2175</v>
      </c>
      <c r="N82" s="53">
        <f t="shared" si="1"/>
        <v>0</v>
      </c>
      <c r="O82" s="58">
        <v>32</v>
      </c>
      <c r="P82" s="49"/>
      <c r="Q82" s="50">
        <v>0</v>
      </c>
      <c r="R82" s="51" t="s">
        <v>2143</v>
      </c>
    </row>
    <row r="83" spans="1:18" ht="42">
      <c r="A83" s="57" t="s">
        <v>384</v>
      </c>
      <c r="B83" s="69" t="s">
        <v>2174</v>
      </c>
      <c r="C83" s="53">
        <v>3600</v>
      </c>
      <c r="D83" s="58">
        <v>20</v>
      </c>
      <c r="E83" s="49"/>
      <c r="F83" s="50">
        <v>0</v>
      </c>
      <c r="G83" s="51" t="s">
        <v>2143</v>
      </c>
      <c r="I83" s="80" t="s">
        <v>1515</v>
      </c>
      <c r="J83" s="81">
        <v>600</v>
      </c>
      <c r="L83" s="57" t="s">
        <v>384</v>
      </c>
      <c r="M83" s="69" t="s">
        <v>2174</v>
      </c>
      <c r="N83" s="53">
        <f t="shared" si="1"/>
        <v>0</v>
      </c>
      <c r="O83" s="58">
        <v>20</v>
      </c>
      <c r="P83" s="49"/>
      <c r="Q83" s="50">
        <v>0</v>
      </c>
      <c r="R83" s="51" t="s">
        <v>2143</v>
      </c>
    </row>
    <row r="84" spans="1:18" ht="42">
      <c r="A84" s="57" t="s">
        <v>388</v>
      </c>
      <c r="B84" s="69" t="s">
        <v>2141</v>
      </c>
      <c r="C84" s="53">
        <v>8300</v>
      </c>
      <c r="D84" s="58">
        <v>20</v>
      </c>
      <c r="E84" s="49"/>
      <c r="F84" s="50">
        <v>0</v>
      </c>
      <c r="G84" s="51" t="s">
        <v>2143</v>
      </c>
      <c r="I84" s="80" t="s">
        <v>1548</v>
      </c>
      <c r="J84" s="81">
        <v>1500</v>
      </c>
      <c r="L84" s="57" t="s">
        <v>388</v>
      </c>
      <c r="M84" s="69" t="s">
        <v>2141</v>
      </c>
      <c r="N84" s="53">
        <f t="shared" si="1"/>
        <v>0</v>
      </c>
      <c r="O84" s="58">
        <v>20</v>
      </c>
      <c r="P84" s="49"/>
      <c r="Q84" s="50">
        <v>0</v>
      </c>
      <c r="R84" s="51" t="s">
        <v>2143</v>
      </c>
    </row>
    <row r="85" spans="1:18" ht="42">
      <c r="A85" s="57" t="s">
        <v>391</v>
      </c>
      <c r="B85" s="69" t="s">
        <v>2140</v>
      </c>
      <c r="C85" s="53">
        <v>650</v>
      </c>
      <c r="D85" s="58">
        <v>80</v>
      </c>
      <c r="E85" s="49"/>
      <c r="F85" s="50">
        <v>0</v>
      </c>
      <c r="G85" s="51" t="s">
        <v>2143</v>
      </c>
      <c r="I85" s="80" t="s">
        <v>1592</v>
      </c>
      <c r="J85" s="81">
        <v>600</v>
      </c>
      <c r="L85" s="57" t="s">
        <v>391</v>
      </c>
      <c r="M85" s="69" t="s">
        <v>2140</v>
      </c>
      <c r="N85" s="53">
        <f t="shared" si="1"/>
        <v>650</v>
      </c>
      <c r="O85" s="58">
        <v>80</v>
      </c>
      <c r="P85" s="49"/>
      <c r="Q85" s="50">
        <v>0</v>
      </c>
      <c r="R85" s="51" t="s">
        <v>2143</v>
      </c>
    </row>
    <row r="86" spans="1:18" ht="42">
      <c r="A86" s="57" t="s">
        <v>392</v>
      </c>
      <c r="B86" s="69" t="s">
        <v>393</v>
      </c>
      <c r="C86" s="53">
        <v>17600</v>
      </c>
      <c r="D86" s="58">
        <v>7</v>
      </c>
      <c r="E86" s="49"/>
      <c r="F86" s="50">
        <v>0</v>
      </c>
      <c r="G86" s="51" t="s">
        <v>2143</v>
      </c>
      <c r="I86" s="80" t="s">
        <v>1595</v>
      </c>
      <c r="J86" s="81">
        <v>750</v>
      </c>
      <c r="L86" s="57" t="s">
        <v>392</v>
      </c>
      <c r="M86" s="69" t="s">
        <v>393</v>
      </c>
      <c r="N86" s="53">
        <f t="shared" si="1"/>
        <v>0</v>
      </c>
      <c r="O86" s="58">
        <v>7</v>
      </c>
      <c r="P86" s="49"/>
      <c r="Q86" s="50">
        <v>0</v>
      </c>
      <c r="R86" s="51" t="s">
        <v>2143</v>
      </c>
    </row>
    <row r="87" spans="1:18" ht="42">
      <c r="A87" s="57" t="s">
        <v>394</v>
      </c>
      <c r="B87" s="69" t="s">
        <v>2139</v>
      </c>
      <c r="C87" s="53">
        <v>17000</v>
      </c>
      <c r="D87" s="58">
        <v>2</v>
      </c>
      <c r="E87" s="49"/>
      <c r="F87" s="50">
        <v>0</v>
      </c>
      <c r="G87" s="51" t="s">
        <v>2143</v>
      </c>
      <c r="I87" s="80" t="s">
        <v>1600</v>
      </c>
      <c r="J87" s="81">
        <v>650</v>
      </c>
      <c r="L87" s="57" t="s">
        <v>394</v>
      </c>
      <c r="M87" s="69" t="s">
        <v>2139</v>
      </c>
      <c r="N87" s="53">
        <f t="shared" si="1"/>
        <v>0</v>
      </c>
      <c r="O87" s="58">
        <v>2</v>
      </c>
      <c r="P87" s="49"/>
      <c r="Q87" s="50">
        <v>0</v>
      </c>
      <c r="R87" s="51" t="s">
        <v>2143</v>
      </c>
    </row>
    <row r="88" spans="1:18" ht="42">
      <c r="A88" s="57" t="s">
        <v>395</v>
      </c>
      <c r="B88" s="69" t="s">
        <v>2138</v>
      </c>
      <c r="C88" s="53">
        <v>12200</v>
      </c>
      <c r="D88" s="58">
        <v>2</v>
      </c>
      <c r="E88" s="49"/>
      <c r="F88" s="50">
        <v>0</v>
      </c>
      <c r="G88" s="51" t="s">
        <v>2143</v>
      </c>
      <c r="I88" s="80" t="s">
        <v>1689</v>
      </c>
      <c r="J88" s="81">
        <v>400</v>
      </c>
      <c r="L88" s="57" t="s">
        <v>395</v>
      </c>
      <c r="M88" s="69" t="s">
        <v>2138</v>
      </c>
      <c r="N88" s="53">
        <f t="shared" si="1"/>
        <v>0</v>
      </c>
      <c r="O88" s="58">
        <v>2</v>
      </c>
      <c r="P88" s="49"/>
      <c r="Q88" s="50">
        <v>0</v>
      </c>
      <c r="R88" s="51" t="s">
        <v>2143</v>
      </c>
    </row>
    <row r="89" spans="1:18" ht="42">
      <c r="A89" s="57" t="s">
        <v>396</v>
      </c>
      <c r="B89" s="69" t="s">
        <v>2137</v>
      </c>
      <c r="C89" s="53">
        <v>8500</v>
      </c>
      <c r="D89" s="58">
        <v>15</v>
      </c>
      <c r="E89" s="49"/>
      <c r="F89" s="50">
        <v>0</v>
      </c>
      <c r="G89" s="51" t="s">
        <v>2143</v>
      </c>
      <c r="I89" s="80" t="s">
        <v>1690</v>
      </c>
      <c r="J89" s="81">
        <v>1000</v>
      </c>
      <c r="L89" s="57" t="s">
        <v>396</v>
      </c>
      <c r="M89" s="69" t="s">
        <v>2137</v>
      </c>
      <c r="N89" s="53">
        <f t="shared" si="1"/>
        <v>0</v>
      </c>
      <c r="O89" s="58">
        <v>15</v>
      </c>
      <c r="P89" s="49"/>
      <c r="Q89" s="50">
        <v>0</v>
      </c>
      <c r="R89" s="51" t="s">
        <v>2143</v>
      </c>
    </row>
    <row r="90" spans="1:18" ht="42">
      <c r="A90" s="57" t="s">
        <v>405</v>
      </c>
      <c r="B90" s="69" t="s">
        <v>2136</v>
      </c>
      <c r="C90" s="53">
        <v>14000</v>
      </c>
      <c r="D90" s="58">
        <v>1</v>
      </c>
      <c r="E90" s="49"/>
      <c r="F90" s="50">
        <v>0</v>
      </c>
      <c r="G90" s="51" t="s">
        <v>2143</v>
      </c>
      <c r="I90" s="80" t="s">
        <v>1763</v>
      </c>
      <c r="J90" s="81">
        <v>400</v>
      </c>
      <c r="L90" s="57" t="s">
        <v>405</v>
      </c>
      <c r="M90" s="69" t="s">
        <v>2136</v>
      </c>
      <c r="N90" s="53">
        <f t="shared" si="1"/>
        <v>0</v>
      </c>
      <c r="O90" s="58">
        <v>1</v>
      </c>
      <c r="P90" s="49"/>
      <c r="Q90" s="50">
        <v>0</v>
      </c>
      <c r="R90" s="51" t="s">
        <v>2143</v>
      </c>
    </row>
    <row r="91" spans="1:18" ht="42">
      <c r="A91" s="57" t="s">
        <v>411</v>
      </c>
      <c r="B91" s="69" t="s">
        <v>2135</v>
      </c>
      <c r="C91" s="53">
        <v>8500</v>
      </c>
      <c r="D91" s="58">
        <v>15</v>
      </c>
      <c r="E91" s="49"/>
      <c r="F91" s="50">
        <v>0</v>
      </c>
      <c r="G91" s="51" t="s">
        <v>2143</v>
      </c>
      <c r="I91" s="80" t="s">
        <v>1799</v>
      </c>
      <c r="J91" s="81">
        <v>950</v>
      </c>
      <c r="L91" s="57" t="s">
        <v>411</v>
      </c>
      <c r="M91" s="69" t="s">
        <v>2135</v>
      </c>
      <c r="N91" s="53">
        <f t="shared" si="1"/>
        <v>0</v>
      </c>
      <c r="O91" s="58">
        <v>15</v>
      </c>
      <c r="P91" s="49"/>
      <c r="Q91" s="50">
        <v>0</v>
      </c>
      <c r="R91" s="51" t="s">
        <v>2143</v>
      </c>
    </row>
    <row r="92" spans="1:18" ht="42">
      <c r="A92" s="57" t="s">
        <v>414</v>
      </c>
      <c r="B92" s="69" t="s">
        <v>2134</v>
      </c>
      <c r="C92" s="53">
        <v>6300</v>
      </c>
      <c r="D92" s="58">
        <v>10</v>
      </c>
      <c r="E92" s="49"/>
      <c r="F92" s="50">
        <v>0</v>
      </c>
      <c r="G92" s="51" t="s">
        <v>2143</v>
      </c>
      <c r="I92" s="80" t="s">
        <v>1800</v>
      </c>
      <c r="J92" s="81">
        <v>600</v>
      </c>
      <c r="L92" s="57" t="s">
        <v>414</v>
      </c>
      <c r="M92" s="69" t="s">
        <v>2134</v>
      </c>
      <c r="N92" s="53">
        <f t="shared" si="1"/>
        <v>0</v>
      </c>
      <c r="O92" s="58">
        <v>10</v>
      </c>
      <c r="P92" s="49"/>
      <c r="Q92" s="50">
        <v>0</v>
      </c>
      <c r="R92" s="51" t="s">
        <v>2143</v>
      </c>
    </row>
    <row r="93" spans="1:18" ht="42">
      <c r="A93" s="57" t="s">
        <v>2200</v>
      </c>
      <c r="B93" s="69" t="s">
        <v>2188</v>
      </c>
      <c r="C93" s="53">
        <v>8000</v>
      </c>
      <c r="D93" s="58">
        <v>10</v>
      </c>
      <c r="E93" s="49"/>
      <c r="F93" s="50">
        <v>0</v>
      </c>
      <c r="G93" s="51" t="s">
        <v>2143</v>
      </c>
      <c r="I93" s="80" t="s">
        <v>1807</v>
      </c>
      <c r="J93" s="81">
        <v>600</v>
      </c>
      <c r="L93" s="57" t="s">
        <v>2200</v>
      </c>
      <c r="M93" s="69" t="s">
        <v>2188</v>
      </c>
      <c r="N93" s="53">
        <f t="shared" si="1"/>
        <v>0</v>
      </c>
      <c r="O93" s="58">
        <v>10</v>
      </c>
      <c r="P93" s="49"/>
      <c r="Q93" s="50">
        <v>0</v>
      </c>
      <c r="R93" s="51" t="s">
        <v>2143</v>
      </c>
    </row>
    <row r="94" spans="1:18" ht="42">
      <c r="A94" s="57" t="s">
        <v>419</v>
      </c>
      <c r="B94" s="69" t="s">
        <v>420</v>
      </c>
      <c r="C94" s="53">
        <v>1300</v>
      </c>
      <c r="D94" s="58">
        <v>50</v>
      </c>
      <c r="E94" s="49"/>
      <c r="F94" s="50">
        <v>0</v>
      </c>
      <c r="G94" s="51" t="s">
        <v>2143</v>
      </c>
      <c r="I94" s="80" t="s">
        <v>1808</v>
      </c>
      <c r="J94" s="81">
        <v>600</v>
      </c>
      <c r="L94" s="57" t="s">
        <v>419</v>
      </c>
      <c r="M94" s="69" t="s">
        <v>420</v>
      </c>
      <c r="N94" s="53">
        <f t="shared" si="1"/>
        <v>0</v>
      </c>
      <c r="O94" s="58">
        <v>50</v>
      </c>
      <c r="P94" s="49"/>
      <c r="Q94" s="50">
        <v>0</v>
      </c>
      <c r="R94" s="51" t="s">
        <v>2143</v>
      </c>
    </row>
    <row r="95" spans="1:18" ht="42">
      <c r="A95" s="57" t="s">
        <v>422</v>
      </c>
      <c r="B95" s="69" t="s">
        <v>2189</v>
      </c>
      <c r="C95" s="53">
        <v>1300</v>
      </c>
      <c r="D95" s="58">
        <v>2</v>
      </c>
      <c r="E95" s="49"/>
      <c r="F95" s="50">
        <v>0</v>
      </c>
      <c r="G95" s="51" t="s">
        <v>2143</v>
      </c>
      <c r="I95" s="80" t="s">
        <v>1809</v>
      </c>
      <c r="J95" s="81">
        <v>600</v>
      </c>
      <c r="L95" s="57" t="s">
        <v>422</v>
      </c>
      <c r="M95" s="69" t="s">
        <v>2189</v>
      </c>
      <c r="N95" s="53">
        <f t="shared" si="1"/>
        <v>0</v>
      </c>
      <c r="O95" s="58">
        <v>2</v>
      </c>
      <c r="P95" s="49"/>
      <c r="Q95" s="50">
        <v>0</v>
      </c>
      <c r="R95" s="51" t="s">
        <v>2143</v>
      </c>
    </row>
    <row r="96" spans="1:18" ht="42.6" thickBot="1">
      <c r="A96" s="57" t="s">
        <v>421</v>
      </c>
      <c r="B96" s="69" t="s">
        <v>2133</v>
      </c>
      <c r="C96" s="53">
        <v>1300</v>
      </c>
      <c r="D96" s="58">
        <v>100</v>
      </c>
      <c r="E96" s="49"/>
      <c r="F96" s="50">
        <v>0</v>
      </c>
      <c r="G96" s="51" t="s">
        <v>2143</v>
      </c>
      <c r="I96" s="83" t="s">
        <v>1896</v>
      </c>
      <c r="J96" s="81">
        <v>1000</v>
      </c>
      <c r="L96" s="57" t="s">
        <v>421</v>
      </c>
      <c r="M96" s="69" t="s">
        <v>2133</v>
      </c>
      <c r="N96" s="53">
        <f t="shared" si="1"/>
        <v>0</v>
      </c>
      <c r="O96" s="58">
        <v>100</v>
      </c>
      <c r="P96" s="49"/>
      <c r="Q96" s="50">
        <v>0</v>
      </c>
      <c r="R96" s="51" t="s">
        <v>2143</v>
      </c>
    </row>
    <row r="97" spans="1:18" ht="42">
      <c r="A97" s="57" t="s">
        <v>423</v>
      </c>
      <c r="B97" s="69" t="s">
        <v>2190</v>
      </c>
      <c r="C97" s="53">
        <v>9000</v>
      </c>
      <c r="D97" s="58">
        <v>20</v>
      </c>
      <c r="E97" s="49"/>
      <c r="F97" s="50">
        <v>0</v>
      </c>
      <c r="G97" s="51" t="s">
        <v>2143</v>
      </c>
      <c r="L97" s="57" t="s">
        <v>423</v>
      </c>
      <c r="M97" s="69" t="s">
        <v>2190</v>
      </c>
      <c r="N97" s="53">
        <f t="shared" si="1"/>
        <v>0</v>
      </c>
      <c r="O97" s="58">
        <v>20</v>
      </c>
      <c r="P97" s="49"/>
      <c r="Q97" s="50">
        <v>0</v>
      </c>
      <c r="R97" s="51" t="s">
        <v>2143</v>
      </c>
    </row>
    <row r="98" spans="1:18" ht="42">
      <c r="A98" s="57" t="s">
        <v>424</v>
      </c>
      <c r="B98" s="69" t="s">
        <v>2132</v>
      </c>
      <c r="C98" s="53">
        <v>11000</v>
      </c>
      <c r="D98" s="58">
        <v>10</v>
      </c>
      <c r="E98" s="49"/>
      <c r="F98" s="50">
        <v>0</v>
      </c>
      <c r="G98" s="51" t="s">
        <v>2143</v>
      </c>
      <c r="L98" s="57" t="s">
        <v>424</v>
      </c>
      <c r="M98" s="69" t="s">
        <v>2132</v>
      </c>
      <c r="N98" s="53">
        <f t="shared" si="1"/>
        <v>0</v>
      </c>
      <c r="O98" s="58">
        <v>10</v>
      </c>
      <c r="P98" s="49"/>
      <c r="Q98" s="50">
        <v>0</v>
      </c>
      <c r="R98" s="51" t="s">
        <v>2143</v>
      </c>
    </row>
    <row r="99" spans="1:18" ht="42">
      <c r="A99" s="57" t="s">
        <v>425</v>
      </c>
      <c r="B99" s="69" t="s">
        <v>2131</v>
      </c>
      <c r="C99" s="53">
        <v>200</v>
      </c>
      <c r="D99" s="58">
        <v>360</v>
      </c>
      <c r="E99" s="49"/>
      <c r="F99" s="50">
        <v>0</v>
      </c>
      <c r="G99" s="51" t="s">
        <v>2143</v>
      </c>
      <c r="L99" s="57" t="s">
        <v>425</v>
      </c>
      <c r="M99" s="69" t="s">
        <v>2131</v>
      </c>
      <c r="N99" s="53">
        <f t="shared" si="1"/>
        <v>2000</v>
      </c>
      <c r="O99" s="58">
        <v>360</v>
      </c>
      <c r="P99" s="49"/>
      <c r="Q99" s="50">
        <v>0</v>
      </c>
      <c r="R99" s="51" t="s">
        <v>2143</v>
      </c>
    </row>
    <row r="100" spans="1:18" ht="42">
      <c r="A100" s="57" t="s">
        <v>430</v>
      </c>
      <c r="B100" s="69" t="s">
        <v>2130</v>
      </c>
      <c r="C100" s="53">
        <v>11000</v>
      </c>
      <c r="D100" s="58">
        <v>74</v>
      </c>
      <c r="E100" s="49"/>
      <c r="F100" s="50">
        <v>0</v>
      </c>
      <c r="G100" s="51" t="s">
        <v>2143</v>
      </c>
      <c r="L100" s="57" t="s">
        <v>430</v>
      </c>
      <c r="M100" s="69" t="s">
        <v>2130</v>
      </c>
      <c r="N100" s="53">
        <f t="shared" si="1"/>
        <v>0</v>
      </c>
      <c r="O100" s="58">
        <v>74</v>
      </c>
      <c r="P100" s="49"/>
      <c r="Q100" s="50">
        <v>0</v>
      </c>
      <c r="R100" s="51" t="s">
        <v>2143</v>
      </c>
    </row>
    <row r="101" spans="1:18" ht="42">
      <c r="A101" s="57" t="s">
        <v>433</v>
      </c>
      <c r="B101" s="69" t="s">
        <v>2129</v>
      </c>
      <c r="C101" s="53">
        <v>22600</v>
      </c>
      <c r="D101" s="58">
        <v>1</v>
      </c>
      <c r="E101" s="49"/>
      <c r="F101" s="50">
        <v>0</v>
      </c>
      <c r="G101" s="51" t="s">
        <v>2143</v>
      </c>
      <c r="L101" s="57" t="s">
        <v>433</v>
      </c>
      <c r="M101" s="69" t="s">
        <v>2129</v>
      </c>
      <c r="N101" s="53">
        <f t="shared" si="1"/>
        <v>0</v>
      </c>
      <c r="O101" s="58">
        <v>1</v>
      </c>
      <c r="P101" s="49"/>
      <c r="Q101" s="50">
        <v>0</v>
      </c>
      <c r="R101" s="51" t="s">
        <v>2143</v>
      </c>
    </row>
    <row r="102" spans="1:18" ht="42">
      <c r="A102" s="57" t="s">
        <v>438</v>
      </c>
      <c r="B102" s="69" t="s">
        <v>2128</v>
      </c>
      <c r="C102" s="53">
        <v>10400</v>
      </c>
      <c r="D102" s="58">
        <v>10</v>
      </c>
      <c r="E102" s="49"/>
      <c r="F102" s="50">
        <v>0</v>
      </c>
      <c r="G102" s="51" t="s">
        <v>2143</v>
      </c>
      <c r="L102" s="57" t="s">
        <v>438</v>
      </c>
      <c r="M102" s="69" t="s">
        <v>2128</v>
      </c>
      <c r="N102" s="53">
        <f t="shared" si="1"/>
        <v>0</v>
      </c>
      <c r="O102" s="58">
        <v>10</v>
      </c>
      <c r="P102" s="49"/>
      <c r="Q102" s="50">
        <v>0</v>
      </c>
      <c r="R102" s="51" t="s">
        <v>2143</v>
      </c>
    </row>
    <row r="103" spans="1:18" ht="42">
      <c r="A103" s="57" t="s">
        <v>439</v>
      </c>
      <c r="B103" s="69" t="s">
        <v>2127</v>
      </c>
      <c r="C103" s="53">
        <v>5800</v>
      </c>
      <c r="D103" s="58">
        <v>5</v>
      </c>
      <c r="E103" s="49"/>
      <c r="F103" s="50">
        <v>0</v>
      </c>
      <c r="G103" s="51" t="s">
        <v>2143</v>
      </c>
      <c r="L103" s="57" t="s">
        <v>439</v>
      </c>
      <c r="M103" s="69" t="s">
        <v>2127</v>
      </c>
      <c r="N103" s="53">
        <f t="shared" si="1"/>
        <v>0</v>
      </c>
      <c r="O103" s="58">
        <v>5</v>
      </c>
      <c r="P103" s="49"/>
      <c r="Q103" s="50">
        <v>0</v>
      </c>
      <c r="R103" s="51" t="s">
        <v>2143</v>
      </c>
    </row>
    <row r="104" spans="1:18" ht="42">
      <c r="A104" s="57" t="s">
        <v>440</v>
      </c>
      <c r="B104" s="69" t="s">
        <v>2126</v>
      </c>
      <c r="C104" s="53">
        <v>6500</v>
      </c>
      <c r="D104" s="58">
        <v>3</v>
      </c>
      <c r="E104" s="49"/>
      <c r="F104" s="50">
        <v>0</v>
      </c>
      <c r="G104" s="51" t="s">
        <v>2143</v>
      </c>
      <c r="L104" s="57" t="s">
        <v>440</v>
      </c>
      <c r="M104" s="69" t="s">
        <v>2126</v>
      </c>
      <c r="N104" s="53">
        <f t="shared" si="1"/>
        <v>0</v>
      </c>
      <c r="O104" s="58">
        <v>3</v>
      </c>
      <c r="P104" s="49"/>
      <c r="Q104" s="50">
        <v>0</v>
      </c>
      <c r="R104" s="51" t="s">
        <v>2143</v>
      </c>
    </row>
    <row r="105" spans="1:18" ht="42">
      <c r="A105" s="57" t="s">
        <v>441</v>
      </c>
      <c r="B105" s="69" t="s">
        <v>2125</v>
      </c>
      <c r="C105" s="53">
        <v>2300</v>
      </c>
      <c r="D105" s="58">
        <v>30</v>
      </c>
      <c r="E105" s="49"/>
      <c r="F105" s="50">
        <v>0</v>
      </c>
      <c r="G105" s="51" t="s">
        <v>2143</v>
      </c>
      <c r="L105" s="57" t="s">
        <v>441</v>
      </c>
      <c r="M105" s="69" t="s">
        <v>2125</v>
      </c>
      <c r="N105" s="53">
        <f t="shared" si="1"/>
        <v>0</v>
      </c>
      <c r="O105" s="58">
        <v>30</v>
      </c>
      <c r="P105" s="49"/>
      <c r="Q105" s="50">
        <v>0</v>
      </c>
      <c r="R105" s="51" t="s">
        <v>2143</v>
      </c>
    </row>
    <row r="106" spans="1:18" ht="42">
      <c r="A106" s="57" t="s">
        <v>442</v>
      </c>
      <c r="B106" s="69" t="s">
        <v>2124</v>
      </c>
      <c r="C106" s="53">
        <v>1200</v>
      </c>
      <c r="D106" s="58">
        <v>20</v>
      </c>
      <c r="E106" s="49"/>
      <c r="F106" s="50">
        <v>0</v>
      </c>
      <c r="G106" s="51" t="s">
        <v>2143</v>
      </c>
      <c r="L106" s="57" t="s">
        <v>442</v>
      </c>
      <c r="M106" s="69" t="s">
        <v>2124</v>
      </c>
      <c r="N106" s="53">
        <f t="shared" si="1"/>
        <v>0</v>
      </c>
      <c r="O106" s="58">
        <v>20</v>
      </c>
      <c r="P106" s="49"/>
      <c r="Q106" s="50">
        <v>0</v>
      </c>
      <c r="R106" s="51" t="s">
        <v>2143</v>
      </c>
    </row>
    <row r="107" spans="1:18" ht="42">
      <c r="A107" s="57" t="s">
        <v>443</v>
      </c>
      <c r="B107" s="69" t="s">
        <v>2123</v>
      </c>
      <c r="C107" s="53">
        <v>2300</v>
      </c>
      <c r="D107" s="58">
        <v>30</v>
      </c>
      <c r="E107" s="49"/>
      <c r="F107" s="50">
        <v>0</v>
      </c>
      <c r="G107" s="51" t="s">
        <v>2143</v>
      </c>
      <c r="L107" s="57" t="s">
        <v>443</v>
      </c>
      <c r="M107" s="69" t="s">
        <v>2123</v>
      </c>
      <c r="N107" s="53">
        <f t="shared" si="1"/>
        <v>0</v>
      </c>
      <c r="O107" s="58">
        <v>30</v>
      </c>
      <c r="P107" s="49"/>
      <c r="Q107" s="50">
        <v>0</v>
      </c>
      <c r="R107" s="51" t="s">
        <v>2143</v>
      </c>
    </row>
    <row r="108" spans="1:18" ht="42">
      <c r="A108" s="57" t="s">
        <v>448</v>
      </c>
      <c r="B108" s="69" t="s">
        <v>2122</v>
      </c>
      <c r="C108" s="53">
        <v>2250</v>
      </c>
      <c r="D108" s="58">
        <v>10</v>
      </c>
      <c r="E108" s="49"/>
      <c r="F108" s="50">
        <v>0</v>
      </c>
      <c r="G108" s="51" t="s">
        <v>2143</v>
      </c>
      <c r="L108" s="57" t="s">
        <v>448</v>
      </c>
      <c r="M108" s="69" t="s">
        <v>2122</v>
      </c>
      <c r="N108" s="53">
        <f t="shared" si="1"/>
        <v>0</v>
      </c>
      <c r="O108" s="58">
        <v>10</v>
      </c>
      <c r="P108" s="49"/>
      <c r="Q108" s="50">
        <v>0</v>
      </c>
      <c r="R108" s="51" t="s">
        <v>2143</v>
      </c>
    </row>
    <row r="109" spans="1:18" ht="42">
      <c r="A109" s="52" t="s">
        <v>487</v>
      </c>
      <c r="B109" s="69" t="s">
        <v>2191</v>
      </c>
      <c r="C109" s="53">
        <v>850</v>
      </c>
      <c r="D109" s="54">
        <v>50</v>
      </c>
      <c r="E109" s="49"/>
      <c r="F109" s="50">
        <v>0</v>
      </c>
      <c r="G109" s="51" t="s">
        <v>2143</v>
      </c>
      <c r="L109" s="52" t="s">
        <v>487</v>
      </c>
      <c r="M109" s="69" t="s">
        <v>2191</v>
      </c>
      <c r="N109" s="53">
        <f t="shared" si="1"/>
        <v>0</v>
      </c>
      <c r="O109" s="54">
        <v>50</v>
      </c>
      <c r="P109" s="49"/>
      <c r="Q109" s="50">
        <v>0</v>
      </c>
      <c r="R109" s="51" t="s">
        <v>2143</v>
      </c>
    </row>
    <row r="110" spans="1:18" ht="42">
      <c r="A110" s="52" t="s">
        <v>491</v>
      </c>
      <c r="B110" s="69" t="s">
        <v>2121</v>
      </c>
      <c r="C110" s="53">
        <v>400</v>
      </c>
      <c r="D110" s="54">
        <v>300</v>
      </c>
      <c r="E110" s="49"/>
      <c r="F110" s="50">
        <v>0</v>
      </c>
      <c r="G110" s="51" t="s">
        <v>2143</v>
      </c>
      <c r="L110" s="52" t="s">
        <v>491</v>
      </c>
      <c r="M110" s="69" t="s">
        <v>2121</v>
      </c>
      <c r="N110" s="53">
        <f t="shared" si="1"/>
        <v>0</v>
      </c>
      <c r="O110" s="54">
        <v>300</v>
      </c>
      <c r="P110" s="49"/>
      <c r="Q110" s="50">
        <v>0</v>
      </c>
      <c r="R110" s="51" t="s">
        <v>2143</v>
      </c>
    </row>
    <row r="111" spans="1:18" ht="42">
      <c r="A111" s="52" t="s">
        <v>496</v>
      </c>
      <c r="B111" s="69" t="s">
        <v>2120</v>
      </c>
      <c r="C111" s="53">
        <v>450</v>
      </c>
      <c r="D111" s="54">
        <v>50</v>
      </c>
      <c r="E111" s="49"/>
      <c r="F111" s="50">
        <v>0</v>
      </c>
      <c r="G111" s="51" t="s">
        <v>2143</v>
      </c>
      <c r="L111" s="52" t="s">
        <v>496</v>
      </c>
      <c r="M111" s="69" t="s">
        <v>2120</v>
      </c>
      <c r="N111" s="53">
        <f t="shared" si="1"/>
        <v>0</v>
      </c>
      <c r="O111" s="54">
        <v>50</v>
      </c>
      <c r="P111" s="49"/>
      <c r="Q111" s="50">
        <v>0</v>
      </c>
      <c r="R111" s="51" t="s">
        <v>2143</v>
      </c>
    </row>
    <row r="112" spans="1:18" ht="42">
      <c r="A112" s="52" t="s">
        <v>503</v>
      </c>
      <c r="B112" s="69" t="s">
        <v>2119</v>
      </c>
      <c r="C112" s="53">
        <v>450</v>
      </c>
      <c r="D112" s="54">
        <v>50</v>
      </c>
      <c r="E112" s="49"/>
      <c r="F112" s="50">
        <v>0</v>
      </c>
      <c r="G112" s="51" t="s">
        <v>2143</v>
      </c>
      <c r="L112" s="52" t="s">
        <v>503</v>
      </c>
      <c r="M112" s="69" t="s">
        <v>2119</v>
      </c>
      <c r="N112" s="53">
        <f t="shared" si="1"/>
        <v>0</v>
      </c>
      <c r="O112" s="54">
        <v>50</v>
      </c>
      <c r="P112" s="49"/>
      <c r="Q112" s="50">
        <v>0</v>
      </c>
      <c r="R112" s="51" t="s">
        <v>2143</v>
      </c>
    </row>
    <row r="113" spans="1:18" ht="42">
      <c r="A113" s="57" t="s">
        <v>520</v>
      </c>
      <c r="B113" s="69" t="s">
        <v>2118</v>
      </c>
      <c r="C113" s="53">
        <v>100</v>
      </c>
      <c r="D113" s="58">
        <v>600</v>
      </c>
      <c r="E113" s="49"/>
      <c r="F113" s="50">
        <v>0</v>
      </c>
      <c r="G113" s="51" t="s">
        <v>2143</v>
      </c>
      <c r="L113" s="57" t="s">
        <v>520</v>
      </c>
      <c r="M113" s="69" t="s">
        <v>2118</v>
      </c>
      <c r="N113" s="53">
        <f t="shared" si="1"/>
        <v>0</v>
      </c>
      <c r="O113" s="58">
        <v>600</v>
      </c>
      <c r="P113" s="49"/>
      <c r="Q113" s="50">
        <v>0</v>
      </c>
      <c r="R113" s="51" t="s">
        <v>2143</v>
      </c>
    </row>
    <row r="114" spans="1:18" ht="42">
      <c r="A114" s="57" t="s">
        <v>521</v>
      </c>
      <c r="B114" s="69" t="s">
        <v>2193</v>
      </c>
      <c r="C114" s="53">
        <v>100</v>
      </c>
      <c r="D114" s="58">
        <v>600</v>
      </c>
      <c r="E114" s="49"/>
      <c r="F114" s="50">
        <v>0</v>
      </c>
      <c r="G114" s="51" t="s">
        <v>2143</v>
      </c>
      <c r="L114" s="57" t="s">
        <v>521</v>
      </c>
      <c r="M114" s="69" t="s">
        <v>2193</v>
      </c>
      <c r="N114" s="53">
        <f t="shared" si="1"/>
        <v>0</v>
      </c>
      <c r="O114" s="58">
        <v>600</v>
      </c>
      <c r="P114" s="49"/>
      <c r="Q114" s="50">
        <v>0</v>
      </c>
      <c r="R114" s="51" t="s">
        <v>2143</v>
      </c>
    </row>
    <row r="115" spans="1:18" ht="42">
      <c r="A115" s="57" t="s">
        <v>522</v>
      </c>
      <c r="B115" s="69" t="s">
        <v>2194</v>
      </c>
      <c r="C115" s="53">
        <v>100</v>
      </c>
      <c r="D115" s="58">
        <v>1000</v>
      </c>
      <c r="E115" s="49"/>
      <c r="F115" s="50">
        <v>0</v>
      </c>
      <c r="G115" s="51" t="s">
        <v>2143</v>
      </c>
      <c r="L115" s="57" t="s">
        <v>522</v>
      </c>
      <c r="M115" s="69" t="s">
        <v>2194</v>
      </c>
      <c r="N115" s="53">
        <f t="shared" si="1"/>
        <v>0</v>
      </c>
      <c r="O115" s="58">
        <v>1000</v>
      </c>
      <c r="P115" s="49"/>
      <c r="Q115" s="50">
        <v>0</v>
      </c>
      <c r="R115" s="51" t="s">
        <v>2143</v>
      </c>
    </row>
    <row r="116" spans="1:18" ht="42">
      <c r="A116" s="57" t="s">
        <v>523</v>
      </c>
      <c r="B116" s="69" t="s">
        <v>2117</v>
      </c>
      <c r="C116" s="53">
        <v>50</v>
      </c>
      <c r="D116" s="58">
        <v>800</v>
      </c>
      <c r="E116" s="49"/>
      <c r="F116" s="50">
        <v>0</v>
      </c>
      <c r="G116" s="51" t="s">
        <v>2143</v>
      </c>
      <c r="L116" s="57" t="s">
        <v>523</v>
      </c>
      <c r="M116" s="69" t="s">
        <v>2117</v>
      </c>
      <c r="N116" s="53">
        <f t="shared" si="1"/>
        <v>0</v>
      </c>
      <c r="O116" s="58">
        <v>800</v>
      </c>
      <c r="P116" s="49"/>
      <c r="Q116" s="50">
        <v>0</v>
      </c>
      <c r="R116" s="51" t="s">
        <v>2143</v>
      </c>
    </row>
    <row r="117" spans="1:18" ht="42">
      <c r="A117" s="57" t="s">
        <v>534</v>
      </c>
      <c r="B117" s="69" t="s">
        <v>2116</v>
      </c>
      <c r="C117" s="53">
        <v>4100</v>
      </c>
      <c r="D117" s="58">
        <v>17</v>
      </c>
      <c r="E117" s="49"/>
      <c r="F117" s="50">
        <v>0</v>
      </c>
      <c r="G117" s="51" t="s">
        <v>2143</v>
      </c>
      <c r="L117" s="57" t="s">
        <v>534</v>
      </c>
      <c r="M117" s="69" t="s">
        <v>2116</v>
      </c>
      <c r="N117" s="53">
        <f t="shared" si="1"/>
        <v>0</v>
      </c>
      <c r="O117" s="58">
        <v>17</v>
      </c>
      <c r="P117" s="49"/>
      <c r="Q117" s="50">
        <v>0</v>
      </c>
      <c r="R117" s="51" t="s">
        <v>2143</v>
      </c>
    </row>
    <row r="118" spans="1:18" ht="42">
      <c r="A118" s="57" t="s">
        <v>535</v>
      </c>
      <c r="B118" s="69" t="s">
        <v>2192</v>
      </c>
      <c r="C118" s="53">
        <v>2500</v>
      </c>
      <c r="D118" s="58">
        <v>10</v>
      </c>
      <c r="E118" s="49"/>
      <c r="F118" s="50">
        <v>0</v>
      </c>
      <c r="G118" s="51" t="s">
        <v>2143</v>
      </c>
      <c r="L118" s="57" t="s">
        <v>535</v>
      </c>
      <c r="M118" s="69" t="s">
        <v>2192</v>
      </c>
      <c r="N118" s="53">
        <f t="shared" si="1"/>
        <v>0</v>
      </c>
      <c r="O118" s="58">
        <v>10</v>
      </c>
      <c r="P118" s="49"/>
      <c r="Q118" s="50">
        <v>0</v>
      </c>
      <c r="R118" s="51" t="s">
        <v>2143</v>
      </c>
    </row>
    <row r="119" spans="1:18" ht="42">
      <c r="A119" s="57" t="s">
        <v>544</v>
      </c>
      <c r="B119" s="69" t="s">
        <v>2115</v>
      </c>
      <c r="C119" s="53">
        <v>900</v>
      </c>
      <c r="D119" s="58">
        <v>30</v>
      </c>
      <c r="E119" s="49"/>
      <c r="F119" s="50">
        <v>0</v>
      </c>
      <c r="G119" s="51" t="s">
        <v>2143</v>
      </c>
      <c r="L119" s="57" t="s">
        <v>544</v>
      </c>
      <c r="M119" s="69" t="s">
        <v>2115</v>
      </c>
      <c r="N119" s="53">
        <f t="shared" si="1"/>
        <v>0</v>
      </c>
      <c r="O119" s="58">
        <v>30</v>
      </c>
      <c r="P119" s="49"/>
      <c r="Q119" s="50">
        <v>0</v>
      </c>
      <c r="R119" s="51" t="s">
        <v>2143</v>
      </c>
    </row>
    <row r="120" spans="1:18" ht="42">
      <c r="A120" s="57" t="s">
        <v>547</v>
      </c>
      <c r="B120" s="69" t="s">
        <v>2114</v>
      </c>
      <c r="C120" s="53">
        <v>3000</v>
      </c>
      <c r="D120" s="58">
        <v>5</v>
      </c>
      <c r="E120" s="49"/>
      <c r="F120" s="50">
        <v>0</v>
      </c>
      <c r="G120" s="51" t="s">
        <v>2143</v>
      </c>
      <c r="L120" s="57" t="s">
        <v>547</v>
      </c>
      <c r="M120" s="69" t="s">
        <v>2114</v>
      </c>
      <c r="N120" s="53">
        <f t="shared" si="1"/>
        <v>0</v>
      </c>
      <c r="O120" s="58">
        <v>5</v>
      </c>
      <c r="P120" s="49"/>
      <c r="Q120" s="50">
        <v>0</v>
      </c>
      <c r="R120" s="51" t="s">
        <v>2143</v>
      </c>
    </row>
    <row r="121" spans="1:18" ht="42">
      <c r="A121" s="55" t="s">
        <v>2249</v>
      </c>
      <c r="B121" s="69" t="s">
        <v>2250</v>
      </c>
      <c r="C121" s="65">
        <v>350</v>
      </c>
      <c r="D121" s="56">
        <v>30</v>
      </c>
      <c r="E121" s="49"/>
      <c r="F121" s="50">
        <v>0</v>
      </c>
      <c r="G121" s="51" t="s">
        <v>2143</v>
      </c>
      <c r="L121" s="55" t="s">
        <v>2249</v>
      </c>
      <c r="M121" s="69" t="s">
        <v>2250</v>
      </c>
      <c r="N121" s="53">
        <f t="shared" si="1"/>
        <v>0</v>
      </c>
      <c r="O121" s="56">
        <v>30</v>
      </c>
      <c r="P121" s="49"/>
      <c r="Q121" s="50">
        <v>0</v>
      </c>
      <c r="R121" s="51" t="s">
        <v>2143</v>
      </c>
    </row>
    <row r="122" spans="1:18" ht="42">
      <c r="A122" s="57" t="s">
        <v>552</v>
      </c>
      <c r="B122" s="69" t="s">
        <v>2113</v>
      </c>
      <c r="C122" s="53">
        <v>800</v>
      </c>
      <c r="D122" s="58">
        <v>100</v>
      </c>
      <c r="E122" s="49"/>
      <c r="F122" s="50">
        <v>0</v>
      </c>
      <c r="G122" s="51" t="s">
        <v>2143</v>
      </c>
      <c r="L122" s="57" t="s">
        <v>552</v>
      </c>
      <c r="M122" s="69" t="s">
        <v>2113</v>
      </c>
      <c r="N122" s="53">
        <f t="shared" si="1"/>
        <v>800</v>
      </c>
      <c r="O122" s="58">
        <v>100</v>
      </c>
      <c r="P122" s="49"/>
      <c r="Q122" s="50">
        <v>0</v>
      </c>
      <c r="R122" s="51" t="s">
        <v>2143</v>
      </c>
    </row>
    <row r="123" spans="1:18" ht="42">
      <c r="A123" s="55" t="s">
        <v>561</v>
      </c>
      <c r="B123" s="69" t="s">
        <v>2251</v>
      </c>
      <c r="C123" s="65">
        <v>400</v>
      </c>
      <c r="D123" s="56">
        <v>20</v>
      </c>
      <c r="E123" s="49"/>
      <c r="F123" s="50">
        <v>0</v>
      </c>
      <c r="G123" s="51" t="s">
        <v>2143</v>
      </c>
      <c r="L123" s="55" t="s">
        <v>561</v>
      </c>
      <c r="M123" s="69" t="s">
        <v>2251</v>
      </c>
      <c r="N123" s="53">
        <f t="shared" si="1"/>
        <v>0</v>
      </c>
      <c r="O123" s="56">
        <v>20</v>
      </c>
      <c r="P123" s="49"/>
      <c r="Q123" s="50">
        <v>0</v>
      </c>
      <c r="R123" s="51" t="s">
        <v>2143</v>
      </c>
    </row>
    <row r="124" spans="1:18" ht="42">
      <c r="A124" s="57" t="s">
        <v>567</v>
      </c>
      <c r="B124" s="69" t="s">
        <v>2112</v>
      </c>
      <c r="C124" s="53">
        <v>1200</v>
      </c>
      <c r="D124" s="58">
        <v>5</v>
      </c>
      <c r="E124" s="49"/>
      <c r="F124" s="50">
        <v>0</v>
      </c>
      <c r="G124" s="51" t="s">
        <v>2143</v>
      </c>
      <c r="L124" s="57" t="s">
        <v>567</v>
      </c>
      <c r="M124" s="69" t="s">
        <v>2112</v>
      </c>
      <c r="N124" s="53">
        <f t="shared" si="1"/>
        <v>0</v>
      </c>
      <c r="O124" s="58">
        <v>5</v>
      </c>
      <c r="P124" s="49"/>
      <c r="Q124" s="50">
        <v>0</v>
      </c>
      <c r="R124" s="51" t="s">
        <v>2143</v>
      </c>
    </row>
    <row r="125" spans="1:18" ht="42">
      <c r="A125" s="55" t="s">
        <v>2252</v>
      </c>
      <c r="B125" s="69" t="s">
        <v>2253</v>
      </c>
      <c r="C125" s="65">
        <v>300</v>
      </c>
      <c r="D125" s="56">
        <v>10</v>
      </c>
      <c r="E125" s="49"/>
      <c r="F125" s="50">
        <v>0</v>
      </c>
      <c r="G125" s="51" t="s">
        <v>2143</v>
      </c>
      <c r="L125" s="55" t="s">
        <v>2252</v>
      </c>
      <c r="M125" s="69" t="s">
        <v>2253</v>
      </c>
      <c r="N125" s="53">
        <f t="shared" si="1"/>
        <v>0</v>
      </c>
      <c r="O125" s="56">
        <v>10</v>
      </c>
      <c r="P125" s="49"/>
      <c r="Q125" s="50">
        <v>0</v>
      </c>
      <c r="R125" s="51" t="s">
        <v>2143</v>
      </c>
    </row>
    <row r="126" spans="1:18" ht="42">
      <c r="A126" s="57" t="s">
        <v>574</v>
      </c>
      <c r="B126" s="69" t="s">
        <v>2111</v>
      </c>
      <c r="C126" s="53">
        <v>1200</v>
      </c>
      <c r="D126" s="58">
        <v>83</v>
      </c>
      <c r="E126" s="49"/>
      <c r="F126" s="50">
        <v>0</v>
      </c>
      <c r="G126" s="51" t="s">
        <v>2143</v>
      </c>
      <c r="L126" s="57" t="s">
        <v>574</v>
      </c>
      <c r="M126" s="69" t="s">
        <v>2111</v>
      </c>
      <c r="N126" s="53">
        <f t="shared" si="1"/>
        <v>0</v>
      </c>
      <c r="O126" s="58">
        <v>83</v>
      </c>
      <c r="P126" s="49"/>
      <c r="Q126" s="50">
        <v>0</v>
      </c>
      <c r="R126" s="51" t="s">
        <v>2143</v>
      </c>
    </row>
    <row r="127" spans="1:18" ht="42">
      <c r="A127" s="57" t="s">
        <v>575</v>
      </c>
      <c r="B127" s="69" t="s">
        <v>2110</v>
      </c>
      <c r="C127" s="53">
        <v>600</v>
      </c>
      <c r="D127" s="58">
        <v>160</v>
      </c>
      <c r="E127" s="49"/>
      <c r="F127" s="50">
        <v>0</v>
      </c>
      <c r="G127" s="51" t="s">
        <v>2143</v>
      </c>
      <c r="L127" s="57" t="s">
        <v>575</v>
      </c>
      <c r="M127" s="69" t="s">
        <v>2110</v>
      </c>
      <c r="N127" s="53">
        <f t="shared" si="1"/>
        <v>600</v>
      </c>
      <c r="O127" s="58">
        <v>160</v>
      </c>
      <c r="P127" s="49"/>
      <c r="Q127" s="50">
        <v>0</v>
      </c>
      <c r="R127" s="51" t="s">
        <v>2143</v>
      </c>
    </row>
    <row r="128" spans="1:18" ht="42">
      <c r="A128" s="55" t="s">
        <v>2254</v>
      </c>
      <c r="B128" s="69" t="s">
        <v>2255</v>
      </c>
      <c r="C128" s="65">
        <v>350</v>
      </c>
      <c r="D128" s="56">
        <v>10</v>
      </c>
      <c r="E128" s="49"/>
      <c r="F128" s="50">
        <v>0</v>
      </c>
      <c r="G128" s="51" t="s">
        <v>2143</v>
      </c>
      <c r="L128" s="55" t="s">
        <v>2254</v>
      </c>
      <c r="M128" s="69" t="s">
        <v>2255</v>
      </c>
      <c r="N128" s="53">
        <f t="shared" si="1"/>
        <v>0</v>
      </c>
      <c r="O128" s="56">
        <v>10</v>
      </c>
      <c r="P128" s="49"/>
      <c r="Q128" s="50">
        <v>0</v>
      </c>
      <c r="R128" s="51" t="s">
        <v>2143</v>
      </c>
    </row>
    <row r="129" spans="1:18" ht="42">
      <c r="A129" s="57" t="s">
        <v>596</v>
      </c>
      <c r="B129" s="69" t="s">
        <v>2109</v>
      </c>
      <c r="C129" s="53">
        <v>500</v>
      </c>
      <c r="D129" s="58">
        <v>500</v>
      </c>
      <c r="E129" s="49"/>
      <c r="F129" s="50">
        <v>0</v>
      </c>
      <c r="G129" s="51" t="s">
        <v>2143</v>
      </c>
      <c r="L129" s="57" t="s">
        <v>596</v>
      </c>
      <c r="M129" s="69" t="s">
        <v>2109</v>
      </c>
      <c r="N129" s="53">
        <f t="shared" si="1"/>
        <v>500</v>
      </c>
      <c r="O129" s="58">
        <v>500</v>
      </c>
      <c r="P129" s="49"/>
      <c r="Q129" s="50">
        <v>0</v>
      </c>
      <c r="R129" s="51" t="s">
        <v>2143</v>
      </c>
    </row>
    <row r="130" spans="1:18" ht="42">
      <c r="A130" s="57" t="s">
        <v>627</v>
      </c>
      <c r="B130" s="69" t="s">
        <v>2108</v>
      </c>
      <c r="C130" s="53">
        <v>600</v>
      </c>
      <c r="D130" s="58">
        <v>1631</v>
      </c>
      <c r="E130" s="49"/>
      <c r="F130" s="50">
        <v>0</v>
      </c>
      <c r="G130" s="51" t="s">
        <v>2143</v>
      </c>
      <c r="L130" s="57" t="s">
        <v>627</v>
      </c>
      <c r="M130" s="69" t="s">
        <v>2108</v>
      </c>
      <c r="N130" s="53">
        <f t="shared" ref="N130:N193" si="2">SUMIF(I:I,L:L,J:J)</f>
        <v>600</v>
      </c>
      <c r="O130" s="58">
        <v>1631</v>
      </c>
      <c r="P130" s="49"/>
      <c r="Q130" s="50">
        <v>0</v>
      </c>
      <c r="R130" s="51" t="s">
        <v>2143</v>
      </c>
    </row>
    <row r="131" spans="1:18" ht="42">
      <c r="A131" s="57" t="s">
        <v>640</v>
      </c>
      <c r="B131" s="69" t="s">
        <v>2107</v>
      </c>
      <c r="C131" s="53">
        <v>900</v>
      </c>
      <c r="D131" s="58">
        <v>80</v>
      </c>
      <c r="E131" s="49"/>
      <c r="F131" s="50">
        <v>0</v>
      </c>
      <c r="G131" s="51" t="s">
        <v>2143</v>
      </c>
      <c r="L131" s="57" t="s">
        <v>640</v>
      </c>
      <c r="M131" s="69" t="s">
        <v>2107</v>
      </c>
      <c r="N131" s="53">
        <f t="shared" si="2"/>
        <v>900</v>
      </c>
      <c r="O131" s="58">
        <v>80</v>
      </c>
      <c r="P131" s="49"/>
      <c r="Q131" s="50">
        <v>0</v>
      </c>
      <c r="R131" s="51" t="s">
        <v>2143</v>
      </c>
    </row>
    <row r="132" spans="1:18" ht="42">
      <c r="A132" s="57" t="s">
        <v>641</v>
      </c>
      <c r="B132" s="69" t="s">
        <v>2106</v>
      </c>
      <c r="C132" s="53">
        <v>900</v>
      </c>
      <c r="D132" s="58">
        <v>80</v>
      </c>
      <c r="E132" s="49"/>
      <c r="F132" s="50">
        <v>0</v>
      </c>
      <c r="G132" s="51" t="s">
        <v>2143</v>
      </c>
      <c r="L132" s="57" t="s">
        <v>641</v>
      </c>
      <c r="M132" s="69" t="s">
        <v>2106</v>
      </c>
      <c r="N132" s="53">
        <f t="shared" si="2"/>
        <v>900</v>
      </c>
      <c r="O132" s="58">
        <v>80</v>
      </c>
      <c r="P132" s="49"/>
      <c r="Q132" s="50">
        <v>0</v>
      </c>
      <c r="R132" s="51" t="s">
        <v>2143</v>
      </c>
    </row>
    <row r="133" spans="1:18" ht="42">
      <c r="A133" s="55" t="s">
        <v>2256</v>
      </c>
      <c r="B133" s="69" t="s">
        <v>2257</v>
      </c>
      <c r="C133" s="65">
        <v>1000</v>
      </c>
      <c r="D133" s="56">
        <v>5</v>
      </c>
      <c r="E133" s="49"/>
      <c r="F133" s="50">
        <v>0</v>
      </c>
      <c r="G133" s="51" t="s">
        <v>2143</v>
      </c>
      <c r="L133" s="55" t="s">
        <v>2256</v>
      </c>
      <c r="M133" s="69" t="s">
        <v>2257</v>
      </c>
      <c r="N133" s="53">
        <f t="shared" si="2"/>
        <v>0</v>
      </c>
      <c r="O133" s="56">
        <v>5</v>
      </c>
      <c r="P133" s="49"/>
      <c r="Q133" s="50">
        <v>0</v>
      </c>
      <c r="R133" s="51" t="s">
        <v>2143</v>
      </c>
    </row>
    <row r="134" spans="1:18" ht="42">
      <c r="A134" s="55" t="s">
        <v>2258</v>
      </c>
      <c r="B134" s="69" t="s">
        <v>2259</v>
      </c>
      <c r="C134" s="65">
        <v>1000</v>
      </c>
      <c r="D134" s="56">
        <v>5</v>
      </c>
      <c r="E134" s="49"/>
      <c r="F134" s="50">
        <v>0</v>
      </c>
      <c r="G134" s="51" t="s">
        <v>2143</v>
      </c>
      <c r="L134" s="55" t="s">
        <v>2258</v>
      </c>
      <c r="M134" s="69" t="s">
        <v>2259</v>
      </c>
      <c r="N134" s="53">
        <f t="shared" si="2"/>
        <v>0</v>
      </c>
      <c r="O134" s="56">
        <v>5</v>
      </c>
      <c r="P134" s="49"/>
      <c r="Q134" s="50">
        <v>0</v>
      </c>
      <c r="R134" s="51" t="s">
        <v>2143</v>
      </c>
    </row>
    <row r="135" spans="1:18" ht="42">
      <c r="A135" s="55" t="s">
        <v>2260</v>
      </c>
      <c r="B135" s="69" t="s">
        <v>2261</v>
      </c>
      <c r="C135" s="65">
        <v>1000</v>
      </c>
      <c r="D135" s="56">
        <v>5</v>
      </c>
      <c r="E135" s="49"/>
      <c r="F135" s="50">
        <v>0</v>
      </c>
      <c r="G135" s="51" t="s">
        <v>2143</v>
      </c>
      <c r="L135" s="55" t="s">
        <v>2260</v>
      </c>
      <c r="M135" s="69" t="s">
        <v>2261</v>
      </c>
      <c r="N135" s="53">
        <f t="shared" si="2"/>
        <v>0</v>
      </c>
      <c r="O135" s="56">
        <v>5</v>
      </c>
      <c r="P135" s="49"/>
      <c r="Q135" s="50">
        <v>0</v>
      </c>
      <c r="R135" s="51" t="s">
        <v>2143</v>
      </c>
    </row>
    <row r="136" spans="1:18" ht="42">
      <c r="A136" s="55" t="s">
        <v>2262</v>
      </c>
      <c r="B136" s="69" t="s">
        <v>2263</v>
      </c>
      <c r="C136" s="65">
        <v>1000</v>
      </c>
      <c r="D136" s="56">
        <v>5</v>
      </c>
      <c r="E136" s="49"/>
      <c r="F136" s="50">
        <v>0</v>
      </c>
      <c r="G136" s="51" t="s">
        <v>2143</v>
      </c>
      <c r="L136" s="55" t="s">
        <v>2262</v>
      </c>
      <c r="M136" s="69" t="s">
        <v>2263</v>
      </c>
      <c r="N136" s="53">
        <f t="shared" si="2"/>
        <v>0</v>
      </c>
      <c r="O136" s="56">
        <v>5</v>
      </c>
      <c r="P136" s="49"/>
      <c r="Q136" s="50">
        <v>0</v>
      </c>
      <c r="R136" s="51" t="s">
        <v>2143</v>
      </c>
    </row>
    <row r="137" spans="1:18" ht="42">
      <c r="A137" s="55" t="s">
        <v>2264</v>
      </c>
      <c r="B137" s="69" t="s">
        <v>2265</v>
      </c>
      <c r="C137" s="65">
        <v>1000</v>
      </c>
      <c r="D137" s="56">
        <v>5</v>
      </c>
      <c r="E137" s="49"/>
      <c r="F137" s="50">
        <v>0</v>
      </c>
      <c r="G137" s="51" t="s">
        <v>2143</v>
      </c>
      <c r="L137" s="55" t="s">
        <v>2264</v>
      </c>
      <c r="M137" s="69" t="s">
        <v>2265</v>
      </c>
      <c r="N137" s="53">
        <f t="shared" si="2"/>
        <v>0</v>
      </c>
      <c r="O137" s="56">
        <v>5</v>
      </c>
      <c r="P137" s="49"/>
      <c r="Q137" s="50">
        <v>0</v>
      </c>
      <c r="R137" s="51" t="s">
        <v>2143</v>
      </c>
    </row>
    <row r="138" spans="1:18" ht="42">
      <c r="A138" s="55" t="s">
        <v>2266</v>
      </c>
      <c r="B138" s="69" t="s">
        <v>2267</v>
      </c>
      <c r="C138" s="65">
        <v>850</v>
      </c>
      <c r="D138" s="56">
        <v>10</v>
      </c>
      <c r="E138" s="49"/>
      <c r="F138" s="50">
        <v>0</v>
      </c>
      <c r="G138" s="51" t="s">
        <v>2143</v>
      </c>
      <c r="L138" s="55" t="s">
        <v>2266</v>
      </c>
      <c r="M138" s="69" t="s">
        <v>2267</v>
      </c>
      <c r="N138" s="53">
        <f t="shared" si="2"/>
        <v>0</v>
      </c>
      <c r="O138" s="56">
        <v>10</v>
      </c>
      <c r="P138" s="49"/>
      <c r="Q138" s="50">
        <v>0</v>
      </c>
      <c r="R138" s="51" t="s">
        <v>2143</v>
      </c>
    </row>
    <row r="139" spans="1:18" ht="42">
      <c r="A139" s="55" t="s">
        <v>2268</v>
      </c>
      <c r="B139" s="69" t="s">
        <v>2269</v>
      </c>
      <c r="C139" s="65">
        <v>950</v>
      </c>
      <c r="D139" s="56">
        <v>5</v>
      </c>
      <c r="E139" s="49"/>
      <c r="F139" s="50">
        <v>0</v>
      </c>
      <c r="G139" s="51" t="s">
        <v>2143</v>
      </c>
      <c r="L139" s="55" t="s">
        <v>2268</v>
      </c>
      <c r="M139" s="69" t="s">
        <v>2269</v>
      </c>
      <c r="N139" s="53">
        <f t="shared" si="2"/>
        <v>0</v>
      </c>
      <c r="O139" s="56">
        <v>5</v>
      </c>
      <c r="P139" s="49"/>
      <c r="Q139" s="50">
        <v>0</v>
      </c>
      <c r="R139" s="51" t="s">
        <v>2143</v>
      </c>
    </row>
    <row r="140" spans="1:18" ht="42">
      <c r="A140" s="55" t="s">
        <v>2270</v>
      </c>
      <c r="B140" s="69" t="s">
        <v>2271</v>
      </c>
      <c r="C140" s="65">
        <v>850</v>
      </c>
      <c r="D140" s="56">
        <v>5</v>
      </c>
      <c r="E140" s="49"/>
      <c r="F140" s="50">
        <v>0</v>
      </c>
      <c r="G140" s="51" t="s">
        <v>2143</v>
      </c>
      <c r="L140" s="55" t="s">
        <v>2270</v>
      </c>
      <c r="M140" s="69" t="s">
        <v>2271</v>
      </c>
      <c r="N140" s="53">
        <f t="shared" si="2"/>
        <v>0</v>
      </c>
      <c r="O140" s="56">
        <v>5</v>
      </c>
      <c r="P140" s="49"/>
      <c r="Q140" s="50">
        <v>0</v>
      </c>
      <c r="R140" s="51" t="s">
        <v>2143</v>
      </c>
    </row>
    <row r="141" spans="1:18" ht="42">
      <c r="A141" s="55" t="s">
        <v>2272</v>
      </c>
      <c r="B141" s="69" t="s">
        <v>2273</v>
      </c>
      <c r="C141" s="65">
        <v>850</v>
      </c>
      <c r="D141" s="56">
        <v>5</v>
      </c>
      <c r="E141" s="49"/>
      <c r="F141" s="50">
        <v>0</v>
      </c>
      <c r="G141" s="51" t="s">
        <v>2143</v>
      </c>
      <c r="L141" s="55" t="s">
        <v>2272</v>
      </c>
      <c r="M141" s="69" t="s">
        <v>2273</v>
      </c>
      <c r="N141" s="53">
        <f t="shared" si="2"/>
        <v>0</v>
      </c>
      <c r="O141" s="56">
        <v>5</v>
      </c>
      <c r="P141" s="49"/>
      <c r="Q141" s="50">
        <v>0</v>
      </c>
      <c r="R141" s="51" t="s">
        <v>2143</v>
      </c>
    </row>
    <row r="142" spans="1:18" ht="42">
      <c r="A142" s="57" t="s">
        <v>666</v>
      </c>
      <c r="B142" s="69" t="s">
        <v>2105</v>
      </c>
      <c r="C142" s="53">
        <v>300</v>
      </c>
      <c r="D142" s="58">
        <v>300</v>
      </c>
      <c r="E142" s="49"/>
      <c r="F142" s="50">
        <v>0</v>
      </c>
      <c r="G142" s="51" t="s">
        <v>2143</v>
      </c>
      <c r="L142" s="57" t="s">
        <v>666</v>
      </c>
      <c r="M142" s="69" t="s">
        <v>2105</v>
      </c>
      <c r="N142" s="53">
        <f t="shared" si="2"/>
        <v>300</v>
      </c>
      <c r="O142" s="58">
        <v>300</v>
      </c>
      <c r="P142" s="49"/>
      <c r="Q142" s="50">
        <v>0</v>
      </c>
      <c r="R142" s="51" t="s">
        <v>2143</v>
      </c>
    </row>
    <row r="143" spans="1:18" ht="42">
      <c r="A143" s="57" t="s">
        <v>673</v>
      </c>
      <c r="B143" s="69" t="s">
        <v>2104</v>
      </c>
      <c r="C143" s="53">
        <v>400</v>
      </c>
      <c r="D143" s="58">
        <v>80</v>
      </c>
      <c r="E143" s="49"/>
      <c r="F143" s="50">
        <v>0</v>
      </c>
      <c r="G143" s="51" t="s">
        <v>2143</v>
      </c>
      <c r="L143" s="57" t="s">
        <v>673</v>
      </c>
      <c r="M143" s="69" t="s">
        <v>2104</v>
      </c>
      <c r="N143" s="53">
        <f t="shared" si="2"/>
        <v>400</v>
      </c>
      <c r="O143" s="58">
        <v>80</v>
      </c>
      <c r="P143" s="49"/>
      <c r="Q143" s="50">
        <v>0</v>
      </c>
      <c r="R143" s="51" t="s">
        <v>2143</v>
      </c>
    </row>
    <row r="144" spans="1:18" ht="42">
      <c r="A144" s="55" t="s">
        <v>2274</v>
      </c>
      <c r="B144" s="69" t="s">
        <v>2275</v>
      </c>
      <c r="C144" s="65">
        <v>350</v>
      </c>
      <c r="D144" s="56">
        <v>10</v>
      </c>
      <c r="E144" s="49"/>
      <c r="F144" s="50">
        <v>0</v>
      </c>
      <c r="G144" s="51" t="s">
        <v>2143</v>
      </c>
      <c r="L144" s="55" t="s">
        <v>2274</v>
      </c>
      <c r="M144" s="69" t="s">
        <v>2275</v>
      </c>
      <c r="N144" s="53">
        <f t="shared" si="2"/>
        <v>0</v>
      </c>
      <c r="O144" s="56">
        <v>10</v>
      </c>
      <c r="P144" s="49"/>
      <c r="Q144" s="50">
        <v>0</v>
      </c>
      <c r="R144" s="51" t="s">
        <v>2143</v>
      </c>
    </row>
    <row r="145" spans="1:18" ht="42">
      <c r="A145" s="55" t="s">
        <v>2276</v>
      </c>
      <c r="B145" s="69" t="s">
        <v>2277</v>
      </c>
      <c r="C145" s="65">
        <v>350</v>
      </c>
      <c r="D145" s="56">
        <v>10</v>
      </c>
      <c r="E145" s="49"/>
      <c r="F145" s="50">
        <v>0</v>
      </c>
      <c r="G145" s="51" t="s">
        <v>2143</v>
      </c>
      <c r="L145" s="55" t="s">
        <v>2276</v>
      </c>
      <c r="M145" s="69" t="s">
        <v>2277</v>
      </c>
      <c r="N145" s="53">
        <f t="shared" si="2"/>
        <v>0</v>
      </c>
      <c r="O145" s="56">
        <v>10</v>
      </c>
      <c r="P145" s="49"/>
      <c r="Q145" s="50">
        <v>0</v>
      </c>
      <c r="R145" s="51" t="s">
        <v>2143</v>
      </c>
    </row>
    <row r="146" spans="1:18" ht="42">
      <c r="A146" s="55" t="s">
        <v>2205</v>
      </c>
      <c r="B146" s="69" t="s">
        <v>2206</v>
      </c>
      <c r="C146" s="59">
        <v>300</v>
      </c>
      <c r="D146" s="58">
        <v>100</v>
      </c>
      <c r="E146" s="49"/>
      <c r="F146" s="50">
        <v>0</v>
      </c>
      <c r="G146" s="51" t="s">
        <v>2142</v>
      </c>
      <c r="L146" s="55" t="s">
        <v>2205</v>
      </c>
      <c r="M146" s="69" t="s">
        <v>2206</v>
      </c>
      <c r="N146" s="53">
        <f t="shared" si="2"/>
        <v>0</v>
      </c>
      <c r="O146" s="58">
        <v>100</v>
      </c>
      <c r="P146" s="49"/>
      <c r="Q146" s="50">
        <v>0</v>
      </c>
      <c r="R146" s="51" t="s">
        <v>2142</v>
      </c>
    </row>
    <row r="147" spans="1:18" ht="42">
      <c r="A147" s="55" t="s">
        <v>2278</v>
      </c>
      <c r="B147" s="69" t="s">
        <v>2279</v>
      </c>
      <c r="C147" s="65">
        <v>350</v>
      </c>
      <c r="D147" s="56">
        <v>10</v>
      </c>
      <c r="E147" s="49"/>
      <c r="F147" s="50">
        <v>0</v>
      </c>
      <c r="G147" s="51" t="s">
        <v>2143</v>
      </c>
      <c r="L147" s="55" t="s">
        <v>2278</v>
      </c>
      <c r="M147" s="69" t="s">
        <v>2279</v>
      </c>
      <c r="N147" s="53">
        <f t="shared" si="2"/>
        <v>0</v>
      </c>
      <c r="O147" s="56">
        <v>10</v>
      </c>
      <c r="P147" s="49"/>
      <c r="Q147" s="50">
        <v>0</v>
      </c>
      <c r="R147" s="51" t="s">
        <v>2143</v>
      </c>
    </row>
    <row r="148" spans="1:18" ht="42">
      <c r="A148" s="55" t="s">
        <v>2280</v>
      </c>
      <c r="B148" s="69" t="s">
        <v>2281</v>
      </c>
      <c r="C148" s="65">
        <v>350</v>
      </c>
      <c r="D148" s="56">
        <v>10</v>
      </c>
      <c r="E148" s="49"/>
      <c r="F148" s="50">
        <v>0</v>
      </c>
      <c r="G148" s="51" t="s">
        <v>2143</v>
      </c>
      <c r="L148" s="55" t="s">
        <v>2280</v>
      </c>
      <c r="M148" s="69" t="s">
        <v>2281</v>
      </c>
      <c r="N148" s="53">
        <f t="shared" si="2"/>
        <v>0</v>
      </c>
      <c r="O148" s="56">
        <v>10</v>
      </c>
      <c r="P148" s="49"/>
      <c r="Q148" s="50">
        <v>0</v>
      </c>
      <c r="R148" s="51" t="s">
        <v>2143</v>
      </c>
    </row>
    <row r="149" spans="1:18" ht="42">
      <c r="A149" s="57" t="s">
        <v>722</v>
      </c>
      <c r="B149" s="69" t="s">
        <v>2103</v>
      </c>
      <c r="C149" s="53">
        <v>450</v>
      </c>
      <c r="D149" s="58">
        <v>150</v>
      </c>
      <c r="E149" s="49"/>
      <c r="F149" s="50">
        <v>0</v>
      </c>
      <c r="G149" s="51" t="s">
        <v>2143</v>
      </c>
      <c r="L149" s="57" t="s">
        <v>722</v>
      </c>
      <c r="M149" s="69" t="s">
        <v>2103</v>
      </c>
      <c r="N149" s="53">
        <f t="shared" si="2"/>
        <v>450</v>
      </c>
      <c r="O149" s="58">
        <v>150</v>
      </c>
      <c r="P149" s="49"/>
      <c r="Q149" s="50">
        <v>0</v>
      </c>
      <c r="R149" s="51" t="s">
        <v>2143</v>
      </c>
    </row>
    <row r="150" spans="1:18" ht="42">
      <c r="A150" s="57" t="s">
        <v>723</v>
      </c>
      <c r="B150" s="69" t="s">
        <v>2102</v>
      </c>
      <c r="C150" s="53">
        <v>450</v>
      </c>
      <c r="D150" s="58">
        <v>162</v>
      </c>
      <c r="E150" s="49"/>
      <c r="F150" s="50">
        <v>0</v>
      </c>
      <c r="G150" s="51" t="s">
        <v>2143</v>
      </c>
      <c r="L150" s="57" t="s">
        <v>723</v>
      </c>
      <c r="M150" s="69" t="s">
        <v>2102</v>
      </c>
      <c r="N150" s="53">
        <f t="shared" si="2"/>
        <v>450</v>
      </c>
      <c r="O150" s="58">
        <v>162</v>
      </c>
      <c r="P150" s="49"/>
      <c r="Q150" s="50">
        <v>0</v>
      </c>
      <c r="R150" s="51" t="s">
        <v>2143</v>
      </c>
    </row>
    <row r="151" spans="1:18" ht="42">
      <c r="A151" s="57" t="s">
        <v>724</v>
      </c>
      <c r="B151" s="69" t="s">
        <v>2101</v>
      </c>
      <c r="C151" s="53">
        <v>450</v>
      </c>
      <c r="D151" s="58">
        <v>145</v>
      </c>
      <c r="E151" s="49"/>
      <c r="F151" s="50">
        <v>0</v>
      </c>
      <c r="G151" s="51" t="s">
        <v>2143</v>
      </c>
      <c r="L151" s="57" t="s">
        <v>724</v>
      </c>
      <c r="M151" s="69" t="s">
        <v>2101</v>
      </c>
      <c r="N151" s="53">
        <f t="shared" si="2"/>
        <v>450</v>
      </c>
      <c r="O151" s="58">
        <v>145</v>
      </c>
      <c r="P151" s="49"/>
      <c r="Q151" s="50">
        <v>0</v>
      </c>
      <c r="R151" s="51" t="s">
        <v>2143</v>
      </c>
    </row>
    <row r="152" spans="1:18" ht="42">
      <c r="A152" s="61" t="s">
        <v>2282</v>
      </c>
      <c r="B152" s="55" t="s">
        <v>2283</v>
      </c>
      <c r="C152" s="65">
        <v>600</v>
      </c>
      <c r="D152" s="62">
        <v>10</v>
      </c>
      <c r="E152" s="49"/>
      <c r="F152" s="50">
        <v>0</v>
      </c>
      <c r="G152" s="51" t="s">
        <v>2143</v>
      </c>
      <c r="L152" s="61" t="s">
        <v>2282</v>
      </c>
      <c r="M152" s="55" t="s">
        <v>2283</v>
      </c>
      <c r="N152" s="53">
        <f t="shared" si="2"/>
        <v>0</v>
      </c>
      <c r="O152" s="62">
        <v>10</v>
      </c>
      <c r="P152" s="49"/>
      <c r="Q152" s="50">
        <v>0</v>
      </c>
      <c r="R152" s="51" t="s">
        <v>2143</v>
      </c>
    </row>
    <row r="153" spans="1:18" ht="42">
      <c r="A153" s="57" t="s">
        <v>735</v>
      </c>
      <c r="B153" s="69" t="s">
        <v>2100</v>
      </c>
      <c r="C153" s="53">
        <v>450</v>
      </c>
      <c r="D153" s="58">
        <v>100</v>
      </c>
      <c r="E153" s="49"/>
      <c r="F153" s="50">
        <v>0</v>
      </c>
      <c r="G153" s="51" t="s">
        <v>2143</v>
      </c>
      <c r="L153" s="57" t="s">
        <v>735</v>
      </c>
      <c r="M153" s="69" t="s">
        <v>2100</v>
      </c>
      <c r="N153" s="53">
        <f t="shared" si="2"/>
        <v>450</v>
      </c>
      <c r="O153" s="58">
        <v>100</v>
      </c>
      <c r="P153" s="49"/>
      <c r="Q153" s="50">
        <v>0</v>
      </c>
      <c r="R153" s="51" t="s">
        <v>2143</v>
      </c>
    </row>
    <row r="154" spans="1:18" ht="42">
      <c r="A154" s="57" t="s">
        <v>738</v>
      </c>
      <c r="B154" s="69" t="s">
        <v>2099</v>
      </c>
      <c r="C154" s="53">
        <v>450</v>
      </c>
      <c r="D154" s="58">
        <v>100</v>
      </c>
      <c r="E154" s="49"/>
      <c r="F154" s="50">
        <v>0</v>
      </c>
      <c r="G154" s="51" t="s">
        <v>2143</v>
      </c>
      <c r="L154" s="57" t="s">
        <v>738</v>
      </c>
      <c r="M154" s="69" t="s">
        <v>2099</v>
      </c>
      <c r="N154" s="53">
        <f t="shared" si="2"/>
        <v>450</v>
      </c>
      <c r="O154" s="58">
        <v>100</v>
      </c>
      <c r="P154" s="49"/>
      <c r="Q154" s="50">
        <v>0</v>
      </c>
      <c r="R154" s="51" t="s">
        <v>2143</v>
      </c>
    </row>
    <row r="155" spans="1:18" ht="42">
      <c r="A155" s="55" t="s">
        <v>2284</v>
      </c>
      <c r="B155" s="69" t="s">
        <v>2285</v>
      </c>
      <c r="C155" s="65">
        <v>400</v>
      </c>
      <c r="D155" s="56">
        <v>10</v>
      </c>
      <c r="E155" s="49"/>
      <c r="F155" s="50">
        <v>0</v>
      </c>
      <c r="G155" s="51" t="s">
        <v>2143</v>
      </c>
      <c r="L155" s="55" t="s">
        <v>2284</v>
      </c>
      <c r="M155" s="69" t="s">
        <v>2285</v>
      </c>
      <c r="N155" s="53">
        <f t="shared" si="2"/>
        <v>0</v>
      </c>
      <c r="O155" s="56">
        <v>10</v>
      </c>
      <c r="P155" s="49"/>
      <c r="Q155" s="50">
        <v>0</v>
      </c>
      <c r="R155" s="51" t="s">
        <v>2143</v>
      </c>
    </row>
    <row r="156" spans="1:18" ht="42">
      <c r="A156" s="57" t="s">
        <v>746</v>
      </c>
      <c r="B156" s="69" t="s">
        <v>2098</v>
      </c>
      <c r="C156" s="53">
        <v>600</v>
      </c>
      <c r="D156" s="58">
        <v>100</v>
      </c>
      <c r="E156" s="49"/>
      <c r="F156" s="50">
        <v>0</v>
      </c>
      <c r="G156" s="51" t="s">
        <v>2143</v>
      </c>
      <c r="L156" s="57" t="s">
        <v>746</v>
      </c>
      <c r="M156" s="69" t="s">
        <v>2098</v>
      </c>
      <c r="N156" s="53">
        <f t="shared" si="2"/>
        <v>600</v>
      </c>
      <c r="O156" s="58">
        <v>100</v>
      </c>
      <c r="P156" s="49"/>
      <c r="Q156" s="50">
        <v>0</v>
      </c>
      <c r="R156" s="51" t="s">
        <v>2143</v>
      </c>
    </row>
    <row r="157" spans="1:18" ht="42">
      <c r="A157" s="55" t="s">
        <v>2286</v>
      </c>
      <c r="B157" s="69" t="s">
        <v>2287</v>
      </c>
      <c r="C157" s="65">
        <v>700</v>
      </c>
      <c r="D157" s="56">
        <v>10</v>
      </c>
      <c r="E157" s="49"/>
      <c r="F157" s="50">
        <v>0</v>
      </c>
      <c r="G157" s="51" t="s">
        <v>2143</v>
      </c>
      <c r="L157" s="55" t="s">
        <v>2286</v>
      </c>
      <c r="M157" s="69" t="s">
        <v>2287</v>
      </c>
      <c r="N157" s="53">
        <f t="shared" si="2"/>
        <v>0</v>
      </c>
      <c r="O157" s="56">
        <v>10</v>
      </c>
      <c r="P157" s="49"/>
      <c r="Q157" s="50">
        <v>0</v>
      </c>
      <c r="R157" s="51" t="s">
        <v>2143</v>
      </c>
    </row>
    <row r="158" spans="1:18" ht="42">
      <c r="A158" s="55" t="s">
        <v>2288</v>
      </c>
      <c r="B158" s="69" t="s">
        <v>2289</v>
      </c>
      <c r="C158" s="65">
        <v>550</v>
      </c>
      <c r="D158" s="56">
        <v>20</v>
      </c>
      <c r="E158" s="49"/>
      <c r="F158" s="50">
        <v>0</v>
      </c>
      <c r="G158" s="51" t="s">
        <v>2143</v>
      </c>
      <c r="L158" s="55" t="s">
        <v>2288</v>
      </c>
      <c r="M158" s="69" t="s">
        <v>2289</v>
      </c>
      <c r="N158" s="53">
        <f t="shared" si="2"/>
        <v>0</v>
      </c>
      <c r="O158" s="56">
        <v>20</v>
      </c>
      <c r="P158" s="49"/>
      <c r="Q158" s="50">
        <v>0</v>
      </c>
      <c r="R158" s="51" t="s">
        <v>2143</v>
      </c>
    </row>
    <row r="159" spans="1:18" ht="42">
      <c r="A159" s="57" t="s">
        <v>768</v>
      </c>
      <c r="B159" s="69" t="s">
        <v>2097</v>
      </c>
      <c r="C159" s="53">
        <v>4300</v>
      </c>
      <c r="D159" s="58">
        <v>5</v>
      </c>
      <c r="E159" s="49"/>
      <c r="F159" s="50">
        <v>0</v>
      </c>
      <c r="G159" s="51" t="s">
        <v>2143</v>
      </c>
      <c r="L159" s="57" t="s">
        <v>768</v>
      </c>
      <c r="M159" s="69" t="s">
        <v>2097</v>
      </c>
      <c r="N159" s="53">
        <f t="shared" si="2"/>
        <v>4300</v>
      </c>
      <c r="O159" s="58">
        <v>5</v>
      </c>
      <c r="P159" s="49"/>
      <c r="Q159" s="50">
        <v>0</v>
      </c>
      <c r="R159" s="51" t="s">
        <v>2143</v>
      </c>
    </row>
    <row r="160" spans="1:18" ht="42">
      <c r="A160" s="57" t="s">
        <v>769</v>
      </c>
      <c r="B160" s="69" t="s">
        <v>2096</v>
      </c>
      <c r="C160" s="53">
        <v>3900</v>
      </c>
      <c r="D160" s="58">
        <v>30</v>
      </c>
      <c r="E160" s="49"/>
      <c r="F160" s="50">
        <v>0</v>
      </c>
      <c r="G160" s="51" t="s">
        <v>2143</v>
      </c>
      <c r="L160" s="57" t="s">
        <v>769</v>
      </c>
      <c r="M160" s="69" t="s">
        <v>2096</v>
      </c>
      <c r="N160" s="53">
        <f t="shared" si="2"/>
        <v>0</v>
      </c>
      <c r="O160" s="58">
        <v>30</v>
      </c>
      <c r="P160" s="49"/>
      <c r="Q160" s="50">
        <v>0</v>
      </c>
      <c r="R160" s="51" t="s">
        <v>2143</v>
      </c>
    </row>
    <row r="161" spans="1:18" ht="42">
      <c r="A161" s="57" t="s">
        <v>2177</v>
      </c>
      <c r="B161" s="55" t="s">
        <v>2095</v>
      </c>
      <c r="C161" s="53">
        <v>200</v>
      </c>
      <c r="D161" s="58">
        <v>300</v>
      </c>
      <c r="E161" s="49"/>
      <c r="F161" s="50">
        <v>0</v>
      </c>
      <c r="G161" s="51" t="s">
        <v>2143</v>
      </c>
      <c r="L161" s="57" t="s">
        <v>2177</v>
      </c>
      <c r="M161" s="55" t="s">
        <v>2095</v>
      </c>
      <c r="N161" s="53">
        <f t="shared" si="2"/>
        <v>0</v>
      </c>
      <c r="O161" s="58">
        <v>300</v>
      </c>
      <c r="P161" s="49"/>
      <c r="Q161" s="50">
        <v>0</v>
      </c>
      <c r="R161" s="51" t="s">
        <v>2143</v>
      </c>
    </row>
    <row r="162" spans="1:18" ht="42">
      <c r="A162" s="55" t="s">
        <v>2201</v>
      </c>
      <c r="B162" s="69" t="s">
        <v>2202</v>
      </c>
      <c r="C162" s="59">
        <v>200</v>
      </c>
      <c r="D162" s="58">
        <v>100</v>
      </c>
      <c r="E162" s="49"/>
      <c r="F162" s="50">
        <v>0</v>
      </c>
      <c r="G162" s="51" t="s">
        <v>2142</v>
      </c>
      <c r="L162" s="55" t="s">
        <v>2201</v>
      </c>
      <c r="M162" s="69" t="s">
        <v>2202</v>
      </c>
      <c r="N162" s="53">
        <f t="shared" si="2"/>
        <v>0</v>
      </c>
      <c r="O162" s="58">
        <v>100</v>
      </c>
      <c r="P162" s="49"/>
      <c r="Q162" s="50">
        <v>0</v>
      </c>
      <c r="R162" s="51" t="s">
        <v>2142</v>
      </c>
    </row>
    <row r="163" spans="1:18" ht="42">
      <c r="A163" s="55" t="s">
        <v>2203</v>
      </c>
      <c r="B163" s="69" t="s">
        <v>2204</v>
      </c>
      <c r="C163" s="59">
        <v>200</v>
      </c>
      <c r="D163" s="58">
        <v>100</v>
      </c>
      <c r="E163" s="49"/>
      <c r="F163" s="50">
        <v>0</v>
      </c>
      <c r="G163" s="51" t="s">
        <v>2142</v>
      </c>
      <c r="L163" s="55" t="s">
        <v>2203</v>
      </c>
      <c r="M163" s="69" t="s">
        <v>2204</v>
      </c>
      <c r="N163" s="53">
        <f t="shared" si="2"/>
        <v>0</v>
      </c>
      <c r="O163" s="58">
        <v>100</v>
      </c>
      <c r="P163" s="49"/>
      <c r="Q163" s="50">
        <v>0</v>
      </c>
      <c r="R163" s="51" t="s">
        <v>2142</v>
      </c>
    </row>
    <row r="164" spans="1:18" ht="42">
      <c r="A164" s="55" t="s">
        <v>2290</v>
      </c>
      <c r="B164" s="69" t="s">
        <v>2291</v>
      </c>
      <c r="C164" s="65">
        <v>300</v>
      </c>
      <c r="D164" s="56">
        <v>20</v>
      </c>
      <c r="E164" s="49"/>
      <c r="F164" s="50">
        <v>0</v>
      </c>
      <c r="G164" s="51" t="s">
        <v>2143</v>
      </c>
      <c r="L164" s="55" t="s">
        <v>2290</v>
      </c>
      <c r="M164" s="69" t="s">
        <v>2291</v>
      </c>
      <c r="N164" s="53">
        <f t="shared" si="2"/>
        <v>0</v>
      </c>
      <c r="O164" s="56">
        <v>20</v>
      </c>
      <c r="P164" s="49"/>
      <c r="Q164" s="50">
        <v>0</v>
      </c>
      <c r="R164" s="51" t="s">
        <v>2143</v>
      </c>
    </row>
    <row r="165" spans="1:18" ht="42">
      <c r="A165" s="55" t="s">
        <v>805</v>
      </c>
      <c r="B165" s="69" t="s">
        <v>2292</v>
      </c>
      <c r="C165" s="65">
        <v>300</v>
      </c>
      <c r="D165" s="56">
        <v>20</v>
      </c>
      <c r="E165" s="49"/>
      <c r="F165" s="50">
        <v>0</v>
      </c>
      <c r="G165" s="51" t="s">
        <v>2143</v>
      </c>
      <c r="L165" s="55" t="s">
        <v>805</v>
      </c>
      <c r="M165" s="69" t="s">
        <v>2292</v>
      </c>
      <c r="N165" s="53">
        <f t="shared" si="2"/>
        <v>0</v>
      </c>
      <c r="O165" s="56">
        <v>20</v>
      </c>
      <c r="P165" s="49"/>
      <c r="Q165" s="50">
        <v>0</v>
      </c>
      <c r="R165" s="51" t="s">
        <v>2143</v>
      </c>
    </row>
    <row r="166" spans="1:18" ht="42">
      <c r="A166" s="55" t="s">
        <v>2293</v>
      </c>
      <c r="B166" s="69" t="s">
        <v>2294</v>
      </c>
      <c r="C166" s="65">
        <v>550</v>
      </c>
      <c r="D166" s="56">
        <v>10</v>
      </c>
      <c r="E166" s="49"/>
      <c r="F166" s="50">
        <v>0</v>
      </c>
      <c r="G166" s="51" t="s">
        <v>2143</v>
      </c>
      <c r="L166" s="55" t="s">
        <v>2293</v>
      </c>
      <c r="M166" s="69" t="s">
        <v>2294</v>
      </c>
      <c r="N166" s="53">
        <f t="shared" si="2"/>
        <v>0</v>
      </c>
      <c r="O166" s="56">
        <v>10</v>
      </c>
      <c r="P166" s="49"/>
      <c r="Q166" s="50">
        <v>0</v>
      </c>
      <c r="R166" s="51" t="s">
        <v>2143</v>
      </c>
    </row>
    <row r="167" spans="1:18" ht="42">
      <c r="A167" s="55" t="s">
        <v>817</v>
      </c>
      <c r="B167" s="69" t="s">
        <v>2295</v>
      </c>
      <c r="C167" s="65">
        <v>350</v>
      </c>
      <c r="D167" s="56">
        <v>10</v>
      </c>
      <c r="E167" s="49"/>
      <c r="F167" s="50">
        <v>0</v>
      </c>
      <c r="G167" s="51" t="s">
        <v>2143</v>
      </c>
      <c r="L167" s="55" t="s">
        <v>817</v>
      </c>
      <c r="M167" s="69" t="s">
        <v>2295</v>
      </c>
      <c r="N167" s="53">
        <f t="shared" si="2"/>
        <v>0</v>
      </c>
      <c r="O167" s="56">
        <v>10</v>
      </c>
      <c r="P167" s="49"/>
      <c r="Q167" s="50">
        <v>0</v>
      </c>
      <c r="R167" s="51" t="s">
        <v>2143</v>
      </c>
    </row>
    <row r="168" spans="1:18" ht="42">
      <c r="A168" s="57" t="s">
        <v>817</v>
      </c>
      <c r="B168" s="69" t="s">
        <v>2195</v>
      </c>
      <c r="C168" s="53">
        <v>550</v>
      </c>
      <c r="D168" s="58">
        <v>10</v>
      </c>
      <c r="E168" s="49"/>
      <c r="F168" s="50">
        <v>0</v>
      </c>
      <c r="G168" s="51" t="s">
        <v>2143</v>
      </c>
      <c r="L168" s="57" t="s">
        <v>817</v>
      </c>
      <c r="M168" s="69" t="s">
        <v>2195</v>
      </c>
      <c r="N168" s="53">
        <f t="shared" si="2"/>
        <v>0</v>
      </c>
      <c r="O168" s="58">
        <v>10</v>
      </c>
      <c r="P168" s="49"/>
      <c r="Q168" s="50">
        <v>0</v>
      </c>
      <c r="R168" s="51" t="s">
        <v>2143</v>
      </c>
    </row>
    <row r="169" spans="1:18" ht="42">
      <c r="A169" s="55" t="s">
        <v>2296</v>
      </c>
      <c r="B169" s="69" t="s">
        <v>2297</v>
      </c>
      <c r="C169" s="65">
        <v>350</v>
      </c>
      <c r="D169" s="56">
        <v>10</v>
      </c>
      <c r="E169" s="49"/>
      <c r="F169" s="50">
        <v>0</v>
      </c>
      <c r="G169" s="51" t="s">
        <v>2143</v>
      </c>
      <c r="L169" s="55" t="s">
        <v>2296</v>
      </c>
      <c r="M169" s="69" t="s">
        <v>2297</v>
      </c>
      <c r="N169" s="53">
        <f t="shared" si="2"/>
        <v>0</v>
      </c>
      <c r="O169" s="56">
        <v>10</v>
      </c>
      <c r="P169" s="49"/>
      <c r="Q169" s="50">
        <v>0</v>
      </c>
      <c r="R169" s="51" t="s">
        <v>2143</v>
      </c>
    </row>
    <row r="170" spans="1:18" ht="42">
      <c r="A170" s="55" t="s">
        <v>2298</v>
      </c>
      <c r="B170" s="69" t="s">
        <v>2299</v>
      </c>
      <c r="C170" s="65">
        <v>350</v>
      </c>
      <c r="D170" s="56">
        <v>10</v>
      </c>
      <c r="E170" s="49"/>
      <c r="F170" s="50">
        <v>0</v>
      </c>
      <c r="G170" s="51" t="s">
        <v>2143</v>
      </c>
      <c r="L170" s="55" t="s">
        <v>2298</v>
      </c>
      <c r="M170" s="69" t="s">
        <v>2299</v>
      </c>
      <c r="N170" s="53">
        <f t="shared" si="2"/>
        <v>0</v>
      </c>
      <c r="O170" s="56">
        <v>10</v>
      </c>
      <c r="P170" s="49"/>
      <c r="Q170" s="50">
        <v>0</v>
      </c>
      <c r="R170" s="51" t="s">
        <v>2143</v>
      </c>
    </row>
    <row r="171" spans="1:18" ht="42">
      <c r="A171" s="55" t="s">
        <v>2300</v>
      </c>
      <c r="B171" s="69" t="s">
        <v>2301</v>
      </c>
      <c r="C171" s="65">
        <v>450</v>
      </c>
      <c r="D171" s="56">
        <v>20</v>
      </c>
      <c r="E171" s="49"/>
      <c r="F171" s="50">
        <v>0</v>
      </c>
      <c r="G171" s="51" t="s">
        <v>2143</v>
      </c>
      <c r="L171" s="55" t="s">
        <v>2300</v>
      </c>
      <c r="M171" s="69" t="s">
        <v>2301</v>
      </c>
      <c r="N171" s="53">
        <f t="shared" si="2"/>
        <v>0</v>
      </c>
      <c r="O171" s="56">
        <v>20</v>
      </c>
      <c r="P171" s="49"/>
      <c r="Q171" s="50">
        <v>0</v>
      </c>
      <c r="R171" s="51" t="s">
        <v>2143</v>
      </c>
    </row>
    <row r="172" spans="1:18" ht="42">
      <c r="A172" s="55" t="s">
        <v>2302</v>
      </c>
      <c r="B172" s="69" t="s">
        <v>2303</v>
      </c>
      <c r="C172" s="65">
        <v>350</v>
      </c>
      <c r="D172" s="56">
        <v>10</v>
      </c>
      <c r="E172" s="49"/>
      <c r="F172" s="50">
        <v>0</v>
      </c>
      <c r="G172" s="51" t="s">
        <v>2143</v>
      </c>
      <c r="L172" s="55" t="s">
        <v>2302</v>
      </c>
      <c r="M172" s="69" t="s">
        <v>2303</v>
      </c>
      <c r="N172" s="53">
        <f t="shared" si="2"/>
        <v>0</v>
      </c>
      <c r="O172" s="56">
        <v>10</v>
      </c>
      <c r="P172" s="49"/>
      <c r="Q172" s="50">
        <v>0</v>
      </c>
      <c r="R172" s="51" t="s">
        <v>2143</v>
      </c>
    </row>
    <row r="173" spans="1:18" ht="42">
      <c r="A173" s="55" t="s">
        <v>2304</v>
      </c>
      <c r="B173" s="69" t="s">
        <v>2305</v>
      </c>
      <c r="C173" s="65">
        <v>350</v>
      </c>
      <c r="D173" s="56">
        <v>10</v>
      </c>
      <c r="E173" s="49"/>
      <c r="F173" s="50">
        <v>0</v>
      </c>
      <c r="G173" s="51" t="s">
        <v>2143</v>
      </c>
      <c r="L173" s="55" t="s">
        <v>2304</v>
      </c>
      <c r="M173" s="69" t="s">
        <v>2305</v>
      </c>
      <c r="N173" s="53">
        <f t="shared" si="2"/>
        <v>0</v>
      </c>
      <c r="O173" s="56">
        <v>10</v>
      </c>
      <c r="P173" s="49"/>
      <c r="Q173" s="50">
        <v>0</v>
      </c>
      <c r="R173" s="51" t="s">
        <v>2143</v>
      </c>
    </row>
    <row r="174" spans="1:18" ht="42">
      <c r="A174" s="57" t="s">
        <v>827</v>
      </c>
      <c r="B174" s="69" t="s">
        <v>2094</v>
      </c>
      <c r="C174" s="53">
        <v>550</v>
      </c>
      <c r="D174" s="58">
        <v>120</v>
      </c>
      <c r="E174" s="49"/>
      <c r="F174" s="50">
        <v>0</v>
      </c>
      <c r="G174" s="51" t="s">
        <v>2143</v>
      </c>
      <c r="L174" s="57" t="s">
        <v>827</v>
      </c>
      <c r="M174" s="69" t="s">
        <v>2094</v>
      </c>
      <c r="N174" s="53">
        <f t="shared" si="2"/>
        <v>550</v>
      </c>
      <c r="O174" s="58">
        <v>120</v>
      </c>
      <c r="P174" s="49"/>
      <c r="Q174" s="50">
        <v>0</v>
      </c>
      <c r="R174" s="51" t="s">
        <v>2143</v>
      </c>
    </row>
    <row r="175" spans="1:18" ht="42">
      <c r="A175" s="57" t="s">
        <v>829</v>
      </c>
      <c r="B175" s="69" t="s">
        <v>2093</v>
      </c>
      <c r="C175" s="53">
        <v>1000</v>
      </c>
      <c r="D175" s="58">
        <v>30</v>
      </c>
      <c r="E175" s="49"/>
      <c r="F175" s="50">
        <v>0</v>
      </c>
      <c r="G175" s="51" t="s">
        <v>2143</v>
      </c>
      <c r="L175" s="57" t="s">
        <v>829</v>
      </c>
      <c r="M175" s="69" t="s">
        <v>2093</v>
      </c>
      <c r="N175" s="53">
        <f t="shared" si="2"/>
        <v>0</v>
      </c>
      <c r="O175" s="58">
        <v>30</v>
      </c>
      <c r="P175" s="49"/>
      <c r="Q175" s="50">
        <v>0</v>
      </c>
      <c r="R175" s="51" t="s">
        <v>2143</v>
      </c>
    </row>
    <row r="176" spans="1:18" ht="42">
      <c r="A176" s="57" t="s">
        <v>833</v>
      </c>
      <c r="B176" s="69" t="s">
        <v>2092</v>
      </c>
      <c r="C176" s="53">
        <v>550</v>
      </c>
      <c r="D176" s="58">
        <v>80</v>
      </c>
      <c r="E176" s="49"/>
      <c r="F176" s="50">
        <v>0</v>
      </c>
      <c r="G176" s="51" t="s">
        <v>2143</v>
      </c>
      <c r="L176" s="57" t="s">
        <v>833</v>
      </c>
      <c r="M176" s="69" t="s">
        <v>2092</v>
      </c>
      <c r="N176" s="53">
        <f t="shared" si="2"/>
        <v>550</v>
      </c>
      <c r="O176" s="58">
        <v>80</v>
      </c>
      <c r="P176" s="49"/>
      <c r="Q176" s="50">
        <v>0</v>
      </c>
      <c r="R176" s="51" t="s">
        <v>2143</v>
      </c>
    </row>
    <row r="177" spans="1:18" ht="42">
      <c r="A177" s="55" t="s">
        <v>2306</v>
      </c>
      <c r="B177" s="69" t="s">
        <v>2307</v>
      </c>
      <c r="C177" s="65">
        <v>3000</v>
      </c>
      <c r="D177" s="56">
        <v>20</v>
      </c>
      <c r="E177" s="49"/>
      <c r="F177" s="50">
        <v>0</v>
      </c>
      <c r="G177" s="51" t="s">
        <v>2143</v>
      </c>
      <c r="L177" s="55" t="s">
        <v>2306</v>
      </c>
      <c r="M177" s="69" t="s">
        <v>2307</v>
      </c>
      <c r="N177" s="53">
        <f t="shared" si="2"/>
        <v>0</v>
      </c>
      <c r="O177" s="56">
        <v>20</v>
      </c>
      <c r="P177" s="49"/>
      <c r="Q177" s="50">
        <v>0</v>
      </c>
      <c r="R177" s="51" t="s">
        <v>2143</v>
      </c>
    </row>
    <row r="178" spans="1:18" ht="42">
      <c r="A178" s="57" t="s">
        <v>869</v>
      </c>
      <c r="B178" s="69" t="s">
        <v>2091</v>
      </c>
      <c r="C178" s="53">
        <v>3500</v>
      </c>
      <c r="D178" s="58">
        <v>5</v>
      </c>
      <c r="E178" s="49"/>
      <c r="F178" s="50">
        <v>0</v>
      </c>
      <c r="G178" s="51" t="s">
        <v>2143</v>
      </c>
      <c r="L178" s="57" t="s">
        <v>869</v>
      </c>
      <c r="M178" s="69" t="s">
        <v>2091</v>
      </c>
      <c r="N178" s="53">
        <f t="shared" si="2"/>
        <v>0</v>
      </c>
      <c r="O178" s="58">
        <v>5</v>
      </c>
      <c r="P178" s="49"/>
      <c r="Q178" s="50">
        <v>0</v>
      </c>
      <c r="R178" s="51" t="s">
        <v>2143</v>
      </c>
    </row>
    <row r="179" spans="1:18" ht="42">
      <c r="A179" s="57" t="s">
        <v>882</v>
      </c>
      <c r="B179" s="69" t="s">
        <v>2090</v>
      </c>
      <c r="C179" s="53">
        <v>5600</v>
      </c>
      <c r="D179" s="58">
        <v>2</v>
      </c>
      <c r="E179" s="49"/>
      <c r="F179" s="50">
        <v>0</v>
      </c>
      <c r="G179" s="51" t="s">
        <v>2143</v>
      </c>
      <c r="L179" s="57" t="s">
        <v>882</v>
      </c>
      <c r="M179" s="69" t="s">
        <v>2090</v>
      </c>
      <c r="N179" s="53">
        <f t="shared" si="2"/>
        <v>0</v>
      </c>
      <c r="O179" s="58">
        <v>2</v>
      </c>
      <c r="P179" s="49"/>
      <c r="Q179" s="50">
        <v>0</v>
      </c>
      <c r="R179" s="51" t="s">
        <v>2143</v>
      </c>
    </row>
    <row r="180" spans="1:18" ht="42">
      <c r="A180" s="57" t="s">
        <v>883</v>
      </c>
      <c r="B180" s="69" t="s">
        <v>2089</v>
      </c>
      <c r="C180" s="53">
        <v>1200</v>
      </c>
      <c r="D180" s="58">
        <v>30</v>
      </c>
      <c r="E180" s="49"/>
      <c r="F180" s="50">
        <v>0</v>
      </c>
      <c r="G180" s="51" t="s">
        <v>2143</v>
      </c>
      <c r="L180" s="57" t="s">
        <v>883</v>
      </c>
      <c r="M180" s="69" t="s">
        <v>2089</v>
      </c>
      <c r="N180" s="53">
        <f t="shared" si="2"/>
        <v>0</v>
      </c>
      <c r="O180" s="58">
        <v>30</v>
      </c>
      <c r="P180" s="49"/>
      <c r="Q180" s="50">
        <v>0</v>
      </c>
      <c r="R180" s="51" t="s">
        <v>2143</v>
      </c>
    </row>
    <row r="181" spans="1:18" ht="42">
      <c r="A181" s="57" t="s">
        <v>884</v>
      </c>
      <c r="B181" s="69" t="s">
        <v>2088</v>
      </c>
      <c r="C181" s="53">
        <v>2000</v>
      </c>
      <c r="D181" s="58">
        <v>20</v>
      </c>
      <c r="E181" s="49"/>
      <c r="F181" s="50">
        <v>0</v>
      </c>
      <c r="G181" s="51" t="s">
        <v>2143</v>
      </c>
      <c r="L181" s="57" t="s">
        <v>884</v>
      </c>
      <c r="M181" s="69" t="s">
        <v>2088</v>
      </c>
      <c r="N181" s="53">
        <f t="shared" si="2"/>
        <v>0</v>
      </c>
      <c r="O181" s="58">
        <v>20</v>
      </c>
      <c r="P181" s="49"/>
      <c r="Q181" s="50">
        <v>0</v>
      </c>
      <c r="R181" s="51" t="s">
        <v>2143</v>
      </c>
    </row>
    <row r="182" spans="1:18" ht="42">
      <c r="A182" s="57" t="s">
        <v>889</v>
      </c>
      <c r="B182" s="69" t="s">
        <v>2087</v>
      </c>
      <c r="C182" s="53">
        <v>1100</v>
      </c>
      <c r="D182" s="58">
        <v>30</v>
      </c>
      <c r="E182" s="49"/>
      <c r="F182" s="50">
        <v>0</v>
      </c>
      <c r="G182" s="51" t="s">
        <v>2143</v>
      </c>
      <c r="L182" s="57" t="s">
        <v>889</v>
      </c>
      <c r="M182" s="69" t="s">
        <v>2087</v>
      </c>
      <c r="N182" s="53">
        <f t="shared" si="2"/>
        <v>0</v>
      </c>
      <c r="O182" s="58">
        <v>30</v>
      </c>
      <c r="P182" s="49"/>
      <c r="Q182" s="50">
        <v>0</v>
      </c>
      <c r="R182" s="51" t="s">
        <v>2143</v>
      </c>
    </row>
    <row r="183" spans="1:18" ht="42">
      <c r="A183" s="57" t="s">
        <v>892</v>
      </c>
      <c r="B183" s="69" t="s">
        <v>2086</v>
      </c>
      <c r="C183" s="53">
        <v>650</v>
      </c>
      <c r="D183" s="58">
        <v>80</v>
      </c>
      <c r="E183" s="49"/>
      <c r="F183" s="50">
        <v>0</v>
      </c>
      <c r="G183" s="51" t="s">
        <v>2143</v>
      </c>
      <c r="L183" s="57" t="s">
        <v>892</v>
      </c>
      <c r="M183" s="69" t="s">
        <v>2086</v>
      </c>
      <c r="N183" s="53">
        <f t="shared" si="2"/>
        <v>650</v>
      </c>
      <c r="O183" s="58">
        <v>80</v>
      </c>
      <c r="P183" s="49"/>
      <c r="Q183" s="50">
        <v>0</v>
      </c>
      <c r="R183" s="51" t="s">
        <v>2143</v>
      </c>
    </row>
    <row r="184" spans="1:18" ht="42">
      <c r="A184" s="57" t="s">
        <v>897</v>
      </c>
      <c r="B184" s="69" t="s">
        <v>2085</v>
      </c>
      <c r="C184" s="53">
        <v>1200</v>
      </c>
      <c r="D184" s="58">
        <v>20</v>
      </c>
      <c r="E184" s="49"/>
      <c r="F184" s="50">
        <v>0</v>
      </c>
      <c r="G184" s="51" t="s">
        <v>2143</v>
      </c>
      <c r="L184" s="57" t="s">
        <v>897</v>
      </c>
      <c r="M184" s="69" t="s">
        <v>2085</v>
      </c>
      <c r="N184" s="53">
        <f t="shared" si="2"/>
        <v>0</v>
      </c>
      <c r="O184" s="58">
        <v>20</v>
      </c>
      <c r="P184" s="49"/>
      <c r="Q184" s="50">
        <v>0</v>
      </c>
      <c r="R184" s="51" t="s">
        <v>2143</v>
      </c>
    </row>
    <row r="185" spans="1:18" ht="42">
      <c r="A185" s="57" t="s">
        <v>898</v>
      </c>
      <c r="B185" s="69" t="s">
        <v>2084</v>
      </c>
      <c r="C185" s="53">
        <v>1000</v>
      </c>
      <c r="D185" s="58">
        <v>30</v>
      </c>
      <c r="E185" s="49"/>
      <c r="F185" s="50">
        <v>0</v>
      </c>
      <c r="G185" s="51" t="s">
        <v>2143</v>
      </c>
      <c r="L185" s="57" t="s">
        <v>898</v>
      </c>
      <c r="M185" s="69" t="s">
        <v>2084</v>
      </c>
      <c r="N185" s="53">
        <f t="shared" si="2"/>
        <v>0</v>
      </c>
      <c r="O185" s="58">
        <v>30</v>
      </c>
      <c r="P185" s="49"/>
      <c r="Q185" s="50">
        <v>0</v>
      </c>
      <c r="R185" s="51" t="s">
        <v>2143</v>
      </c>
    </row>
    <row r="186" spans="1:18" ht="42">
      <c r="A186" s="57" t="s">
        <v>899</v>
      </c>
      <c r="B186" s="69" t="s">
        <v>2083</v>
      </c>
      <c r="C186" s="53">
        <v>450</v>
      </c>
      <c r="D186" s="58">
        <v>80</v>
      </c>
      <c r="E186" s="49"/>
      <c r="F186" s="50">
        <v>0</v>
      </c>
      <c r="G186" s="51" t="s">
        <v>2143</v>
      </c>
      <c r="L186" s="57" t="s">
        <v>899</v>
      </c>
      <c r="M186" s="69" t="s">
        <v>2083</v>
      </c>
      <c r="N186" s="53">
        <f t="shared" si="2"/>
        <v>450</v>
      </c>
      <c r="O186" s="58">
        <v>80</v>
      </c>
      <c r="P186" s="49"/>
      <c r="Q186" s="50">
        <v>0</v>
      </c>
      <c r="R186" s="51" t="s">
        <v>2143</v>
      </c>
    </row>
    <row r="187" spans="1:18" ht="42">
      <c r="A187" s="57" t="s">
        <v>902</v>
      </c>
      <c r="B187" s="69" t="s">
        <v>2082</v>
      </c>
      <c r="C187" s="53">
        <v>3700</v>
      </c>
      <c r="D187" s="58">
        <v>22</v>
      </c>
      <c r="E187" s="49"/>
      <c r="F187" s="50">
        <v>0</v>
      </c>
      <c r="G187" s="51" t="s">
        <v>2143</v>
      </c>
      <c r="L187" s="57" t="s">
        <v>902</v>
      </c>
      <c r="M187" s="69" t="s">
        <v>2082</v>
      </c>
      <c r="N187" s="53">
        <f t="shared" si="2"/>
        <v>0</v>
      </c>
      <c r="O187" s="58">
        <v>22</v>
      </c>
      <c r="P187" s="49"/>
      <c r="Q187" s="50">
        <v>0</v>
      </c>
      <c r="R187" s="51" t="s">
        <v>2143</v>
      </c>
    </row>
    <row r="188" spans="1:18" ht="42">
      <c r="A188" s="57" t="s">
        <v>903</v>
      </c>
      <c r="B188" s="69" t="s">
        <v>2081</v>
      </c>
      <c r="C188" s="53">
        <v>450</v>
      </c>
      <c r="D188" s="58">
        <v>160</v>
      </c>
      <c r="E188" s="49"/>
      <c r="F188" s="50">
        <v>0</v>
      </c>
      <c r="G188" s="51" t="s">
        <v>2143</v>
      </c>
      <c r="L188" s="57" t="s">
        <v>903</v>
      </c>
      <c r="M188" s="69" t="s">
        <v>2081</v>
      </c>
      <c r="N188" s="53">
        <f t="shared" si="2"/>
        <v>450</v>
      </c>
      <c r="O188" s="58">
        <v>160</v>
      </c>
      <c r="P188" s="49"/>
      <c r="Q188" s="50">
        <v>0</v>
      </c>
      <c r="R188" s="51" t="s">
        <v>2143</v>
      </c>
    </row>
    <row r="189" spans="1:18" ht="42">
      <c r="A189" s="57" t="s">
        <v>906</v>
      </c>
      <c r="B189" s="69" t="s">
        <v>2080</v>
      </c>
      <c r="C189" s="53">
        <v>900</v>
      </c>
      <c r="D189" s="58">
        <v>50</v>
      </c>
      <c r="E189" s="49"/>
      <c r="F189" s="50">
        <v>0</v>
      </c>
      <c r="G189" s="51" t="s">
        <v>2143</v>
      </c>
      <c r="L189" s="57" t="s">
        <v>906</v>
      </c>
      <c r="M189" s="69" t="s">
        <v>2080</v>
      </c>
      <c r="N189" s="53">
        <f t="shared" si="2"/>
        <v>0</v>
      </c>
      <c r="O189" s="58">
        <v>50</v>
      </c>
      <c r="P189" s="49"/>
      <c r="Q189" s="50">
        <v>0</v>
      </c>
      <c r="R189" s="51" t="s">
        <v>2143</v>
      </c>
    </row>
    <row r="190" spans="1:18" ht="42">
      <c r="A190" s="57" t="s">
        <v>907</v>
      </c>
      <c r="B190" s="69" t="s">
        <v>2079</v>
      </c>
      <c r="C190" s="53">
        <v>5700</v>
      </c>
      <c r="D190" s="58">
        <v>20</v>
      </c>
      <c r="E190" s="49"/>
      <c r="F190" s="50">
        <v>0</v>
      </c>
      <c r="G190" s="51" t="s">
        <v>2143</v>
      </c>
      <c r="L190" s="57" t="s">
        <v>907</v>
      </c>
      <c r="M190" s="69" t="s">
        <v>2079</v>
      </c>
      <c r="N190" s="53">
        <f t="shared" si="2"/>
        <v>0</v>
      </c>
      <c r="O190" s="58">
        <v>20</v>
      </c>
      <c r="P190" s="49"/>
      <c r="Q190" s="50">
        <v>0</v>
      </c>
      <c r="R190" s="51" t="s">
        <v>2143</v>
      </c>
    </row>
    <row r="191" spans="1:18" ht="42">
      <c r="A191" s="57" t="s">
        <v>916</v>
      </c>
      <c r="B191" s="69" t="s">
        <v>2078</v>
      </c>
      <c r="C191" s="53">
        <v>900</v>
      </c>
      <c r="D191" s="58">
        <v>30</v>
      </c>
      <c r="E191" s="49"/>
      <c r="F191" s="50">
        <v>0</v>
      </c>
      <c r="G191" s="51" t="s">
        <v>2143</v>
      </c>
      <c r="L191" s="57" t="s">
        <v>916</v>
      </c>
      <c r="M191" s="69" t="s">
        <v>2078</v>
      </c>
      <c r="N191" s="53">
        <f t="shared" si="2"/>
        <v>0</v>
      </c>
      <c r="O191" s="58">
        <v>30</v>
      </c>
      <c r="P191" s="49"/>
      <c r="Q191" s="50">
        <v>0</v>
      </c>
      <c r="R191" s="51" t="s">
        <v>2143</v>
      </c>
    </row>
    <row r="192" spans="1:18" ht="42">
      <c r="A192" s="57" t="s">
        <v>919</v>
      </c>
      <c r="B192" s="69" t="s">
        <v>2077</v>
      </c>
      <c r="C192" s="53">
        <v>3500</v>
      </c>
      <c r="D192" s="58">
        <v>10</v>
      </c>
      <c r="E192" s="49"/>
      <c r="F192" s="50">
        <v>0</v>
      </c>
      <c r="G192" s="51" t="s">
        <v>2143</v>
      </c>
      <c r="L192" s="57" t="s">
        <v>919</v>
      </c>
      <c r="M192" s="69" t="s">
        <v>2077</v>
      </c>
      <c r="N192" s="53">
        <f t="shared" si="2"/>
        <v>0</v>
      </c>
      <c r="O192" s="58">
        <v>10</v>
      </c>
      <c r="P192" s="49"/>
      <c r="Q192" s="50">
        <v>0</v>
      </c>
      <c r="R192" s="51" t="s">
        <v>2143</v>
      </c>
    </row>
    <row r="193" spans="1:18" ht="42">
      <c r="A193" s="57" t="s">
        <v>930</v>
      </c>
      <c r="B193" s="69" t="s">
        <v>2076</v>
      </c>
      <c r="C193" s="53">
        <v>1700</v>
      </c>
      <c r="D193" s="58">
        <v>30</v>
      </c>
      <c r="E193" s="49"/>
      <c r="F193" s="50">
        <v>0</v>
      </c>
      <c r="G193" s="51" t="s">
        <v>2143</v>
      </c>
      <c r="L193" s="57" t="s">
        <v>930</v>
      </c>
      <c r="M193" s="69" t="s">
        <v>2076</v>
      </c>
      <c r="N193" s="53">
        <f t="shared" si="2"/>
        <v>0</v>
      </c>
      <c r="O193" s="58">
        <v>30</v>
      </c>
      <c r="P193" s="49"/>
      <c r="Q193" s="50">
        <v>0</v>
      </c>
      <c r="R193" s="51" t="s">
        <v>2143</v>
      </c>
    </row>
    <row r="194" spans="1:18" ht="42">
      <c r="A194" s="57" t="s">
        <v>931</v>
      </c>
      <c r="B194" s="69" t="s">
        <v>2075</v>
      </c>
      <c r="C194" s="53">
        <v>2500</v>
      </c>
      <c r="D194" s="58">
        <v>20</v>
      </c>
      <c r="E194" s="49"/>
      <c r="F194" s="50">
        <v>0</v>
      </c>
      <c r="G194" s="51" t="s">
        <v>2143</v>
      </c>
      <c r="L194" s="57" t="s">
        <v>931</v>
      </c>
      <c r="M194" s="69" t="s">
        <v>2075</v>
      </c>
      <c r="N194" s="53">
        <f t="shared" ref="N194:N257" si="3">SUMIF(I:I,L:L,J:J)</f>
        <v>0</v>
      </c>
      <c r="O194" s="58">
        <v>20</v>
      </c>
      <c r="P194" s="49"/>
      <c r="Q194" s="50">
        <v>0</v>
      </c>
      <c r="R194" s="51" t="s">
        <v>2143</v>
      </c>
    </row>
    <row r="195" spans="1:18" ht="42">
      <c r="A195" s="57" t="s">
        <v>932</v>
      </c>
      <c r="B195" s="69" t="s">
        <v>2074</v>
      </c>
      <c r="C195" s="53">
        <v>9200</v>
      </c>
      <c r="D195" s="58">
        <v>50</v>
      </c>
      <c r="E195" s="49"/>
      <c r="F195" s="50">
        <v>0</v>
      </c>
      <c r="G195" s="51" t="s">
        <v>2143</v>
      </c>
      <c r="L195" s="57" t="s">
        <v>932</v>
      </c>
      <c r="M195" s="69" t="s">
        <v>2074</v>
      </c>
      <c r="N195" s="53">
        <f t="shared" si="3"/>
        <v>0</v>
      </c>
      <c r="O195" s="58">
        <v>50</v>
      </c>
      <c r="P195" s="49"/>
      <c r="Q195" s="50">
        <v>0</v>
      </c>
      <c r="R195" s="51" t="s">
        <v>2143</v>
      </c>
    </row>
    <row r="196" spans="1:18" ht="42">
      <c r="A196" s="57" t="s">
        <v>933</v>
      </c>
      <c r="B196" s="69" t="s">
        <v>2073</v>
      </c>
      <c r="C196" s="53">
        <v>1000</v>
      </c>
      <c r="D196" s="58">
        <v>30</v>
      </c>
      <c r="E196" s="49"/>
      <c r="F196" s="50">
        <v>0</v>
      </c>
      <c r="G196" s="51" t="s">
        <v>2143</v>
      </c>
      <c r="L196" s="57" t="s">
        <v>933</v>
      </c>
      <c r="M196" s="69" t="s">
        <v>2073</v>
      </c>
      <c r="N196" s="53">
        <f t="shared" si="3"/>
        <v>0</v>
      </c>
      <c r="O196" s="58">
        <v>30</v>
      </c>
      <c r="P196" s="49"/>
      <c r="Q196" s="50">
        <v>0</v>
      </c>
      <c r="R196" s="51" t="s">
        <v>2143</v>
      </c>
    </row>
    <row r="197" spans="1:18" ht="42">
      <c r="A197" s="57" t="s">
        <v>934</v>
      </c>
      <c r="B197" s="69" t="s">
        <v>2072</v>
      </c>
      <c r="C197" s="53">
        <v>1300</v>
      </c>
      <c r="D197" s="58">
        <v>20</v>
      </c>
      <c r="E197" s="49"/>
      <c r="F197" s="50">
        <v>0</v>
      </c>
      <c r="G197" s="51" t="s">
        <v>2143</v>
      </c>
      <c r="L197" s="57" t="s">
        <v>934</v>
      </c>
      <c r="M197" s="69" t="s">
        <v>2072</v>
      </c>
      <c r="N197" s="53">
        <f t="shared" si="3"/>
        <v>0</v>
      </c>
      <c r="O197" s="58">
        <v>20</v>
      </c>
      <c r="P197" s="49"/>
      <c r="Q197" s="50">
        <v>0</v>
      </c>
      <c r="R197" s="51" t="s">
        <v>2143</v>
      </c>
    </row>
    <row r="198" spans="1:18" ht="42">
      <c r="A198" s="57" t="s">
        <v>935</v>
      </c>
      <c r="B198" s="69" t="s">
        <v>2071</v>
      </c>
      <c r="C198" s="53">
        <v>4500</v>
      </c>
      <c r="D198" s="58">
        <v>100</v>
      </c>
      <c r="E198" s="49"/>
      <c r="F198" s="50">
        <v>0</v>
      </c>
      <c r="G198" s="51" t="s">
        <v>2143</v>
      </c>
      <c r="L198" s="57" t="s">
        <v>935</v>
      </c>
      <c r="M198" s="69" t="s">
        <v>2071</v>
      </c>
      <c r="N198" s="53">
        <f t="shared" si="3"/>
        <v>0</v>
      </c>
      <c r="O198" s="58">
        <v>100</v>
      </c>
      <c r="P198" s="49"/>
      <c r="Q198" s="50">
        <v>0</v>
      </c>
      <c r="R198" s="51" t="s">
        <v>2143</v>
      </c>
    </row>
    <row r="199" spans="1:18" ht="42">
      <c r="A199" s="57" t="s">
        <v>936</v>
      </c>
      <c r="B199" s="69" t="s">
        <v>2070</v>
      </c>
      <c r="C199" s="53">
        <v>1150</v>
      </c>
      <c r="D199" s="58">
        <v>30</v>
      </c>
      <c r="E199" s="49"/>
      <c r="F199" s="50">
        <v>0</v>
      </c>
      <c r="G199" s="51" t="s">
        <v>2143</v>
      </c>
      <c r="L199" s="57" t="s">
        <v>936</v>
      </c>
      <c r="M199" s="69" t="s">
        <v>2070</v>
      </c>
      <c r="N199" s="53">
        <f t="shared" si="3"/>
        <v>0</v>
      </c>
      <c r="O199" s="58">
        <v>30</v>
      </c>
      <c r="P199" s="49"/>
      <c r="Q199" s="50">
        <v>0</v>
      </c>
      <c r="R199" s="51" t="s">
        <v>2143</v>
      </c>
    </row>
    <row r="200" spans="1:18" ht="42">
      <c r="A200" s="57" t="s">
        <v>943</v>
      </c>
      <c r="B200" s="69" t="s">
        <v>2196</v>
      </c>
      <c r="C200" s="53">
        <v>650</v>
      </c>
      <c r="D200" s="58">
        <v>80</v>
      </c>
      <c r="E200" s="49"/>
      <c r="F200" s="50">
        <v>0</v>
      </c>
      <c r="G200" s="51" t="s">
        <v>2143</v>
      </c>
      <c r="L200" s="57" t="s">
        <v>943</v>
      </c>
      <c r="M200" s="69" t="s">
        <v>2196</v>
      </c>
      <c r="N200" s="53">
        <f t="shared" si="3"/>
        <v>650</v>
      </c>
      <c r="O200" s="58">
        <v>80</v>
      </c>
      <c r="P200" s="49"/>
      <c r="Q200" s="50">
        <v>0</v>
      </c>
      <c r="R200" s="51" t="s">
        <v>2143</v>
      </c>
    </row>
    <row r="201" spans="1:18" ht="42">
      <c r="A201" s="57" t="s">
        <v>947</v>
      </c>
      <c r="B201" s="69" t="s">
        <v>2069</v>
      </c>
      <c r="C201" s="53">
        <v>1500</v>
      </c>
      <c r="D201" s="58">
        <v>30</v>
      </c>
      <c r="E201" s="49"/>
      <c r="F201" s="50">
        <v>0</v>
      </c>
      <c r="G201" s="51" t="s">
        <v>2143</v>
      </c>
      <c r="L201" s="57" t="s">
        <v>947</v>
      </c>
      <c r="M201" s="69" t="s">
        <v>2069</v>
      </c>
      <c r="N201" s="53">
        <f t="shared" si="3"/>
        <v>0</v>
      </c>
      <c r="O201" s="58">
        <v>30</v>
      </c>
      <c r="P201" s="49"/>
      <c r="Q201" s="50">
        <v>0</v>
      </c>
      <c r="R201" s="51" t="s">
        <v>2143</v>
      </c>
    </row>
    <row r="202" spans="1:18" ht="42">
      <c r="A202" s="57" t="s">
        <v>948</v>
      </c>
      <c r="B202" s="69" t="s">
        <v>2068</v>
      </c>
      <c r="C202" s="53">
        <v>1700</v>
      </c>
      <c r="D202" s="58">
        <v>6</v>
      </c>
      <c r="E202" s="49"/>
      <c r="F202" s="50">
        <v>0</v>
      </c>
      <c r="G202" s="51" t="s">
        <v>2143</v>
      </c>
      <c r="L202" s="57" t="s">
        <v>948</v>
      </c>
      <c r="M202" s="69" t="s">
        <v>2068</v>
      </c>
      <c r="N202" s="53">
        <f t="shared" si="3"/>
        <v>0</v>
      </c>
      <c r="O202" s="58">
        <v>6</v>
      </c>
      <c r="P202" s="49"/>
      <c r="Q202" s="50">
        <v>0</v>
      </c>
      <c r="R202" s="51" t="s">
        <v>2143</v>
      </c>
    </row>
    <row r="203" spans="1:18" ht="42">
      <c r="A203" s="57" t="s">
        <v>949</v>
      </c>
      <c r="B203" s="69" t="s">
        <v>2067</v>
      </c>
      <c r="C203" s="53">
        <v>2100</v>
      </c>
      <c r="D203" s="58">
        <v>10</v>
      </c>
      <c r="E203" s="49"/>
      <c r="F203" s="50">
        <v>0</v>
      </c>
      <c r="G203" s="51" t="s">
        <v>2143</v>
      </c>
      <c r="L203" s="57" t="s">
        <v>949</v>
      </c>
      <c r="M203" s="69" t="s">
        <v>2067</v>
      </c>
      <c r="N203" s="53">
        <f t="shared" si="3"/>
        <v>0</v>
      </c>
      <c r="O203" s="58">
        <v>10</v>
      </c>
      <c r="P203" s="49"/>
      <c r="Q203" s="50">
        <v>0</v>
      </c>
      <c r="R203" s="51" t="s">
        <v>2143</v>
      </c>
    </row>
    <row r="204" spans="1:18" ht="42">
      <c r="A204" s="57" t="s">
        <v>954</v>
      </c>
      <c r="B204" s="69" t="s">
        <v>2066</v>
      </c>
      <c r="C204" s="53">
        <v>1300</v>
      </c>
      <c r="D204" s="58">
        <v>30</v>
      </c>
      <c r="E204" s="49"/>
      <c r="F204" s="50">
        <v>0</v>
      </c>
      <c r="G204" s="51" t="s">
        <v>2143</v>
      </c>
      <c r="L204" s="57" t="s">
        <v>954</v>
      </c>
      <c r="M204" s="69" t="s">
        <v>2066</v>
      </c>
      <c r="N204" s="53">
        <f t="shared" si="3"/>
        <v>0</v>
      </c>
      <c r="O204" s="58">
        <v>30</v>
      </c>
      <c r="P204" s="49"/>
      <c r="Q204" s="50">
        <v>0</v>
      </c>
      <c r="R204" s="51" t="s">
        <v>2143</v>
      </c>
    </row>
    <row r="205" spans="1:18" ht="42">
      <c r="A205" s="57" t="s">
        <v>955</v>
      </c>
      <c r="B205" s="69" t="s">
        <v>2065</v>
      </c>
      <c r="C205" s="53">
        <v>1000</v>
      </c>
      <c r="D205" s="58">
        <v>30</v>
      </c>
      <c r="E205" s="49"/>
      <c r="F205" s="50">
        <v>0</v>
      </c>
      <c r="G205" s="51" t="s">
        <v>2143</v>
      </c>
      <c r="L205" s="57" t="s">
        <v>955</v>
      </c>
      <c r="M205" s="69" t="s">
        <v>2065</v>
      </c>
      <c r="N205" s="53">
        <f t="shared" si="3"/>
        <v>0</v>
      </c>
      <c r="O205" s="58">
        <v>30</v>
      </c>
      <c r="P205" s="49"/>
      <c r="Q205" s="50">
        <v>0</v>
      </c>
      <c r="R205" s="51" t="s">
        <v>2143</v>
      </c>
    </row>
    <row r="206" spans="1:18" ht="42">
      <c r="A206" s="57" t="s">
        <v>956</v>
      </c>
      <c r="B206" s="69" t="s">
        <v>2064</v>
      </c>
      <c r="C206" s="53">
        <v>1700</v>
      </c>
      <c r="D206" s="58">
        <v>30</v>
      </c>
      <c r="E206" s="49"/>
      <c r="F206" s="50">
        <v>0</v>
      </c>
      <c r="G206" s="51" t="s">
        <v>2143</v>
      </c>
      <c r="L206" s="57" t="s">
        <v>956</v>
      </c>
      <c r="M206" s="69" t="s">
        <v>2064</v>
      </c>
      <c r="N206" s="53">
        <f t="shared" si="3"/>
        <v>0</v>
      </c>
      <c r="O206" s="58">
        <v>30</v>
      </c>
      <c r="P206" s="49"/>
      <c r="Q206" s="50">
        <v>0</v>
      </c>
      <c r="R206" s="51" t="s">
        <v>2143</v>
      </c>
    </row>
    <row r="207" spans="1:18" ht="42">
      <c r="A207" s="57" t="s">
        <v>959</v>
      </c>
      <c r="B207" s="69" t="s">
        <v>2063</v>
      </c>
      <c r="C207" s="53">
        <v>700</v>
      </c>
      <c r="D207" s="58">
        <v>240</v>
      </c>
      <c r="E207" s="49"/>
      <c r="F207" s="50">
        <v>0</v>
      </c>
      <c r="G207" s="51" t="s">
        <v>2143</v>
      </c>
      <c r="L207" s="57" t="s">
        <v>959</v>
      </c>
      <c r="M207" s="69" t="s">
        <v>2063</v>
      </c>
      <c r="N207" s="53">
        <f t="shared" si="3"/>
        <v>700</v>
      </c>
      <c r="O207" s="58">
        <v>240</v>
      </c>
      <c r="P207" s="49"/>
      <c r="Q207" s="50">
        <v>0</v>
      </c>
      <c r="R207" s="51" t="s">
        <v>2143</v>
      </c>
    </row>
    <row r="208" spans="1:18" ht="42">
      <c r="A208" s="52" t="s">
        <v>988</v>
      </c>
      <c r="B208" s="69" t="s">
        <v>2062</v>
      </c>
      <c r="C208" s="53">
        <v>400</v>
      </c>
      <c r="D208" s="54">
        <v>50</v>
      </c>
      <c r="E208" s="49"/>
      <c r="F208" s="50">
        <v>0</v>
      </c>
      <c r="G208" s="51" t="s">
        <v>2143</v>
      </c>
      <c r="L208" s="52" t="s">
        <v>988</v>
      </c>
      <c r="M208" s="69" t="s">
        <v>2062</v>
      </c>
      <c r="N208" s="53">
        <f t="shared" si="3"/>
        <v>0</v>
      </c>
      <c r="O208" s="54">
        <v>50</v>
      </c>
      <c r="P208" s="49"/>
      <c r="Q208" s="50">
        <v>0</v>
      </c>
      <c r="R208" s="51" t="s">
        <v>2143</v>
      </c>
    </row>
    <row r="209" spans="1:18" ht="42">
      <c r="A209" s="52" t="s">
        <v>989</v>
      </c>
      <c r="B209" s="69" t="s">
        <v>2061</v>
      </c>
      <c r="C209" s="53">
        <v>500</v>
      </c>
      <c r="D209" s="54">
        <v>50</v>
      </c>
      <c r="E209" s="49"/>
      <c r="F209" s="50">
        <v>0</v>
      </c>
      <c r="G209" s="51" t="s">
        <v>2143</v>
      </c>
      <c r="L209" s="52" t="s">
        <v>989</v>
      </c>
      <c r="M209" s="69" t="s">
        <v>2061</v>
      </c>
      <c r="N209" s="53">
        <f t="shared" si="3"/>
        <v>0</v>
      </c>
      <c r="O209" s="54">
        <v>50</v>
      </c>
      <c r="P209" s="49"/>
      <c r="Q209" s="50">
        <v>0</v>
      </c>
      <c r="R209" s="51" t="s">
        <v>2143</v>
      </c>
    </row>
    <row r="210" spans="1:18" ht="42">
      <c r="A210" s="52" t="s">
        <v>995</v>
      </c>
      <c r="B210" s="69" t="s">
        <v>2060</v>
      </c>
      <c r="C210" s="53">
        <v>400</v>
      </c>
      <c r="D210" s="54">
        <v>50</v>
      </c>
      <c r="E210" s="49"/>
      <c r="F210" s="50">
        <v>0</v>
      </c>
      <c r="G210" s="51" t="s">
        <v>2143</v>
      </c>
      <c r="L210" s="52" t="s">
        <v>995</v>
      </c>
      <c r="M210" s="69" t="s">
        <v>2060</v>
      </c>
      <c r="N210" s="53">
        <f t="shared" si="3"/>
        <v>0</v>
      </c>
      <c r="O210" s="54">
        <v>50</v>
      </c>
      <c r="P210" s="49"/>
      <c r="Q210" s="50">
        <v>0</v>
      </c>
      <c r="R210" s="51" t="s">
        <v>2143</v>
      </c>
    </row>
    <row r="211" spans="1:18" ht="42">
      <c r="A211" s="55" t="s">
        <v>2308</v>
      </c>
      <c r="B211" s="69" t="s">
        <v>2309</v>
      </c>
      <c r="C211" s="65">
        <v>350</v>
      </c>
      <c r="D211" s="56">
        <v>10</v>
      </c>
      <c r="E211" s="49"/>
      <c r="F211" s="50">
        <v>0</v>
      </c>
      <c r="G211" s="51" t="s">
        <v>2143</v>
      </c>
      <c r="L211" s="55" t="s">
        <v>2308</v>
      </c>
      <c r="M211" s="69" t="s">
        <v>2309</v>
      </c>
      <c r="N211" s="53">
        <f t="shared" si="3"/>
        <v>0</v>
      </c>
      <c r="O211" s="56">
        <v>10</v>
      </c>
      <c r="P211" s="49"/>
      <c r="Q211" s="50">
        <v>0</v>
      </c>
      <c r="R211" s="51" t="s">
        <v>2143</v>
      </c>
    </row>
    <row r="212" spans="1:18" ht="42">
      <c r="A212" s="57" t="s">
        <v>1004</v>
      </c>
      <c r="B212" s="69" t="s">
        <v>2059</v>
      </c>
      <c r="C212" s="53">
        <v>350</v>
      </c>
      <c r="D212" s="58">
        <v>80</v>
      </c>
      <c r="E212" s="49"/>
      <c r="F212" s="50">
        <v>0</v>
      </c>
      <c r="G212" s="51" t="s">
        <v>2143</v>
      </c>
      <c r="L212" s="57" t="s">
        <v>1004</v>
      </c>
      <c r="M212" s="69" t="s">
        <v>2059</v>
      </c>
      <c r="N212" s="53">
        <f t="shared" si="3"/>
        <v>350</v>
      </c>
      <c r="O212" s="58">
        <v>80</v>
      </c>
      <c r="P212" s="49"/>
      <c r="Q212" s="50">
        <v>0</v>
      </c>
      <c r="R212" s="51" t="s">
        <v>2143</v>
      </c>
    </row>
    <row r="213" spans="1:18" ht="42">
      <c r="A213" s="57" t="s">
        <v>1015</v>
      </c>
      <c r="B213" s="69" t="s">
        <v>2058</v>
      </c>
      <c r="C213" s="53">
        <v>8800</v>
      </c>
      <c r="D213" s="58">
        <v>25</v>
      </c>
      <c r="E213" s="49"/>
      <c r="F213" s="50">
        <v>0</v>
      </c>
      <c r="G213" s="51" t="s">
        <v>2143</v>
      </c>
      <c r="L213" s="57" t="s">
        <v>1015</v>
      </c>
      <c r="M213" s="69" t="s">
        <v>2058</v>
      </c>
      <c r="N213" s="53">
        <f t="shared" si="3"/>
        <v>0</v>
      </c>
      <c r="O213" s="58">
        <v>25</v>
      </c>
      <c r="P213" s="49"/>
      <c r="Q213" s="50">
        <v>0</v>
      </c>
      <c r="R213" s="51" t="s">
        <v>2143</v>
      </c>
    </row>
    <row r="214" spans="1:18" ht="42">
      <c r="A214" s="57" t="s">
        <v>1038</v>
      </c>
      <c r="B214" s="69" t="s">
        <v>2057</v>
      </c>
      <c r="C214" s="53">
        <v>450</v>
      </c>
      <c r="D214" s="58">
        <v>320</v>
      </c>
      <c r="E214" s="49"/>
      <c r="F214" s="50">
        <v>0</v>
      </c>
      <c r="G214" s="51" t="s">
        <v>2143</v>
      </c>
      <c r="L214" s="57" t="s">
        <v>1038</v>
      </c>
      <c r="M214" s="69" t="s">
        <v>2057</v>
      </c>
      <c r="N214" s="53">
        <f t="shared" si="3"/>
        <v>450</v>
      </c>
      <c r="O214" s="58">
        <v>320</v>
      </c>
      <c r="P214" s="49"/>
      <c r="Q214" s="50">
        <v>0</v>
      </c>
      <c r="R214" s="51" t="s">
        <v>2143</v>
      </c>
    </row>
    <row r="215" spans="1:18" ht="42">
      <c r="A215" s="57" t="s">
        <v>1039</v>
      </c>
      <c r="B215" s="69" t="s">
        <v>2056</v>
      </c>
      <c r="C215" s="53">
        <v>450</v>
      </c>
      <c r="D215" s="58">
        <v>320</v>
      </c>
      <c r="E215" s="49"/>
      <c r="F215" s="50">
        <v>0</v>
      </c>
      <c r="G215" s="51" t="s">
        <v>2143</v>
      </c>
      <c r="L215" s="57" t="s">
        <v>1039</v>
      </c>
      <c r="M215" s="69" t="s">
        <v>2056</v>
      </c>
      <c r="N215" s="53">
        <f t="shared" si="3"/>
        <v>450</v>
      </c>
      <c r="O215" s="58">
        <v>320</v>
      </c>
      <c r="P215" s="49"/>
      <c r="Q215" s="50">
        <v>0</v>
      </c>
      <c r="R215" s="51" t="s">
        <v>2143</v>
      </c>
    </row>
    <row r="216" spans="1:18" ht="42">
      <c r="A216" s="57" t="s">
        <v>1058</v>
      </c>
      <c r="B216" s="69" t="s">
        <v>2055</v>
      </c>
      <c r="C216" s="53">
        <v>900</v>
      </c>
      <c r="D216" s="58">
        <v>30</v>
      </c>
      <c r="E216" s="49"/>
      <c r="F216" s="50">
        <v>0</v>
      </c>
      <c r="G216" s="51" t="s">
        <v>2143</v>
      </c>
      <c r="L216" s="57" t="s">
        <v>1058</v>
      </c>
      <c r="M216" s="69" t="s">
        <v>2055</v>
      </c>
      <c r="N216" s="53">
        <f t="shared" si="3"/>
        <v>0</v>
      </c>
      <c r="O216" s="58">
        <v>30</v>
      </c>
      <c r="P216" s="49"/>
      <c r="Q216" s="50">
        <v>0</v>
      </c>
      <c r="R216" s="51" t="s">
        <v>2143</v>
      </c>
    </row>
    <row r="217" spans="1:18" ht="42">
      <c r="A217" s="55" t="s">
        <v>2310</v>
      </c>
      <c r="B217" s="69" t="s">
        <v>2311</v>
      </c>
      <c r="C217" s="65">
        <v>650</v>
      </c>
      <c r="D217" s="56">
        <v>10</v>
      </c>
      <c r="E217" s="49"/>
      <c r="F217" s="50">
        <v>0</v>
      </c>
      <c r="G217" s="51" t="s">
        <v>2143</v>
      </c>
      <c r="L217" s="55" t="s">
        <v>2310</v>
      </c>
      <c r="M217" s="69" t="s">
        <v>2311</v>
      </c>
      <c r="N217" s="53">
        <f t="shared" si="3"/>
        <v>0</v>
      </c>
      <c r="O217" s="56">
        <v>10</v>
      </c>
      <c r="P217" s="49"/>
      <c r="Q217" s="50">
        <v>0</v>
      </c>
      <c r="R217" s="51" t="s">
        <v>2143</v>
      </c>
    </row>
    <row r="218" spans="1:18" ht="42">
      <c r="A218" s="55" t="s">
        <v>2312</v>
      </c>
      <c r="B218" s="69" t="s">
        <v>2313</v>
      </c>
      <c r="C218" s="65">
        <v>700</v>
      </c>
      <c r="D218" s="56">
        <v>10</v>
      </c>
      <c r="E218" s="49"/>
      <c r="F218" s="50">
        <v>0</v>
      </c>
      <c r="G218" s="51" t="s">
        <v>2143</v>
      </c>
      <c r="L218" s="55" t="s">
        <v>2312</v>
      </c>
      <c r="M218" s="69" t="s">
        <v>2313</v>
      </c>
      <c r="N218" s="53">
        <f t="shared" si="3"/>
        <v>0</v>
      </c>
      <c r="O218" s="56">
        <v>10</v>
      </c>
      <c r="P218" s="49"/>
      <c r="Q218" s="50">
        <v>0</v>
      </c>
      <c r="R218" s="51" t="s">
        <v>2143</v>
      </c>
    </row>
    <row r="219" spans="1:18" ht="42">
      <c r="A219" s="57" t="s">
        <v>1059</v>
      </c>
      <c r="B219" s="69" t="s">
        <v>2054</v>
      </c>
      <c r="C219" s="53">
        <v>1500</v>
      </c>
      <c r="D219" s="54">
        <v>103</v>
      </c>
      <c r="E219" s="49"/>
      <c r="F219" s="50">
        <v>0</v>
      </c>
      <c r="G219" s="51" t="s">
        <v>2143</v>
      </c>
      <c r="L219" s="57" t="s">
        <v>1059</v>
      </c>
      <c r="M219" s="69" t="s">
        <v>2054</v>
      </c>
      <c r="N219" s="53">
        <f t="shared" si="3"/>
        <v>0</v>
      </c>
      <c r="O219" s="54">
        <v>103</v>
      </c>
      <c r="P219" s="49"/>
      <c r="Q219" s="50">
        <v>0</v>
      </c>
      <c r="R219" s="51" t="s">
        <v>2143</v>
      </c>
    </row>
    <row r="220" spans="1:18" ht="42">
      <c r="A220" s="57" t="s">
        <v>1060</v>
      </c>
      <c r="B220" s="69" t="s">
        <v>2053</v>
      </c>
      <c r="C220" s="53">
        <v>2300</v>
      </c>
      <c r="D220" s="54">
        <v>100</v>
      </c>
      <c r="E220" s="49"/>
      <c r="F220" s="50">
        <v>0</v>
      </c>
      <c r="G220" s="51" t="s">
        <v>2143</v>
      </c>
      <c r="L220" s="57" t="s">
        <v>1060</v>
      </c>
      <c r="M220" s="69" t="s">
        <v>2053</v>
      </c>
      <c r="N220" s="53">
        <f t="shared" si="3"/>
        <v>0</v>
      </c>
      <c r="O220" s="54">
        <v>100</v>
      </c>
      <c r="P220" s="49"/>
      <c r="Q220" s="50">
        <v>0</v>
      </c>
      <c r="R220" s="51" t="s">
        <v>2143</v>
      </c>
    </row>
    <row r="221" spans="1:18" ht="42">
      <c r="A221" s="57" t="s">
        <v>1061</v>
      </c>
      <c r="B221" s="69" t="s">
        <v>2052</v>
      </c>
      <c r="C221" s="53">
        <v>900</v>
      </c>
      <c r="D221" s="58">
        <v>50</v>
      </c>
      <c r="E221" s="49"/>
      <c r="F221" s="50">
        <v>0</v>
      </c>
      <c r="G221" s="51" t="s">
        <v>2143</v>
      </c>
      <c r="L221" s="57" t="s">
        <v>1061</v>
      </c>
      <c r="M221" s="69" t="s">
        <v>2052</v>
      </c>
      <c r="N221" s="53">
        <f t="shared" si="3"/>
        <v>0</v>
      </c>
      <c r="O221" s="58">
        <v>50</v>
      </c>
      <c r="P221" s="49"/>
      <c r="Q221" s="50">
        <v>0</v>
      </c>
      <c r="R221" s="51" t="s">
        <v>2143</v>
      </c>
    </row>
    <row r="222" spans="1:18" ht="42">
      <c r="A222" s="57" t="s">
        <v>1062</v>
      </c>
      <c r="B222" s="69" t="s">
        <v>2051</v>
      </c>
      <c r="C222" s="53">
        <v>450</v>
      </c>
      <c r="D222" s="58">
        <v>50</v>
      </c>
      <c r="E222" s="49"/>
      <c r="F222" s="50">
        <v>0</v>
      </c>
      <c r="G222" s="51" t="s">
        <v>2143</v>
      </c>
      <c r="L222" s="57" t="s">
        <v>1062</v>
      </c>
      <c r="M222" s="69" t="s">
        <v>2051</v>
      </c>
      <c r="N222" s="53">
        <f t="shared" si="3"/>
        <v>0</v>
      </c>
      <c r="O222" s="58">
        <v>50</v>
      </c>
      <c r="P222" s="49"/>
      <c r="Q222" s="50">
        <v>0</v>
      </c>
      <c r="R222" s="51" t="s">
        <v>2143</v>
      </c>
    </row>
    <row r="223" spans="1:18" ht="42">
      <c r="A223" s="57" t="s">
        <v>1064</v>
      </c>
      <c r="B223" s="69" t="s">
        <v>2050</v>
      </c>
      <c r="C223" s="53">
        <v>1400</v>
      </c>
      <c r="D223" s="58">
        <v>100</v>
      </c>
      <c r="E223" s="49"/>
      <c r="F223" s="50">
        <v>0</v>
      </c>
      <c r="G223" s="51" t="s">
        <v>2143</v>
      </c>
      <c r="L223" s="57" t="s">
        <v>1064</v>
      </c>
      <c r="M223" s="69" t="s">
        <v>2050</v>
      </c>
      <c r="N223" s="53">
        <f t="shared" si="3"/>
        <v>0</v>
      </c>
      <c r="O223" s="58">
        <v>100</v>
      </c>
      <c r="P223" s="49"/>
      <c r="Q223" s="50">
        <v>0</v>
      </c>
      <c r="R223" s="51" t="s">
        <v>2143</v>
      </c>
    </row>
    <row r="224" spans="1:18" ht="42">
      <c r="A224" s="57" t="s">
        <v>1069</v>
      </c>
      <c r="B224" s="69" t="s">
        <v>2049</v>
      </c>
      <c r="C224" s="53">
        <v>700</v>
      </c>
      <c r="D224" s="58">
        <v>100</v>
      </c>
      <c r="E224" s="49"/>
      <c r="F224" s="50">
        <v>0</v>
      </c>
      <c r="G224" s="51" t="s">
        <v>2143</v>
      </c>
      <c r="L224" s="57" t="s">
        <v>1069</v>
      </c>
      <c r="M224" s="69" t="s">
        <v>2049</v>
      </c>
      <c r="N224" s="53">
        <f t="shared" si="3"/>
        <v>0</v>
      </c>
      <c r="O224" s="58">
        <v>100</v>
      </c>
      <c r="P224" s="49"/>
      <c r="Q224" s="50">
        <v>0</v>
      </c>
      <c r="R224" s="51" t="s">
        <v>2143</v>
      </c>
    </row>
    <row r="225" spans="1:18" ht="42">
      <c r="A225" s="57" t="s">
        <v>1078</v>
      </c>
      <c r="B225" s="69" t="s">
        <v>2048</v>
      </c>
      <c r="C225" s="53">
        <v>3000</v>
      </c>
      <c r="D225" s="58">
        <v>5</v>
      </c>
      <c r="E225" s="49"/>
      <c r="F225" s="50">
        <v>0</v>
      </c>
      <c r="G225" s="51" t="s">
        <v>2143</v>
      </c>
      <c r="L225" s="57" t="s">
        <v>1078</v>
      </c>
      <c r="M225" s="69" t="s">
        <v>2048</v>
      </c>
      <c r="N225" s="53">
        <f t="shared" si="3"/>
        <v>0</v>
      </c>
      <c r="O225" s="58">
        <v>5</v>
      </c>
      <c r="P225" s="49"/>
      <c r="Q225" s="50">
        <v>0</v>
      </c>
      <c r="R225" s="51" t="s">
        <v>2143</v>
      </c>
    </row>
    <row r="226" spans="1:18" ht="42">
      <c r="A226" s="57" t="s">
        <v>1079</v>
      </c>
      <c r="B226" s="69" t="s">
        <v>2047</v>
      </c>
      <c r="C226" s="53">
        <v>11000</v>
      </c>
      <c r="D226" s="58">
        <v>2</v>
      </c>
      <c r="E226" s="49"/>
      <c r="F226" s="50">
        <v>0</v>
      </c>
      <c r="G226" s="51" t="s">
        <v>2143</v>
      </c>
      <c r="L226" s="57" t="s">
        <v>1079</v>
      </c>
      <c r="M226" s="69" t="s">
        <v>2047</v>
      </c>
      <c r="N226" s="53">
        <f t="shared" si="3"/>
        <v>0</v>
      </c>
      <c r="O226" s="58">
        <v>2</v>
      </c>
      <c r="P226" s="49"/>
      <c r="Q226" s="50">
        <v>0</v>
      </c>
      <c r="R226" s="51" t="s">
        <v>2143</v>
      </c>
    </row>
    <row r="227" spans="1:18" ht="42">
      <c r="A227" s="57" t="s">
        <v>1080</v>
      </c>
      <c r="B227" s="69" t="s">
        <v>2046</v>
      </c>
      <c r="C227" s="53">
        <v>7800</v>
      </c>
      <c r="D227" s="58">
        <v>10</v>
      </c>
      <c r="E227" s="49"/>
      <c r="F227" s="50">
        <v>0</v>
      </c>
      <c r="G227" s="51" t="s">
        <v>2143</v>
      </c>
      <c r="L227" s="57" t="s">
        <v>1080</v>
      </c>
      <c r="M227" s="69" t="s">
        <v>2046</v>
      </c>
      <c r="N227" s="53">
        <f t="shared" si="3"/>
        <v>0</v>
      </c>
      <c r="O227" s="58">
        <v>10</v>
      </c>
      <c r="P227" s="49"/>
      <c r="Q227" s="50">
        <v>0</v>
      </c>
      <c r="R227" s="51" t="s">
        <v>2143</v>
      </c>
    </row>
    <row r="228" spans="1:18" ht="42">
      <c r="A228" s="57" t="s">
        <v>1081</v>
      </c>
      <c r="B228" s="69" t="s">
        <v>2045</v>
      </c>
      <c r="C228" s="53">
        <v>4200</v>
      </c>
      <c r="D228" s="58">
        <v>3</v>
      </c>
      <c r="E228" s="49"/>
      <c r="F228" s="50">
        <v>0</v>
      </c>
      <c r="G228" s="51" t="s">
        <v>2143</v>
      </c>
      <c r="L228" s="57" t="s">
        <v>1081</v>
      </c>
      <c r="M228" s="69" t="s">
        <v>2045</v>
      </c>
      <c r="N228" s="53">
        <f t="shared" si="3"/>
        <v>0</v>
      </c>
      <c r="O228" s="58">
        <v>3</v>
      </c>
      <c r="P228" s="49"/>
      <c r="Q228" s="50">
        <v>0</v>
      </c>
      <c r="R228" s="51" t="s">
        <v>2143</v>
      </c>
    </row>
    <row r="229" spans="1:18" ht="42">
      <c r="A229" s="57" t="s">
        <v>1113</v>
      </c>
      <c r="B229" s="69" t="s">
        <v>2044</v>
      </c>
      <c r="C229" s="53">
        <v>300</v>
      </c>
      <c r="D229" s="58">
        <v>50</v>
      </c>
      <c r="E229" s="49"/>
      <c r="F229" s="50">
        <v>0</v>
      </c>
      <c r="G229" s="51" t="s">
        <v>2143</v>
      </c>
      <c r="L229" s="57" t="s">
        <v>1113</v>
      </c>
      <c r="M229" s="69" t="s">
        <v>2044</v>
      </c>
      <c r="N229" s="53">
        <f t="shared" si="3"/>
        <v>0</v>
      </c>
      <c r="O229" s="58">
        <v>50</v>
      </c>
      <c r="P229" s="49"/>
      <c r="Q229" s="50">
        <v>0</v>
      </c>
      <c r="R229" s="51" t="s">
        <v>2143</v>
      </c>
    </row>
    <row r="230" spans="1:18" ht="42">
      <c r="A230" s="60" t="s">
        <v>1136</v>
      </c>
      <c r="B230" s="70" t="s">
        <v>1137</v>
      </c>
      <c r="C230" s="59">
        <v>900</v>
      </c>
      <c r="D230" s="58">
        <v>1294</v>
      </c>
      <c r="E230" s="49"/>
      <c r="F230" s="50">
        <v>0</v>
      </c>
      <c r="G230" s="51" t="s">
        <v>2142</v>
      </c>
      <c r="L230" s="60" t="s">
        <v>1136</v>
      </c>
      <c r="M230" s="70" t="s">
        <v>1137</v>
      </c>
      <c r="N230" s="53">
        <f t="shared" si="3"/>
        <v>900</v>
      </c>
      <c r="O230" s="58">
        <v>1294</v>
      </c>
      <c r="P230" s="49"/>
      <c r="Q230" s="50">
        <v>0</v>
      </c>
      <c r="R230" s="51" t="s">
        <v>2142</v>
      </c>
    </row>
    <row r="231" spans="1:18" ht="42">
      <c r="A231" s="57" t="s">
        <v>1146</v>
      </c>
      <c r="B231" s="69" t="s">
        <v>2043</v>
      </c>
      <c r="C231" s="53">
        <v>1350</v>
      </c>
      <c r="D231" s="58">
        <v>100</v>
      </c>
      <c r="E231" s="49"/>
      <c r="F231" s="50">
        <v>0</v>
      </c>
      <c r="G231" s="51" t="s">
        <v>2143</v>
      </c>
      <c r="L231" s="57" t="s">
        <v>1146</v>
      </c>
      <c r="M231" s="69" t="s">
        <v>2043</v>
      </c>
      <c r="N231" s="53">
        <f t="shared" si="3"/>
        <v>1350</v>
      </c>
      <c r="O231" s="58">
        <v>100</v>
      </c>
      <c r="P231" s="49"/>
      <c r="Q231" s="50">
        <v>0</v>
      </c>
      <c r="R231" s="51" t="s">
        <v>2143</v>
      </c>
    </row>
    <row r="232" spans="1:18" ht="42">
      <c r="A232" s="57" t="s">
        <v>1147</v>
      </c>
      <c r="B232" s="69" t="s">
        <v>2042</v>
      </c>
      <c r="C232" s="53">
        <v>700</v>
      </c>
      <c r="D232" s="58">
        <v>300</v>
      </c>
      <c r="E232" s="49"/>
      <c r="F232" s="50">
        <v>0</v>
      </c>
      <c r="G232" s="51" t="s">
        <v>2143</v>
      </c>
      <c r="L232" s="57" t="s">
        <v>1147</v>
      </c>
      <c r="M232" s="69" t="s">
        <v>2042</v>
      </c>
      <c r="N232" s="53">
        <f t="shared" si="3"/>
        <v>700</v>
      </c>
      <c r="O232" s="58">
        <v>300</v>
      </c>
      <c r="P232" s="49"/>
      <c r="Q232" s="50">
        <v>0</v>
      </c>
      <c r="R232" s="51" t="s">
        <v>2143</v>
      </c>
    </row>
    <row r="233" spans="1:18" ht="42">
      <c r="A233" s="57" t="s">
        <v>1148</v>
      </c>
      <c r="B233" s="69" t="s">
        <v>2041</v>
      </c>
      <c r="C233" s="53">
        <v>700</v>
      </c>
      <c r="D233" s="58">
        <v>219</v>
      </c>
      <c r="E233" s="49"/>
      <c r="F233" s="50">
        <v>0</v>
      </c>
      <c r="G233" s="51" t="s">
        <v>2143</v>
      </c>
      <c r="L233" s="57" t="s">
        <v>1148</v>
      </c>
      <c r="M233" s="69" t="s">
        <v>2041</v>
      </c>
      <c r="N233" s="53">
        <f t="shared" si="3"/>
        <v>700</v>
      </c>
      <c r="O233" s="58">
        <v>219</v>
      </c>
      <c r="P233" s="49"/>
      <c r="Q233" s="50">
        <v>0</v>
      </c>
      <c r="R233" s="51" t="s">
        <v>2143</v>
      </c>
    </row>
    <row r="234" spans="1:18" ht="42">
      <c r="A234" s="57" t="s">
        <v>1149</v>
      </c>
      <c r="B234" s="69" t="s">
        <v>2040</v>
      </c>
      <c r="C234" s="53">
        <v>500</v>
      </c>
      <c r="D234" s="58">
        <v>150</v>
      </c>
      <c r="E234" s="49"/>
      <c r="F234" s="50">
        <v>0</v>
      </c>
      <c r="G234" s="51" t="s">
        <v>2143</v>
      </c>
      <c r="L234" s="57" t="s">
        <v>1149</v>
      </c>
      <c r="M234" s="69" t="s">
        <v>2040</v>
      </c>
      <c r="N234" s="53">
        <f t="shared" si="3"/>
        <v>500</v>
      </c>
      <c r="O234" s="58">
        <v>150</v>
      </c>
      <c r="P234" s="49"/>
      <c r="Q234" s="50">
        <v>0</v>
      </c>
      <c r="R234" s="51" t="s">
        <v>2143</v>
      </c>
    </row>
    <row r="235" spans="1:18" ht="42">
      <c r="A235" s="61" t="s">
        <v>2314</v>
      </c>
      <c r="B235" s="55" t="s">
        <v>2315</v>
      </c>
      <c r="C235" s="65">
        <v>700</v>
      </c>
      <c r="D235" s="62">
        <v>5</v>
      </c>
      <c r="E235" s="49"/>
      <c r="F235" s="50">
        <v>0</v>
      </c>
      <c r="G235" s="51" t="s">
        <v>2143</v>
      </c>
      <c r="L235" s="61" t="s">
        <v>2314</v>
      </c>
      <c r="M235" s="55" t="s">
        <v>2315</v>
      </c>
      <c r="N235" s="53">
        <f t="shared" si="3"/>
        <v>0</v>
      </c>
      <c r="O235" s="62">
        <v>5</v>
      </c>
      <c r="P235" s="49"/>
      <c r="Q235" s="50">
        <v>0</v>
      </c>
      <c r="R235" s="51" t="s">
        <v>2143</v>
      </c>
    </row>
    <row r="236" spans="1:18" ht="42">
      <c r="A236" s="57" t="s">
        <v>2015</v>
      </c>
      <c r="B236" s="69" t="s">
        <v>2021</v>
      </c>
      <c r="C236" s="53">
        <v>900</v>
      </c>
      <c r="D236" s="58">
        <v>50</v>
      </c>
      <c r="E236" s="49"/>
      <c r="F236" s="50">
        <v>0</v>
      </c>
      <c r="G236" s="51" t="s">
        <v>2143</v>
      </c>
      <c r="L236" s="57" t="s">
        <v>2015</v>
      </c>
      <c r="M236" s="69" t="s">
        <v>2021</v>
      </c>
      <c r="N236" s="53">
        <f t="shared" si="3"/>
        <v>0</v>
      </c>
      <c r="O236" s="58">
        <v>50</v>
      </c>
      <c r="P236" s="49"/>
      <c r="Q236" s="50">
        <v>0</v>
      </c>
      <c r="R236" s="51" t="s">
        <v>2143</v>
      </c>
    </row>
    <row r="237" spans="1:18" ht="42">
      <c r="A237" s="57" t="s">
        <v>1166</v>
      </c>
      <c r="B237" s="69" t="s">
        <v>2039</v>
      </c>
      <c r="C237" s="53">
        <v>900</v>
      </c>
      <c r="D237" s="58">
        <v>80</v>
      </c>
      <c r="E237" s="49"/>
      <c r="F237" s="50">
        <v>0</v>
      </c>
      <c r="G237" s="51" t="s">
        <v>2143</v>
      </c>
      <c r="L237" s="57" t="s">
        <v>1166</v>
      </c>
      <c r="M237" s="69" t="s">
        <v>2039</v>
      </c>
      <c r="N237" s="53">
        <f t="shared" si="3"/>
        <v>0</v>
      </c>
      <c r="O237" s="58">
        <v>80</v>
      </c>
      <c r="P237" s="49"/>
      <c r="Q237" s="50">
        <v>0</v>
      </c>
      <c r="R237" s="51" t="s">
        <v>2143</v>
      </c>
    </row>
    <row r="238" spans="1:18" ht="42">
      <c r="A238" s="57" t="s">
        <v>1167</v>
      </c>
      <c r="B238" s="69" t="s">
        <v>2038</v>
      </c>
      <c r="C238" s="53">
        <v>900</v>
      </c>
      <c r="D238" s="58">
        <v>80</v>
      </c>
      <c r="E238" s="49"/>
      <c r="F238" s="50">
        <v>0</v>
      </c>
      <c r="G238" s="51" t="s">
        <v>2143</v>
      </c>
      <c r="L238" s="57" t="s">
        <v>1167</v>
      </c>
      <c r="M238" s="69" t="s">
        <v>2038</v>
      </c>
      <c r="N238" s="53">
        <f t="shared" si="3"/>
        <v>0</v>
      </c>
      <c r="O238" s="58">
        <v>80</v>
      </c>
      <c r="P238" s="49"/>
      <c r="Q238" s="50">
        <v>0</v>
      </c>
      <c r="R238" s="51" t="s">
        <v>2143</v>
      </c>
    </row>
    <row r="239" spans="1:18" ht="42">
      <c r="A239" s="57" t="s">
        <v>2016</v>
      </c>
      <c r="B239" s="69" t="s">
        <v>2022</v>
      </c>
      <c r="C239" s="53">
        <v>900</v>
      </c>
      <c r="D239" s="58">
        <v>50</v>
      </c>
      <c r="E239" s="49"/>
      <c r="F239" s="50">
        <v>0</v>
      </c>
      <c r="G239" s="51" t="s">
        <v>2143</v>
      </c>
      <c r="L239" s="57" t="s">
        <v>2016</v>
      </c>
      <c r="M239" s="69" t="s">
        <v>2022</v>
      </c>
      <c r="N239" s="53">
        <f t="shared" si="3"/>
        <v>0</v>
      </c>
      <c r="O239" s="58">
        <v>50</v>
      </c>
      <c r="P239" s="49"/>
      <c r="Q239" s="50">
        <v>0</v>
      </c>
      <c r="R239" s="51" t="s">
        <v>2143</v>
      </c>
    </row>
    <row r="240" spans="1:18" ht="42">
      <c r="A240" s="57" t="s">
        <v>2017</v>
      </c>
      <c r="B240" s="69" t="s">
        <v>2023</v>
      </c>
      <c r="C240" s="53">
        <v>900</v>
      </c>
      <c r="D240" s="58">
        <v>50</v>
      </c>
      <c r="E240" s="49"/>
      <c r="F240" s="50">
        <v>0</v>
      </c>
      <c r="G240" s="51" t="s">
        <v>2143</v>
      </c>
      <c r="L240" s="57" t="s">
        <v>2017</v>
      </c>
      <c r="M240" s="69" t="s">
        <v>2023</v>
      </c>
      <c r="N240" s="53">
        <f t="shared" si="3"/>
        <v>0</v>
      </c>
      <c r="O240" s="58">
        <v>50</v>
      </c>
      <c r="P240" s="49"/>
      <c r="Q240" s="50">
        <v>0</v>
      </c>
      <c r="R240" s="51" t="s">
        <v>2143</v>
      </c>
    </row>
    <row r="241" spans="1:18" ht="42">
      <c r="A241" s="57" t="s">
        <v>1168</v>
      </c>
      <c r="B241" s="69" t="s">
        <v>2197</v>
      </c>
      <c r="C241" s="53">
        <v>900</v>
      </c>
      <c r="D241" s="58">
        <v>40</v>
      </c>
      <c r="E241" s="49"/>
      <c r="F241" s="50">
        <v>0</v>
      </c>
      <c r="G241" s="51" t="s">
        <v>2143</v>
      </c>
      <c r="L241" s="57" t="s">
        <v>1168</v>
      </c>
      <c r="M241" s="69" t="s">
        <v>2197</v>
      </c>
      <c r="N241" s="53">
        <f t="shared" si="3"/>
        <v>0</v>
      </c>
      <c r="O241" s="58">
        <v>40</v>
      </c>
      <c r="P241" s="49"/>
      <c r="Q241" s="50">
        <v>0</v>
      </c>
      <c r="R241" s="51" t="s">
        <v>2143</v>
      </c>
    </row>
    <row r="242" spans="1:18" ht="42">
      <c r="A242" s="57" t="s">
        <v>1170</v>
      </c>
      <c r="B242" s="69" t="s">
        <v>2037</v>
      </c>
      <c r="C242" s="53">
        <v>900</v>
      </c>
      <c r="D242" s="58">
        <v>80</v>
      </c>
      <c r="E242" s="49"/>
      <c r="F242" s="50">
        <v>0</v>
      </c>
      <c r="G242" s="51" t="s">
        <v>2143</v>
      </c>
      <c r="L242" s="57" t="s">
        <v>1170</v>
      </c>
      <c r="M242" s="69" t="s">
        <v>2037</v>
      </c>
      <c r="N242" s="53">
        <f t="shared" si="3"/>
        <v>0</v>
      </c>
      <c r="O242" s="58">
        <v>80</v>
      </c>
      <c r="P242" s="49"/>
      <c r="Q242" s="50">
        <v>0</v>
      </c>
      <c r="R242" s="51" t="s">
        <v>2143</v>
      </c>
    </row>
    <row r="243" spans="1:18" ht="42">
      <c r="A243" s="57" t="s">
        <v>1171</v>
      </c>
      <c r="B243" s="69" t="s">
        <v>2036</v>
      </c>
      <c r="C243" s="53">
        <v>900</v>
      </c>
      <c r="D243" s="58">
        <v>30</v>
      </c>
      <c r="E243" s="49"/>
      <c r="F243" s="50">
        <v>0</v>
      </c>
      <c r="G243" s="51" t="s">
        <v>2143</v>
      </c>
      <c r="L243" s="57" t="s">
        <v>1171</v>
      </c>
      <c r="M243" s="69" t="s">
        <v>2036</v>
      </c>
      <c r="N243" s="53">
        <f t="shared" si="3"/>
        <v>0</v>
      </c>
      <c r="O243" s="58">
        <v>30</v>
      </c>
      <c r="P243" s="49"/>
      <c r="Q243" s="50">
        <v>0</v>
      </c>
      <c r="R243" s="51" t="s">
        <v>2143</v>
      </c>
    </row>
    <row r="244" spans="1:18" ht="42">
      <c r="A244" s="57" t="s">
        <v>1172</v>
      </c>
      <c r="B244" s="69" t="s">
        <v>2035</v>
      </c>
      <c r="C244" s="53">
        <v>900</v>
      </c>
      <c r="D244" s="58">
        <v>40</v>
      </c>
      <c r="E244" s="49"/>
      <c r="F244" s="50">
        <v>0</v>
      </c>
      <c r="G244" s="51" t="s">
        <v>2143</v>
      </c>
      <c r="L244" s="57" t="s">
        <v>1172</v>
      </c>
      <c r="M244" s="69" t="s">
        <v>2035</v>
      </c>
      <c r="N244" s="53">
        <f t="shared" si="3"/>
        <v>0</v>
      </c>
      <c r="O244" s="58">
        <v>40</v>
      </c>
      <c r="P244" s="49"/>
      <c r="Q244" s="50">
        <v>0</v>
      </c>
      <c r="R244" s="51" t="s">
        <v>2143</v>
      </c>
    </row>
    <row r="245" spans="1:18" ht="42">
      <c r="A245" s="57" t="s">
        <v>1173</v>
      </c>
      <c r="B245" s="69" t="s">
        <v>2034</v>
      </c>
      <c r="C245" s="53">
        <v>900</v>
      </c>
      <c r="D245" s="58">
        <v>80</v>
      </c>
      <c r="E245" s="49"/>
      <c r="F245" s="50">
        <v>0</v>
      </c>
      <c r="G245" s="51" t="s">
        <v>2143</v>
      </c>
      <c r="L245" s="57" t="s">
        <v>1173</v>
      </c>
      <c r="M245" s="69" t="s">
        <v>2034</v>
      </c>
      <c r="N245" s="53">
        <f t="shared" si="3"/>
        <v>0</v>
      </c>
      <c r="O245" s="58">
        <v>80</v>
      </c>
      <c r="P245" s="49"/>
      <c r="Q245" s="50">
        <v>0</v>
      </c>
      <c r="R245" s="51" t="s">
        <v>2143</v>
      </c>
    </row>
    <row r="246" spans="1:18" ht="42">
      <c r="A246" s="57" t="s">
        <v>2018</v>
      </c>
      <c r="B246" s="69" t="s">
        <v>2024</v>
      </c>
      <c r="C246" s="53">
        <v>900</v>
      </c>
      <c r="D246" s="58">
        <v>50</v>
      </c>
      <c r="E246" s="49"/>
      <c r="F246" s="50">
        <v>0</v>
      </c>
      <c r="G246" s="51" t="s">
        <v>2143</v>
      </c>
      <c r="L246" s="57" t="s">
        <v>2018</v>
      </c>
      <c r="M246" s="69" t="s">
        <v>2024</v>
      </c>
      <c r="N246" s="53">
        <f t="shared" si="3"/>
        <v>0</v>
      </c>
      <c r="O246" s="58">
        <v>50</v>
      </c>
      <c r="P246" s="49"/>
      <c r="Q246" s="50">
        <v>0</v>
      </c>
      <c r="R246" s="51" t="s">
        <v>2143</v>
      </c>
    </row>
    <row r="247" spans="1:18" ht="42">
      <c r="A247" s="57" t="s">
        <v>1174</v>
      </c>
      <c r="B247" s="69" t="s">
        <v>2033</v>
      </c>
      <c r="C247" s="53">
        <v>900</v>
      </c>
      <c r="D247" s="58">
        <v>20</v>
      </c>
      <c r="E247" s="49"/>
      <c r="F247" s="50">
        <v>0</v>
      </c>
      <c r="G247" s="51" t="s">
        <v>2143</v>
      </c>
      <c r="L247" s="57" t="s">
        <v>1174</v>
      </c>
      <c r="M247" s="69" t="s">
        <v>2033</v>
      </c>
      <c r="N247" s="53">
        <f t="shared" si="3"/>
        <v>0</v>
      </c>
      <c r="O247" s="58">
        <v>20</v>
      </c>
      <c r="P247" s="49"/>
      <c r="Q247" s="50">
        <v>0</v>
      </c>
      <c r="R247" s="51" t="s">
        <v>2143</v>
      </c>
    </row>
    <row r="248" spans="1:18" ht="42">
      <c r="A248" s="57" t="s">
        <v>1175</v>
      </c>
      <c r="B248" s="69" t="s">
        <v>2032</v>
      </c>
      <c r="C248" s="53">
        <v>900</v>
      </c>
      <c r="D248" s="58">
        <v>20</v>
      </c>
      <c r="E248" s="49"/>
      <c r="F248" s="50">
        <v>0</v>
      </c>
      <c r="G248" s="51" t="s">
        <v>2143</v>
      </c>
      <c r="L248" s="57" t="s">
        <v>1175</v>
      </c>
      <c r="M248" s="69" t="s">
        <v>2032</v>
      </c>
      <c r="N248" s="53">
        <f t="shared" si="3"/>
        <v>0</v>
      </c>
      <c r="O248" s="58">
        <v>20</v>
      </c>
      <c r="P248" s="49"/>
      <c r="Q248" s="50">
        <v>0</v>
      </c>
      <c r="R248" s="51" t="s">
        <v>2143</v>
      </c>
    </row>
    <row r="249" spans="1:18" ht="42">
      <c r="A249" s="57" t="s">
        <v>1176</v>
      </c>
      <c r="B249" s="69" t="s">
        <v>2031</v>
      </c>
      <c r="C249" s="53">
        <v>600</v>
      </c>
      <c r="D249" s="58">
        <v>40</v>
      </c>
      <c r="E249" s="49"/>
      <c r="F249" s="50">
        <v>0</v>
      </c>
      <c r="G249" s="51" t="s">
        <v>2143</v>
      </c>
      <c r="L249" s="57" t="s">
        <v>1176</v>
      </c>
      <c r="M249" s="69" t="s">
        <v>2031</v>
      </c>
      <c r="N249" s="53">
        <f t="shared" si="3"/>
        <v>0</v>
      </c>
      <c r="O249" s="58">
        <v>40</v>
      </c>
      <c r="P249" s="49"/>
      <c r="Q249" s="50">
        <v>0</v>
      </c>
      <c r="R249" s="51" t="s">
        <v>2143</v>
      </c>
    </row>
    <row r="250" spans="1:18" ht="42">
      <c r="A250" s="57" t="s">
        <v>1177</v>
      </c>
      <c r="B250" s="69" t="s">
        <v>2025</v>
      </c>
      <c r="C250" s="53">
        <v>900</v>
      </c>
      <c r="D250" s="58">
        <v>40</v>
      </c>
      <c r="E250" s="49"/>
      <c r="F250" s="50">
        <v>0</v>
      </c>
      <c r="G250" s="51" t="s">
        <v>2143</v>
      </c>
      <c r="L250" s="57" t="s">
        <v>1177</v>
      </c>
      <c r="M250" s="69" t="s">
        <v>2025</v>
      </c>
      <c r="N250" s="53">
        <f t="shared" si="3"/>
        <v>0</v>
      </c>
      <c r="O250" s="58">
        <v>40</v>
      </c>
      <c r="P250" s="49"/>
      <c r="Q250" s="50">
        <v>0</v>
      </c>
      <c r="R250" s="51" t="s">
        <v>2143</v>
      </c>
    </row>
    <row r="251" spans="1:18" ht="42">
      <c r="A251" s="57" t="s">
        <v>1177</v>
      </c>
      <c r="B251" s="69" t="s">
        <v>2025</v>
      </c>
      <c r="C251" s="53">
        <v>900</v>
      </c>
      <c r="D251" s="58">
        <v>50</v>
      </c>
      <c r="E251" s="49"/>
      <c r="F251" s="50">
        <v>0</v>
      </c>
      <c r="G251" s="51" t="s">
        <v>2143</v>
      </c>
      <c r="L251" s="57" t="s">
        <v>1177</v>
      </c>
      <c r="M251" s="69" t="s">
        <v>2025</v>
      </c>
      <c r="N251" s="53">
        <f t="shared" si="3"/>
        <v>0</v>
      </c>
      <c r="O251" s="58">
        <v>50</v>
      </c>
      <c r="P251" s="49"/>
      <c r="Q251" s="50">
        <v>0</v>
      </c>
      <c r="R251" s="51" t="s">
        <v>2143</v>
      </c>
    </row>
    <row r="252" spans="1:18" ht="42">
      <c r="A252" s="57" t="s">
        <v>1178</v>
      </c>
      <c r="B252" s="69" t="s">
        <v>2030</v>
      </c>
      <c r="C252" s="53">
        <v>600</v>
      </c>
      <c r="D252" s="58">
        <v>40</v>
      </c>
      <c r="E252" s="49"/>
      <c r="F252" s="50">
        <v>0</v>
      </c>
      <c r="G252" s="51" t="s">
        <v>2143</v>
      </c>
      <c r="L252" s="57" t="s">
        <v>1178</v>
      </c>
      <c r="M252" s="69" t="s">
        <v>2030</v>
      </c>
      <c r="N252" s="53">
        <f t="shared" si="3"/>
        <v>0</v>
      </c>
      <c r="O252" s="58">
        <v>40</v>
      </c>
      <c r="P252" s="49"/>
      <c r="Q252" s="50">
        <v>0</v>
      </c>
      <c r="R252" s="51" t="s">
        <v>2143</v>
      </c>
    </row>
    <row r="253" spans="1:18" ht="42">
      <c r="A253" s="57" t="s">
        <v>1179</v>
      </c>
      <c r="B253" s="69" t="s">
        <v>2029</v>
      </c>
      <c r="C253" s="53">
        <v>900</v>
      </c>
      <c r="D253" s="58">
        <v>20</v>
      </c>
      <c r="E253" s="49"/>
      <c r="F253" s="50">
        <v>0</v>
      </c>
      <c r="G253" s="51" t="s">
        <v>2143</v>
      </c>
      <c r="L253" s="57" t="s">
        <v>1179</v>
      </c>
      <c r="M253" s="69" t="s">
        <v>2029</v>
      </c>
      <c r="N253" s="53">
        <f t="shared" si="3"/>
        <v>0</v>
      </c>
      <c r="O253" s="58">
        <v>20</v>
      </c>
      <c r="P253" s="49"/>
      <c r="Q253" s="50">
        <v>0</v>
      </c>
      <c r="R253" s="51" t="s">
        <v>2143</v>
      </c>
    </row>
    <row r="254" spans="1:18" ht="42">
      <c r="A254" s="55" t="s">
        <v>2316</v>
      </c>
      <c r="B254" s="69" t="s">
        <v>2317</v>
      </c>
      <c r="C254" s="65">
        <v>950</v>
      </c>
      <c r="D254" s="56">
        <v>20</v>
      </c>
      <c r="E254" s="49"/>
      <c r="F254" s="50">
        <v>0</v>
      </c>
      <c r="G254" s="51" t="s">
        <v>2143</v>
      </c>
      <c r="L254" s="55" t="s">
        <v>2316</v>
      </c>
      <c r="M254" s="69" t="s">
        <v>2317</v>
      </c>
      <c r="N254" s="53">
        <f t="shared" si="3"/>
        <v>0</v>
      </c>
      <c r="O254" s="56">
        <v>20</v>
      </c>
      <c r="P254" s="49"/>
      <c r="Q254" s="50">
        <v>0</v>
      </c>
      <c r="R254" s="51" t="s">
        <v>2143</v>
      </c>
    </row>
    <row r="255" spans="1:18" ht="42">
      <c r="A255" s="55" t="s">
        <v>2318</v>
      </c>
      <c r="B255" s="69" t="s">
        <v>2319</v>
      </c>
      <c r="C255" s="65">
        <v>950</v>
      </c>
      <c r="D255" s="56">
        <v>20</v>
      </c>
      <c r="E255" s="49"/>
      <c r="F255" s="50">
        <v>0</v>
      </c>
      <c r="G255" s="51" t="s">
        <v>2143</v>
      </c>
      <c r="L255" s="55" t="s">
        <v>2318</v>
      </c>
      <c r="M255" s="69" t="s">
        <v>2319</v>
      </c>
      <c r="N255" s="53">
        <f t="shared" si="3"/>
        <v>0</v>
      </c>
      <c r="O255" s="56">
        <v>20</v>
      </c>
      <c r="P255" s="49"/>
      <c r="Q255" s="50">
        <v>0</v>
      </c>
      <c r="R255" s="51" t="s">
        <v>2143</v>
      </c>
    </row>
    <row r="256" spans="1:18" ht="42">
      <c r="A256" s="55" t="s">
        <v>2320</v>
      </c>
      <c r="B256" s="69" t="s">
        <v>2321</v>
      </c>
      <c r="C256" s="65">
        <v>950</v>
      </c>
      <c r="D256" s="56">
        <v>20</v>
      </c>
      <c r="E256" s="49"/>
      <c r="F256" s="50">
        <v>0</v>
      </c>
      <c r="G256" s="51" t="s">
        <v>2143</v>
      </c>
      <c r="L256" s="55" t="s">
        <v>2320</v>
      </c>
      <c r="M256" s="69" t="s">
        <v>2321</v>
      </c>
      <c r="N256" s="53">
        <f t="shared" si="3"/>
        <v>0</v>
      </c>
      <c r="O256" s="56">
        <v>20</v>
      </c>
      <c r="P256" s="49"/>
      <c r="Q256" s="50">
        <v>0</v>
      </c>
      <c r="R256" s="51" t="s">
        <v>2143</v>
      </c>
    </row>
    <row r="257" spans="1:18" ht="42">
      <c r="A257" s="57" t="s">
        <v>1180</v>
      </c>
      <c r="B257" s="69" t="s">
        <v>2028</v>
      </c>
      <c r="C257" s="53">
        <v>400</v>
      </c>
      <c r="D257" s="58">
        <v>102</v>
      </c>
      <c r="E257" s="49"/>
      <c r="F257" s="50">
        <v>0</v>
      </c>
      <c r="G257" s="51" t="s">
        <v>2143</v>
      </c>
      <c r="L257" s="57" t="s">
        <v>1180</v>
      </c>
      <c r="M257" s="69" t="s">
        <v>2028</v>
      </c>
      <c r="N257" s="53">
        <f t="shared" si="3"/>
        <v>400</v>
      </c>
      <c r="O257" s="58">
        <v>102</v>
      </c>
      <c r="P257" s="49"/>
      <c r="Q257" s="50">
        <v>0</v>
      </c>
      <c r="R257" s="51" t="s">
        <v>2143</v>
      </c>
    </row>
    <row r="258" spans="1:18" ht="42">
      <c r="A258" s="57" t="s">
        <v>1181</v>
      </c>
      <c r="B258" s="69" t="s">
        <v>2027</v>
      </c>
      <c r="C258" s="53">
        <v>400</v>
      </c>
      <c r="D258" s="58">
        <v>106</v>
      </c>
      <c r="E258" s="49"/>
      <c r="F258" s="50">
        <v>0</v>
      </c>
      <c r="G258" s="51" t="s">
        <v>2143</v>
      </c>
      <c r="L258" s="57" t="s">
        <v>1181</v>
      </c>
      <c r="M258" s="69" t="s">
        <v>2027</v>
      </c>
      <c r="N258" s="53">
        <f t="shared" ref="N258:N321" si="4">SUMIF(I:I,L:L,J:J)</f>
        <v>400</v>
      </c>
      <c r="O258" s="58">
        <v>106</v>
      </c>
      <c r="P258" s="49"/>
      <c r="Q258" s="50">
        <v>0</v>
      </c>
      <c r="R258" s="51" t="s">
        <v>2143</v>
      </c>
    </row>
    <row r="259" spans="1:18" ht="42">
      <c r="A259" s="57" t="s">
        <v>2019</v>
      </c>
      <c r="B259" s="69" t="s">
        <v>2026</v>
      </c>
      <c r="C259" s="53">
        <v>900</v>
      </c>
      <c r="D259" s="58">
        <v>50</v>
      </c>
      <c r="E259" s="49"/>
      <c r="F259" s="50">
        <v>0</v>
      </c>
      <c r="G259" s="51" t="s">
        <v>2143</v>
      </c>
      <c r="L259" s="57" t="s">
        <v>2019</v>
      </c>
      <c r="M259" s="69" t="s">
        <v>2026</v>
      </c>
      <c r="N259" s="53">
        <f t="shared" si="4"/>
        <v>0</v>
      </c>
      <c r="O259" s="58">
        <v>50</v>
      </c>
      <c r="P259" s="49"/>
      <c r="Q259" s="50">
        <v>0</v>
      </c>
      <c r="R259" s="51" t="s">
        <v>2143</v>
      </c>
    </row>
    <row r="260" spans="1:18" ht="42">
      <c r="A260" s="55" t="s">
        <v>2322</v>
      </c>
      <c r="B260" s="69" t="s">
        <v>2323</v>
      </c>
      <c r="C260" s="65">
        <v>550</v>
      </c>
      <c r="D260" s="56">
        <v>5</v>
      </c>
      <c r="E260" s="49"/>
      <c r="F260" s="50">
        <v>0</v>
      </c>
      <c r="G260" s="51" t="s">
        <v>2143</v>
      </c>
      <c r="L260" s="55" t="s">
        <v>2322</v>
      </c>
      <c r="M260" s="69" t="s">
        <v>2323</v>
      </c>
      <c r="N260" s="53">
        <f t="shared" si="4"/>
        <v>0</v>
      </c>
      <c r="O260" s="56">
        <v>5</v>
      </c>
      <c r="P260" s="49"/>
      <c r="Q260" s="50">
        <v>0</v>
      </c>
      <c r="R260" s="51" t="s">
        <v>2143</v>
      </c>
    </row>
    <row r="261" spans="1:18" ht="42">
      <c r="A261" s="55" t="s">
        <v>2324</v>
      </c>
      <c r="B261" s="69" t="s">
        <v>2325</v>
      </c>
      <c r="C261" s="65">
        <v>550</v>
      </c>
      <c r="D261" s="56">
        <v>5</v>
      </c>
      <c r="E261" s="49"/>
      <c r="F261" s="50">
        <v>0</v>
      </c>
      <c r="G261" s="51" t="s">
        <v>2143</v>
      </c>
      <c r="L261" s="55" t="s">
        <v>2324</v>
      </c>
      <c r="M261" s="69" t="s">
        <v>2325</v>
      </c>
      <c r="N261" s="53">
        <f t="shared" si="4"/>
        <v>0</v>
      </c>
      <c r="O261" s="56">
        <v>5</v>
      </c>
      <c r="P261" s="49"/>
      <c r="Q261" s="50">
        <v>0</v>
      </c>
      <c r="R261" s="51" t="s">
        <v>2143</v>
      </c>
    </row>
    <row r="262" spans="1:18" ht="42">
      <c r="A262" s="55" t="s">
        <v>2326</v>
      </c>
      <c r="B262" s="69" t="s">
        <v>2327</v>
      </c>
      <c r="C262" s="65">
        <v>550</v>
      </c>
      <c r="D262" s="56">
        <v>10</v>
      </c>
      <c r="E262" s="49"/>
      <c r="F262" s="50">
        <v>0</v>
      </c>
      <c r="G262" s="51" t="s">
        <v>2143</v>
      </c>
      <c r="L262" s="55" t="s">
        <v>2326</v>
      </c>
      <c r="M262" s="69" t="s">
        <v>2327</v>
      </c>
      <c r="N262" s="53">
        <f t="shared" si="4"/>
        <v>0</v>
      </c>
      <c r="O262" s="56">
        <v>10</v>
      </c>
      <c r="P262" s="49"/>
      <c r="Q262" s="50">
        <v>0</v>
      </c>
      <c r="R262" s="51" t="s">
        <v>2143</v>
      </c>
    </row>
    <row r="263" spans="1:18" ht="42">
      <c r="A263" s="55" t="s">
        <v>2328</v>
      </c>
      <c r="B263" s="69" t="s">
        <v>2329</v>
      </c>
      <c r="C263" s="65">
        <v>550</v>
      </c>
      <c r="D263" s="56">
        <v>5</v>
      </c>
      <c r="E263" s="49"/>
      <c r="F263" s="50">
        <v>0</v>
      </c>
      <c r="G263" s="51" t="s">
        <v>2143</v>
      </c>
      <c r="L263" s="55" t="s">
        <v>2328</v>
      </c>
      <c r="M263" s="69" t="s">
        <v>2329</v>
      </c>
      <c r="N263" s="53">
        <f t="shared" si="4"/>
        <v>0</v>
      </c>
      <c r="O263" s="56">
        <v>5</v>
      </c>
      <c r="P263" s="49"/>
      <c r="Q263" s="50">
        <v>0</v>
      </c>
      <c r="R263" s="51" t="s">
        <v>2143</v>
      </c>
    </row>
    <row r="264" spans="1:18" ht="42">
      <c r="A264" s="55" t="s">
        <v>2330</v>
      </c>
      <c r="B264" s="69" t="s">
        <v>2331</v>
      </c>
      <c r="C264" s="65">
        <v>500</v>
      </c>
      <c r="D264" s="56">
        <v>5</v>
      </c>
      <c r="E264" s="49"/>
      <c r="F264" s="50">
        <v>0</v>
      </c>
      <c r="G264" s="51" t="s">
        <v>2143</v>
      </c>
      <c r="L264" s="55" t="s">
        <v>2330</v>
      </c>
      <c r="M264" s="69" t="s">
        <v>2331</v>
      </c>
      <c r="N264" s="53">
        <f t="shared" si="4"/>
        <v>0</v>
      </c>
      <c r="O264" s="56">
        <v>5</v>
      </c>
      <c r="P264" s="49"/>
      <c r="Q264" s="50">
        <v>0</v>
      </c>
      <c r="R264" s="51" t="s">
        <v>2143</v>
      </c>
    </row>
    <row r="265" spans="1:18" ht="42">
      <c r="A265" s="55" t="s">
        <v>2332</v>
      </c>
      <c r="B265" s="69" t="s">
        <v>2333</v>
      </c>
      <c r="C265" s="65">
        <v>500</v>
      </c>
      <c r="D265" s="56">
        <v>5</v>
      </c>
      <c r="E265" s="49"/>
      <c r="F265" s="50">
        <v>0</v>
      </c>
      <c r="G265" s="51" t="s">
        <v>2143</v>
      </c>
      <c r="L265" s="55" t="s">
        <v>2332</v>
      </c>
      <c r="M265" s="69" t="s">
        <v>2333</v>
      </c>
      <c r="N265" s="53">
        <f t="shared" si="4"/>
        <v>0</v>
      </c>
      <c r="O265" s="56">
        <v>5</v>
      </c>
      <c r="P265" s="49"/>
      <c r="Q265" s="50">
        <v>0</v>
      </c>
      <c r="R265" s="51" t="s">
        <v>2143</v>
      </c>
    </row>
    <row r="266" spans="1:18" ht="42">
      <c r="A266" s="55" t="s">
        <v>2334</v>
      </c>
      <c r="B266" s="69" t="s">
        <v>2335</v>
      </c>
      <c r="C266" s="65">
        <v>500</v>
      </c>
      <c r="D266" s="56">
        <v>5</v>
      </c>
      <c r="E266" s="49"/>
      <c r="F266" s="50">
        <v>0</v>
      </c>
      <c r="G266" s="51" t="s">
        <v>2143</v>
      </c>
      <c r="L266" s="55" t="s">
        <v>2334</v>
      </c>
      <c r="M266" s="69" t="s">
        <v>2335</v>
      </c>
      <c r="N266" s="53">
        <f t="shared" si="4"/>
        <v>0</v>
      </c>
      <c r="O266" s="56">
        <v>5</v>
      </c>
      <c r="P266" s="49"/>
      <c r="Q266" s="50">
        <v>0</v>
      </c>
      <c r="R266" s="51" t="s">
        <v>2143</v>
      </c>
    </row>
    <row r="267" spans="1:18" ht="42">
      <c r="A267" s="55" t="s">
        <v>2336</v>
      </c>
      <c r="B267" s="69" t="s">
        <v>2337</v>
      </c>
      <c r="C267" s="65">
        <v>500</v>
      </c>
      <c r="D267" s="56">
        <v>5</v>
      </c>
      <c r="E267" s="49"/>
      <c r="F267" s="50">
        <v>0</v>
      </c>
      <c r="G267" s="51" t="s">
        <v>2143</v>
      </c>
      <c r="L267" s="55" t="s">
        <v>2336</v>
      </c>
      <c r="M267" s="69" t="s">
        <v>2337</v>
      </c>
      <c r="N267" s="53">
        <f t="shared" si="4"/>
        <v>0</v>
      </c>
      <c r="O267" s="56">
        <v>5</v>
      </c>
      <c r="P267" s="49"/>
      <c r="Q267" s="50">
        <v>0</v>
      </c>
      <c r="R267" s="51" t="s">
        <v>2143</v>
      </c>
    </row>
    <row r="268" spans="1:18" ht="42">
      <c r="A268" s="57" t="s">
        <v>1190</v>
      </c>
      <c r="B268" s="69" t="s">
        <v>2020</v>
      </c>
      <c r="C268" s="53">
        <v>600</v>
      </c>
      <c r="D268" s="58">
        <v>40</v>
      </c>
      <c r="E268" s="49"/>
      <c r="F268" s="50">
        <v>0</v>
      </c>
      <c r="G268" s="51" t="s">
        <v>2143</v>
      </c>
      <c r="L268" s="57" t="s">
        <v>1190</v>
      </c>
      <c r="M268" s="69" t="s">
        <v>2020</v>
      </c>
      <c r="N268" s="53">
        <f t="shared" si="4"/>
        <v>0</v>
      </c>
      <c r="O268" s="58">
        <v>40</v>
      </c>
      <c r="P268" s="49"/>
      <c r="Q268" s="50">
        <v>0</v>
      </c>
      <c r="R268" s="51" t="s">
        <v>2143</v>
      </c>
    </row>
    <row r="269" spans="1:18" ht="42">
      <c r="A269" s="55" t="s">
        <v>2338</v>
      </c>
      <c r="B269" s="69" t="s">
        <v>2339</v>
      </c>
      <c r="C269" s="65">
        <v>1300</v>
      </c>
      <c r="D269" s="56">
        <v>25</v>
      </c>
      <c r="E269" s="49"/>
      <c r="F269" s="50">
        <v>0</v>
      </c>
      <c r="G269" s="51" t="s">
        <v>2143</v>
      </c>
      <c r="L269" s="55" t="s">
        <v>2338</v>
      </c>
      <c r="M269" s="69" t="s">
        <v>2339</v>
      </c>
      <c r="N269" s="53">
        <f t="shared" si="4"/>
        <v>0</v>
      </c>
      <c r="O269" s="56">
        <v>25</v>
      </c>
      <c r="P269" s="49"/>
      <c r="Q269" s="50">
        <v>0</v>
      </c>
      <c r="R269" s="51" t="s">
        <v>2143</v>
      </c>
    </row>
    <row r="270" spans="1:18" ht="42">
      <c r="A270" s="55" t="s">
        <v>2340</v>
      </c>
      <c r="B270" s="69" t="s">
        <v>2341</v>
      </c>
      <c r="C270" s="65">
        <v>1300</v>
      </c>
      <c r="D270" s="56">
        <v>25</v>
      </c>
      <c r="E270" s="49"/>
      <c r="F270" s="50">
        <v>0</v>
      </c>
      <c r="G270" s="51" t="s">
        <v>2143</v>
      </c>
      <c r="L270" s="55" t="s">
        <v>2340</v>
      </c>
      <c r="M270" s="69" t="s">
        <v>2341</v>
      </c>
      <c r="N270" s="53">
        <f t="shared" si="4"/>
        <v>0</v>
      </c>
      <c r="O270" s="56">
        <v>25</v>
      </c>
      <c r="P270" s="49"/>
      <c r="Q270" s="50">
        <v>0</v>
      </c>
      <c r="R270" s="51" t="s">
        <v>2143</v>
      </c>
    </row>
    <row r="271" spans="1:18" ht="42">
      <c r="A271" s="55" t="s">
        <v>2342</v>
      </c>
      <c r="B271" s="69" t="s">
        <v>2343</v>
      </c>
      <c r="C271" s="65">
        <v>900</v>
      </c>
      <c r="D271" s="56">
        <v>25</v>
      </c>
      <c r="E271" s="49"/>
      <c r="F271" s="50">
        <v>0</v>
      </c>
      <c r="G271" s="51" t="s">
        <v>2143</v>
      </c>
      <c r="L271" s="55" t="s">
        <v>2342</v>
      </c>
      <c r="M271" s="69" t="s">
        <v>2343</v>
      </c>
      <c r="N271" s="53">
        <f t="shared" si="4"/>
        <v>0</v>
      </c>
      <c r="O271" s="56">
        <v>25</v>
      </c>
      <c r="P271" s="49"/>
      <c r="Q271" s="50">
        <v>0</v>
      </c>
      <c r="R271" s="51" t="s">
        <v>2143</v>
      </c>
    </row>
    <row r="272" spans="1:18" ht="42">
      <c r="A272" s="55" t="s">
        <v>2344</v>
      </c>
      <c r="B272" s="69" t="s">
        <v>2345</v>
      </c>
      <c r="C272" s="65">
        <v>900</v>
      </c>
      <c r="D272" s="56">
        <v>25</v>
      </c>
      <c r="E272" s="49"/>
      <c r="F272" s="50">
        <v>0</v>
      </c>
      <c r="G272" s="51" t="s">
        <v>2143</v>
      </c>
      <c r="L272" s="55" t="s">
        <v>2344</v>
      </c>
      <c r="M272" s="69" t="s">
        <v>2345</v>
      </c>
      <c r="N272" s="53">
        <f t="shared" si="4"/>
        <v>0</v>
      </c>
      <c r="O272" s="56">
        <v>25</v>
      </c>
      <c r="P272" s="49"/>
      <c r="Q272" s="50">
        <v>0</v>
      </c>
      <c r="R272" s="51" t="s">
        <v>2143</v>
      </c>
    </row>
    <row r="273" spans="1:18" ht="42">
      <c r="A273" s="57" t="s">
        <v>1197</v>
      </c>
      <c r="B273" s="69" t="s">
        <v>2014</v>
      </c>
      <c r="C273" s="53">
        <v>500</v>
      </c>
      <c r="D273" s="58">
        <v>100</v>
      </c>
      <c r="E273" s="49"/>
      <c r="F273" s="50">
        <v>0</v>
      </c>
      <c r="G273" s="51" t="s">
        <v>2143</v>
      </c>
      <c r="L273" s="57" t="s">
        <v>1197</v>
      </c>
      <c r="M273" s="69" t="s">
        <v>2014</v>
      </c>
      <c r="N273" s="53">
        <f t="shared" si="4"/>
        <v>0</v>
      </c>
      <c r="O273" s="58">
        <v>100</v>
      </c>
      <c r="P273" s="49"/>
      <c r="Q273" s="50">
        <v>0</v>
      </c>
      <c r="R273" s="51" t="s">
        <v>2143</v>
      </c>
    </row>
    <row r="274" spans="1:18" ht="42">
      <c r="A274" s="57" t="s">
        <v>1208</v>
      </c>
      <c r="B274" s="69" t="s">
        <v>2013</v>
      </c>
      <c r="C274" s="53">
        <v>550</v>
      </c>
      <c r="D274" s="58">
        <v>525</v>
      </c>
      <c r="E274" s="49"/>
      <c r="F274" s="50">
        <v>0</v>
      </c>
      <c r="G274" s="51" t="s">
        <v>2143</v>
      </c>
      <c r="L274" s="57" t="s">
        <v>1208</v>
      </c>
      <c r="M274" s="69" t="s">
        <v>2013</v>
      </c>
      <c r="N274" s="53">
        <f t="shared" si="4"/>
        <v>550</v>
      </c>
      <c r="O274" s="58">
        <v>525</v>
      </c>
      <c r="P274" s="49"/>
      <c r="Q274" s="50">
        <v>0</v>
      </c>
      <c r="R274" s="51" t="s">
        <v>2143</v>
      </c>
    </row>
    <row r="275" spans="1:18" ht="42">
      <c r="A275" s="52" t="s">
        <v>1211</v>
      </c>
      <c r="B275" s="69" t="s">
        <v>2012</v>
      </c>
      <c r="C275" s="53">
        <v>800</v>
      </c>
      <c r="D275" s="54">
        <v>50</v>
      </c>
      <c r="E275" s="49"/>
      <c r="F275" s="50">
        <v>0</v>
      </c>
      <c r="G275" s="51" t="s">
        <v>2143</v>
      </c>
      <c r="L275" s="52" t="s">
        <v>1211</v>
      </c>
      <c r="M275" s="69" t="s">
        <v>2012</v>
      </c>
      <c r="N275" s="53">
        <f t="shared" si="4"/>
        <v>0</v>
      </c>
      <c r="O275" s="54">
        <v>50</v>
      </c>
      <c r="P275" s="49"/>
      <c r="Q275" s="50">
        <v>0</v>
      </c>
      <c r="R275" s="51" t="s">
        <v>2143</v>
      </c>
    </row>
    <row r="276" spans="1:18" ht="42">
      <c r="A276" s="52" t="s">
        <v>1213</v>
      </c>
      <c r="B276" s="69" t="s">
        <v>2011</v>
      </c>
      <c r="C276" s="53">
        <v>800</v>
      </c>
      <c r="D276" s="54">
        <v>50</v>
      </c>
      <c r="E276" s="49"/>
      <c r="F276" s="50">
        <v>0</v>
      </c>
      <c r="G276" s="51" t="s">
        <v>2143</v>
      </c>
      <c r="L276" s="52" t="s">
        <v>1213</v>
      </c>
      <c r="M276" s="69" t="s">
        <v>2011</v>
      </c>
      <c r="N276" s="53">
        <f t="shared" si="4"/>
        <v>0</v>
      </c>
      <c r="O276" s="54">
        <v>50</v>
      </c>
      <c r="P276" s="49"/>
      <c r="Q276" s="50">
        <v>0</v>
      </c>
      <c r="R276" s="51" t="s">
        <v>2143</v>
      </c>
    </row>
    <row r="277" spans="1:18" ht="42">
      <c r="A277" s="52" t="s">
        <v>1305</v>
      </c>
      <c r="B277" s="69" t="s">
        <v>2010</v>
      </c>
      <c r="C277" s="53">
        <v>750</v>
      </c>
      <c r="D277" s="54">
        <v>1000</v>
      </c>
      <c r="E277" s="49"/>
      <c r="F277" s="50">
        <v>0</v>
      </c>
      <c r="G277" s="51" t="s">
        <v>2143</v>
      </c>
      <c r="L277" s="52" t="s">
        <v>1305</v>
      </c>
      <c r="M277" s="69" t="s">
        <v>2010</v>
      </c>
      <c r="N277" s="53">
        <f t="shared" si="4"/>
        <v>0</v>
      </c>
      <c r="O277" s="54">
        <v>1000</v>
      </c>
      <c r="P277" s="49"/>
      <c r="Q277" s="50">
        <v>0</v>
      </c>
      <c r="R277" s="51" t="s">
        <v>2143</v>
      </c>
    </row>
    <row r="278" spans="1:18" ht="42">
      <c r="A278" s="55" t="s">
        <v>2346</v>
      </c>
      <c r="B278" s="69" t="s">
        <v>2347</v>
      </c>
      <c r="C278" s="65">
        <v>600</v>
      </c>
      <c r="D278" s="56">
        <v>5</v>
      </c>
      <c r="E278" s="49"/>
      <c r="F278" s="50">
        <v>0</v>
      </c>
      <c r="G278" s="51" t="s">
        <v>2143</v>
      </c>
      <c r="L278" s="55" t="s">
        <v>2346</v>
      </c>
      <c r="M278" s="69" t="s">
        <v>2347</v>
      </c>
      <c r="N278" s="53">
        <f t="shared" si="4"/>
        <v>0</v>
      </c>
      <c r="O278" s="56">
        <v>5</v>
      </c>
      <c r="P278" s="49"/>
      <c r="Q278" s="50">
        <v>0</v>
      </c>
      <c r="R278" s="51" t="s">
        <v>2143</v>
      </c>
    </row>
    <row r="279" spans="1:18" ht="42">
      <c r="A279" s="55" t="s">
        <v>2348</v>
      </c>
      <c r="B279" s="69" t="s">
        <v>2349</v>
      </c>
      <c r="C279" s="65">
        <v>600</v>
      </c>
      <c r="D279" s="56">
        <v>5</v>
      </c>
      <c r="E279" s="49"/>
      <c r="F279" s="50">
        <v>0</v>
      </c>
      <c r="G279" s="51" t="s">
        <v>2143</v>
      </c>
      <c r="L279" s="55" t="s">
        <v>2348</v>
      </c>
      <c r="M279" s="69" t="s">
        <v>2349</v>
      </c>
      <c r="N279" s="53">
        <f t="shared" si="4"/>
        <v>0</v>
      </c>
      <c r="O279" s="56">
        <v>5</v>
      </c>
      <c r="P279" s="49"/>
      <c r="Q279" s="50">
        <v>0</v>
      </c>
      <c r="R279" s="51" t="s">
        <v>2143</v>
      </c>
    </row>
    <row r="280" spans="1:18" ht="42">
      <c r="A280" s="55" t="s">
        <v>2288</v>
      </c>
      <c r="B280" s="69" t="s">
        <v>2350</v>
      </c>
      <c r="C280" s="65">
        <v>600</v>
      </c>
      <c r="D280" s="56">
        <v>5</v>
      </c>
      <c r="E280" s="49"/>
      <c r="F280" s="50">
        <v>0</v>
      </c>
      <c r="G280" s="51" t="s">
        <v>2143</v>
      </c>
      <c r="L280" s="55" t="s">
        <v>2288</v>
      </c>
      <c r="M280" s="69" t="s">
        <v>2350</v>
      </c>
      <c r="N280" s="53">
        <f t="shared" si="4"/>
        <v>0</v>
      </c>
      <c r="O280" s="56">
        <v>5</v>
      </c>
      <c r="P280" s="49"/>
      <c r="Q280" s="50">
        <v>0</v>
      </c>
      <c r="R280" s="51" t="s">
        <v>2143</v>
      </c>
    </row>
    <row r="281" spans="1:18" ht="42">
      <c r="A281" s="57" t="s">
        <v>1325</v>
      </c>
      <c r="B281" s="69" t="s">
        <v>2009</v>
      </c>
      <c r="C281" s="53">
        <v>800</v>
      </c>
      <c r="D281" s="58">
        <v>85</v>
      </c>
      <c r="E281" s="49"/>
      <c r="F281" s="50">
        <v>0</v>
      </c>
      <c r="G281" s="51" t="s">
        <v>2143</v>
      </c>
      <c r="L281" s="57" t="s">
        <v>1325</v>
      </c>
      <c r="M281" s="69" t="s">
        <v>2009</v>
      </c>
      <c r="N281" s="53">
        <f t="shared" si="4"/>
        <v>800</v>
      </c>
      <c r="O281" s="58">
        <v>85</v>
      </c>
      <c r="P281" s="49"/>
      <c r="Q281" s="50">
        <v>0</v>
      </c>
      <c r="R281" s="51" t="s">
        <v>2143</v>
      </c>
    </row>
    <row r="282" spans="1:18" ht="42">
      <c r="A282" s="57" t="s">
        <v>1326</v>
      </c>
      <c r="B282" s="69" t="s">
        <v>2008</v>
      </c>
      <c r="C282" s="53">
        <v>2500</v>
      </c>
      <c r="D282" s="58">
        <v>8</v>
      </c>
      <c r="E282" s="49"/>
      <c r="F282" s="50">
        <v>0</v>
      </c>
      <c r="G282" s="51" t="s">
        <v>2143</v>
      </c>
      <c r="L282" s="57" t="s">
        <v>1326</v>
      </c>
      <c r="M282" s="69" t="s">
        <v>2008</v>
      </c>
      <c r="N282" s="53">
        <f t="shared" si="4"/>
        <v>0</v>
      </c>
      <c r="O282" s="58">
        <v>8</v>
      </c>
      <c r="P282" s="49"/>
      <c r="Q282" s="50">
        <v>0</v>
      </c>
      <c r="R282" s="51" t="s">
        <v>2143</v>
      </c>
    </row>
    <row r="283" spans="1:18" ht="42">
      <c r="A283" s="57" t="s">
        <v>1329</v>
      </c>
      <c r="B283" s="69" t="s">
        <v>2007</v>
      </c>
      <c r="C283" s="53">
        <v>2500</v>
      </c>
      <c r="D283" s="58">
        <v>10</v>
      </c>
      <c r="E283" s="49"/>
      <c r="F283" s="50">
        <v>0</v>
      </c>
      <c r="G283" s="51" t="s">
        <v>2143</v>
      </c>
      <c r="L283" s="57" t="s">
        <v>1329</v>
      </c>
      <c r="M283" s="69" t="s">
        <v>2007</v>
      </c>
      <c r="N283" s="53">
        <f t="shared" si="4"/>
        <v>0</v>
      </c>
      <c r="O283" s="58">
        <v>10</v>
      </c>
      <c r="P283" s="49"/>
      <c r="Q283" s="50">
        <v>0</v>
      </c>
      <c r="R283" s="51" t="s">
        <v>2143</v>
      </c>
    </row>
    <row r="284" spans="1:18" ht="42">
      <c r="A284" s="57" t="s">
        <v>1330</v>
      </c>
      <c r="B284" s="69" t="s">
        <v>2006</v>
      </c>
      <c r="C284" s="53">
        <v>600</v>
      </c>
      <c r="D284" s="58">
        <v>20</v>
      </c>
      <c r="E284" s="49"/>
      <c r="F284" s="50">
        <v>0</v>
      </c>
      <c r="G284" s="51" t="s">
        <v>2143</v>
      </c>
      <c r="L284" s="57" t="s">
        <v>1330</v>
      </c>
      <c r="M284" s="69" t="s">
        <v>2006</v>
      </c>
      <c r="N284" s="53">
        <f t="shared" si="4"/>
        <v>0</v>
      </c>
      <c r="O284" s="58">
        <v>20</v>
      </c>
      <c r="P284" s="49"/>
      <c r="Q284" s="50">
        <v>0</v>
      </c>
      <c r="R284" s="51" t="s">
        <v>2143</v>
      </c>
    </row>
    <row r="285" spans="1:18" ht="42">
      <c r="A285" s="57" t="s">
        <v>1331</v>
      </c>
      <c r="B285" s="69" t="s">
        <v>2005</v>
      </c>
      <c r="C285" s="53">
        <v>3500</v>
      </c>
      <c r="D285" s="58">
        <v>10</v>
      </c>
      <c r="E285" s="49"/>
      <c r="F285" s="50">
        <v>0</v>
      </c>
      <c r="G285" s="51" t="s">
        <v>2143</v>
      </c>
      <c r="L285" s="57" t="s">
        <v>1331</v>
      </c>
      <c r="M285" s="69" t="s">
        <v>2005</v>
      </c>
      <c r="N285" s="53">
        <f t="shared" si="4"/>
        <v>0</v>
      </c>
      <c r="O285" s="58">
        <v>10</v>
      </c>
      <c r="P285" s="49"/>
      <c r="Q285" s="50">
        <v>0</v>
      </c>
      <c r="R285" s="51" t="s">
        <v>2143</v>
      </c>
    </row>
    <row r="286" spans="1:18" ht="42">
      <c r="A286" s="57" t="s">
        <v>1332</v>
      </c>
      <c r="B286" s="69" t="s">
        <v>2004</v>
      </c>
      <c r="C286" s="53">
        <v>600</v>
      </c>
      <c r="D286" s="58">
        <v>20</v>
      </c>
      <c r="E286" s="49"/>
      <c r="F286" s="50">
        <v>0</v>
      </c>
      <c r="G286" s="51" t="s">
        <v>2143</v>
      </c>
      <c r="L286" s="57" t="s">
        <v>1332</v>
      </c>
      <c r="M286" s="69" t="s">
        <v>2004</v>
      </c>
      <c r="N286" s="53">
        <f t="shared" si="4"/>
        <v>0</v>
      </c>
      <c r="O286" s="58">
        <v>20</v>
      </c>
      <c r="P286" s="49"/>
      <c r="Q286" s="50">
        <v>0</v>
      </c>
      <c r="R286" s="51" t="s">
        <v>2143</v>
      </c>
    </row>
    <row r="287" spans="1:18" ht="42">
      <c r="A287" s="57" t="s">
        <v>1333</v>
      </c>
      <c r="B287" s="69" t="s">
        <v>2003</v>
      </c>
      <c r="C287" s="53">
        <v>600</v>
      </c>
      <c r="D287" s="58">
        <v>20</v>
      </c>
      <c r="E287" s="49"/>
      <c r="F287" s="50">
        <v>0</v>
      </c>
      <c r="G287" s="51" t="s">
        <v>2143</v>
      </c>
      <c r="L287" s="57" t="s">
        <v>1333</v>
      </c>
      <c r="M287" s="69" t="s">
        <v>2003</v>
      </c>
      <c r="N287" s="53">
        <f t="shared" si="4"/>
        <v>0</v>
      </c>
      <c r="O287" s="58">
        <v>20</v>
      </c>
      <c r="P287" s="49"/>
      <c r="Q287" s="50">
        <v>0</v>
      </c>
      <c r="R287" s="51" t="s">
        <v>2143</v>
      </c>
    </row>
    <row r="288" spans="1:18" ht="42">
      <c r="A288" s="57" t="s">
        <v>1334</v>
      </c>
      <c r="B288" s="69" t="s">
        <v>2002</v>
      </c>
      <c r="C288" s="53">
        <v>650</v>
      </c>
      <c r="D288" s="58">
        <v>17</v>
      </c>
      <c r="E288" s="49"/>
      <c r="F288" s="50">
        <v>0</v>
      </c>
      <c r="G288" s="51" t="s">
        <v>2143</v>
      </c>
      <c r="L288" s="57" t="s">
        <v>1334</v>
      </c>
      <c r="M288" s="69" t="s">
        <v>2002</v>
      </c>
      <c r="N288" s="53">
        <f t="shared" si="4"/>
        <v>0</v>
      </c>
      <c r="O288" s="58">
        <v>17</v>
      </c>
      <c r="P288" s="49"/>
      <c r="Q288" s="50">
        <v>0</v>
      </c>
      <c r="R288" s="51" t="s">
        <v>2143</v>
      </c>
    </row>
    <row r="289" spans="1:18" ht="42">
      <c r="A289" s="57" t="s">
        <v>1335</v>
      </c>
      <c r="B289" s="69" t="s">
        <v>2001</v>
      </c>
      <c r="C289" s="53">
        <v>800</v>
      </c>
      <c r="D289" s="58">
        <v>120</v>
      </c>
      <c r="E289" s="49"/>
      <c r="F289" s="50">
        <v>0</v>
      </c>
      <c r="G289" s="51" t="s">
        <v>2143</v>
      </c>
      <c r="L289" s="57" t="s">
        <v>1335</v>
      </c>
      <c r="M289" s="69" t="s">
        <v>2001</v>
      </c>
      <c r="N289" s="53">
        <f t="shared" si="4"/>
        <v>800</v>
      </c>
      <c r="O289" s="58">
        <v>120</v>
      </c>
      <c r="P289" s="49"/>
      <c r="Q289" s="50">
        <v>0</v>
      </c>
      <c r="R289" s="51" t="s">
        <v>2143</v>
      </c>
    </row>
    <row r="290" spans="1:18" ht="42">
      <c r="A290" s="57" t="s">
        <v>1336</v>
      </c>
      <c r="B290" s="69" t="s">
        <v>2000</v>
      </c>
      <c r="C290" s="53">
        <v>800</v>
      </c>
      <c r="D290" s="58">
        <v>40</v>
      </c>
      <c r="E290" s="49"/>
      <c r="F290" s="50">
        <v>0</v>
      </c>
      <c r="G290" s="51" t="s">
        <v>2143</v>
      </c>
      <c r="L290" s="57" t="s">
        <v>1336</v>
      </c>
      <c r="M290" s="69" t="s">
        <v>2000</v>
      </c>
      <c r="N290" s="53">
        <f t="shared" si="4"/>
        <v>800</v>
      </c>
      <c r="O290" s="58">
        <v>40</v>
      </c>
      <c r="P290" s="49"/>
      <c r="Q290" s="50">
        <v>0</v>
      </c>
      <c r="R290" s="51" t="s">
        <v>2143</v>
      </c>
    </row>
    <row r="291" spans="1:18" ht="42">
      <c r="A291" s="57" t="s">
        <v>1337</v>
      </c>
      <c r="B291" s="69" t="s">
        <v>1999</v>
      </c>
      <c r="C291" s="53">
        <v>500</v>
      </c>
      <c r="D291" s="58">
        <v>20</v>
      </c>
      <c r="E291" s="49"/>
      <c r="F291" s="50">
        <v>0</v>
      </c>
      <c r="G291" s="51" t="s">
        <v>2143</v>
      </c>
      <c r="L291" s="57" t="s">
        <v>1337</v>
      </c>
      <c r="M291" s="69" t="s">
        <v>1999</v>
      </c>
      <c r="N291" s="53">
        <f t="shared" si="4"/>
        <v>0</v>
      </c>
      <c r="O291" s="58">
        <v>20</v>
      </c>
      <c r="P291" s="49"/>
      <c r="Q291" s="50">
        <v>0</v>
      </c>
      <c r="R291" s="51" t="s">
        <v>2143</v>
      </c>
    </row>
    <row r="292" spans="1:18" ht="42">
      <c r="A292" s="57" t="s">
        <v>1338</v>
      </c>
      <c r="B292" s="69" t="s">
        <v>1998</v>
      </c>
      <c r="C292" s="53">
        <v>500</v>
      </c>
      <c r="D292" s="58">
        <v>20</v>
      </c>
      <c r="E292" s="49"/>
      <c r="F292" s="50">
        <v>0</v>
      </c>
      <c r="G292" s="51" t="s">
        <v>2143</v>
      </c>
      <c r="L292" s="57" t="s">
        <v>1338</v>
      </c>
      <c r="M292" s="69" t="s">
        <v>1998</v>
      </c>
      <c r="N292" s="53">
        <f t="shared" si="4"/>
        <v>0</v>
      </c>
      <c r="O292" s="58">
        <v>20</v>
      </c>
      <c r="P292" s="49"/>
      <c r="Q292" s="50">
        <v>0</v>
      </c>
      <c r="R292" s="51" t="s">
        <v>2143</v>
      </c>
    </row>
    <row r="293" spans="1:18" ht="42">
      <c r="A293" s="57" t="s">
        <v>1339</v>
      </c>
      <c r="B293" s="69" t="s">
        <v>1997</v>
      </c>
      <c r="C293" s="53">
        <v>600</v>
      </c>
      <c r="D293" s="58">
        <v>20</v>
      </c>
      <c r="E293" s="49"/>
      <c r="F293" s="50">
        <v>0</v>
      </c>
      <c r="G293" s="51" t="s">
        <v>2143</v>
      </c>
      <c r="L293" s="57" t="s">
        <v>1339</v>
      </c>
      <c r="M293" s="69" t="s">
        <v>1997</v>
      </c>
      <c r="N293" s="53">
        <f t="shared" si="4"/>
        <v>0</v>
      </c>
      <c r="O293" s="58">
        <v>20</v>
      </c>
      <c r="P293" s="49"/>
      <c r="Q293" s="50">
        <v>0</v>
      </c>
      <c r="R293" s="51" t="s">
        <v>2143</v>
      </c>
    </row>
    <row r="294" spans="1:18" ht="42">
      <c r="A294" s="55" t="s">
        <v>2351</v>
      </c>
      <c r="B294" s="69" t="s">
        <v>2352</v>
      </c>
      <c r="C294" s="65">
        <v>600</v>
      </c>
      <c r="D294" s="56">
        <v>5</v>
      </c>
      <c r="E294" s="49"/>
      <c r="F294" s="50">
        <v>0</v>
      </c>
      <c r="G294" s="51" t="s">
        <v>2143</v>
      </c>
      <c r="L294" s="55" t="s">
        <v>2351</v>
      </c>
      <c r="M294" s="69" t="s">
        <v>2352</v>
      </c>
      <c r="N294" s="53">
        <f t="shared" si="4"/>
        <v>0</v>
      </c>
      <c r="O294" s="56">
        <v>5</v>
      </c>
      <c r="P294" s="49"/>
      <c r="Q294" s="50">
        <v>0</v>
      </c>
      <c r="R294" s="51" t="s">
        <v>2143</v>
      </c>
    </row>
    <row r="295" spans="1:18" ht="42">
      <c r="A295" s="57" t="s">
        <v>1340</v>
      </c>
      <c r="B295" s="69" t="s">
        <v>1996</v>
      </c>
      <c r="C295" s="53">
        <v>750</v>
      </c>
      <c r="D295" s="58">
        <v>7</v>
      </c>
      <c r="E295" s="49"/>
      <c r="F295" s="50">
        <v>0</v>
      </c>
      <c r="G295" s="51" t="s">
        <v>2143</v>
      </c>
      <c r="L295" s="57" t="s">
        <v>1340</v>
      </c>
      <c r="M295" s="69" t="s">
        <v>1996</v>
      </c>
      <c r="N295" s="53">
        <f t="shared" si="4"/>
        <v>0</v>
      </c>
      <c r="O295" s="58">
        <v>7</v>
      </c>
      <c r="P295" s="49"/>
      <c r="Q295" s="50">
        <v>0</v>
      </c>
      <c r="R295" s="51" t="s">
        <v>2143</v>
      </c>
    </row>
    <row r="296" spans="1:18" ht="42">
      <c r="A296" s="55" t="s">
        <v>1340</v>
      </c>
      <c r="B296" s="69" t="s">
        <v>1996</v>
      </c>
      <c r="C296" s="65">
        <v>500</v>
      </c>
      <c r="D296" s="56">
        <v>15</v>
      </c>
      <c r="E296" s="49"/>
      <c r="F296" s="50">
        <v>0</v>
      </c>
      <c r="G296" s="51" t="s">
        <v>2143</v>
      </c>
      <c r="L296" s="55" t="s">
        <v>1340</v>
      </c>
      <c r="M296" s="69" t="s">
        <v>1996</v>
      </c>
      <c r="N296" s="53">
        <f t="shared" si="4"/>
        <v>0</v>
      </c>
      <c r="O296" s="56">
        <v>15</v>
      </c>
      <c r="P296" s="49"/>
      <c r="Q296" s="50">
        <v>0</v>
      </c>
      <c r="R296" s="51" t="s">
        <v>2143</v>
      </c>
    </row>
    <row r="297" spans="1:18" ht="42">
      <c r="A297" s="57" t="s">
        <v>1341</v>
      </c>
      <c r="B297" s="69" t="s">
        <v>1995</v>
      </c>
      <c r="C297" s="53">
        <v>2700</v>
      </c>
      <c r="D297" s="58">
        <v>20</v>
      </c>
      <c r="E297" s="49"/>
      <c r="F297" s="50">
        <v>0</v>
      </c>
      <c r="G297" s="51" t="s">
        <v>2143</v>
      </c>
      <c r="L297" s="57" t="s">
        <v>1341</v>
      </c>
      <c r="M297" s="69" t="s">
        <v>1995</v>
      </c>
      <c r="N297" s="53">
        <f t="shared" si="4"/>
        <v>0</v>
      </c>
      <c r="O297" s="58">
        <v>20</v>
      </c>
      <c r="P297" s="49"/>
      <c r="Q297" s="50">
        <v>0</v>
      </c>
      <c r="R297" s="51" t="s">
        <v>2143</v>
      </c>
    </row>
    <row r="298" spans="1:18" ht="42">
      <c r="A298" s="57" t="s">
        <v>1342</v>
      </c>
      <c r="B298" s="69" t="s">
        <v>1343</v>
      </c>
      <c r="C298" s="53">
        <v>500</v>
      </c>
      <c r="D298" s="58">
        <v>20</v>
      </c>
      <c r="E298" s="49"/>
      <c r="F298" s="50">
        <v>0</v>
      </c>
      <c r="G298" s="51" t="s">
        <v>2143</v>
      </c>
      <c r="L298" s="57" t="s">
        <v>1342</v>
      </c>
      <c r="M298" s="69" t="s">
        <v>1343</v>
      </c>
      <c r="N298" s="53">
        <f t="shared" si="4"/>
        <v>0</v>
      </c>
      <c r="O298" s="58">
        <v>20</v>
      </c>
      <c r="P298" s="49"/>
      <c r="Q298" s="50">
        <v>0</v>
      </c>
      <c r="R298" s="51" t="s">
        <v>2143</v>
      </c>
    </row>
    <row r="299" spans="1:18" ht="42">
      <c r="A299" s="57" t="s">
        <v>1346</v>
      </c>
      <c r="B299" s="69" t="s">
        <v>1994</v>
      </c>
      <c r="C299" s="53">
        <v>800</v>
      </c>
      <c r="D299" s="58">
        <v>200</v>
      </c>
      <c r="E299" s="49"/>
      <c r="F299" s="50">
        <v>0</v>
      </c>
      <c r="G299" s="51" t="s">
        <v>2143</v>
      </c>
      <c r="L299" s="57" t="s">
        <v>1346</v>
      </c>
      <c r="M299" s="69" t="s">
        <v>1994</v>
      </c>
      <c r="N299" s="53">
        <f t="shared" si="4"/>
        <v>800</v>
      </c>
      <c r="O299" s="58">
        <v>200</v>
      </c>
      <c r="P299" s="49"/>
      <c r="Q299" s="50">
        <v>0</v>
      </c>
      <c r="R299" s="51" t="s">
        <v>2143</v>
      </c>
    </row>
    <row r="300" spans="1:18" ht="42">
      <c r="A300" s="57" t="s">
        <v>1348</v>
      </c>
      <c r="B300" s="69" t="s">
        <v>1993</v>
      </c>
      <c r="C300" s="53">
        <v>4500</v>
      </c>
      <c r="D300" s="58">
        <v>4</v>
      </c>
      <c r="E300" s="49"/>
      <c r="F300" s="50">
        <v>0</v>
      </c>
      <c r="G300" s="51" t="s">
        <v>2143</v>
      </c>
      <c r="L300" s="57" t="s">
        <v>1348</v>
      </c>
      <c r="M300" s="69" t="s">
        <v>1993</v>
      </c>
      <c r="N300" s="53">
        <f t="shared" si="4"/>
        <v>0</v>
      </c>
      <c r="O300" s="58">
        <v>4</v>
      </c>
      <c r="P300" s="49"/>
      <c r="Q300" s="50">
        <v>0</v>
      </c>
      <c r="R300" s="51" t="s">
        <v>2143</v>
      </c>
    </row>
    <row r="301" spans="1:18" ht="42">
      <c r="A301" s="57" t="s">
        <v>1349</v>
      </c>
      <c r="B301" s="69" t="s">
        <v>1992</v>
      </c>
      <c r="C301" s="53">
        <v>3200</v>
      </c>
      <c r="D301" s="58">
        <v>10</v>
      </c>
      <c r="E301" s="49"/>
      <c r="F301" s="50">
        <v>0</v>
      </c>
      <c r="G301" s="51" t="s">
        <v>2143</v>
      </c>
      <c r="L301" s="57" t="s">
        <v>1349</v>
      </c>
      <c r="M301" s="69" t="s">
        <v>1992</v>
      </c>
      <c r="N301" s="53">
        <f t="shared" si="4"/>
        <v>0</v>
      </c>
      <c r="O301" s="58">
        <v>10</v>
      </c>
      <c r="P301" s="49"/>
      <c r="Q301" s="50">
        <v>0</v>
      </c>
      <c r="R301" s="51" t="s">
        <v>2143</v>
      </c>
    </row>
    <row r="302" spans="1:18" ht="42">
      <c r="A302" s="57" t="s">
        <v>1350</v>
      </c>
      <c r="B302" s="69" t="s">
        <v>1991</v>
      </c>
      <c r="C302" s="53">
        <v>2900</v>
      </c>
      <c r="D302" s="58">
        <v>5</v>
      </c>
      <c r="E302" s="49"/>
      <c r="F302" s="50">
        <v>0</v>
      </c>
      <c r="G302" s="51" t="s">
        <v>2143</v>
      </c>
      <c r="L302" s="57" t="s">
        <v>1350</v>
      </c>
      <c r="M302" s="69" t="s">
        <v>1991</v>
      </c>
      <c r="N302" s="53">
        <f t="shared" si="4"/>
        <v>0</v>
      </c>
      <c r="O302" s="58">
        <v>5</v>
      </c>
      <c r="P302" s="49"/>
      <c r="Q302" s="50">
        <v>0</v>
      </c>
      <c r="R302" s="51" t="s">
        <v>2143</v>
      </c>
    </row>
    <row r="303" spans="1:18" ht="42">
      <c r="A303" s="55" t="s">
        <v>2353</v>
      </c>
      <c r="B303" s="69" t="s">
        <v>2354</v>
      </c>
      <c r="C303" s="65">
        <v>650</v>
      </c>
      <c r="D303" s="56">
        <v>10</v>
      </c>
      <c r="E303" s="49"/>
      <c r="F303" s="50">
        <v>0</v>
      </c>
      <c r="G303" s="51" t="s">
        <v>2143</v>
      </c>
      <c r="L303" s="55" t="s">
        <v>2353</v>
      </c>
      <c r="M303" s="69" t="s">
        <v>2354</v>
      </c>
      <c r="N303" s="53">
        <f t="shared" si="4"/>
        <v>0</v>
      </c>
      <c r="O303" s="56">
        <v>10</v>
      </c>
      <c r="P303" s="49"/>
      <c r="Q303" s="50">
        <v>0</v>
      </c>
      <c r="R303" s="51" t="s">
        <v>2143</v>
      </c>
    </row>
    <row r="304" spans="1:18" ht="42">
      <c r="A304" s="55" t="s">
        <v>2355</v>
      </c>
      <c r="B304" s="69" t="s">
        <v>2356</v>
      </c>
      <c r="C304" s="65">
        <v>600</v>
      </c>
      <c r="D304" s="56">
        <v>10</v>
      </c>
      <c r="E304" s="49"/>
      <c r="F304" s="50">
        <v>0</v>
      </c>
      <c r="G304" s="51" t="s">
        <v>2143</v>
      </c>
      <c r="L304" s="55" t="s">
        <v>2355</v>
      </c>
      <c r="M304" s="69" t="s">
        <v>2356</v>
      </c>
      <c r="N304" s="53">
        <f t="shared" si="4"/>
        <v>0</v>
      </c>
      <c r="O304" s="56">
        <v>10</v>
      </c>
      <c r="P304" s="49"/>
      <c r="Q304" s="50">
        <v>0</v>
      </c>
      <c r="R304" s="51" t="s">
        <v>2143</v>
      </c>
    </row>
    <row r="305" spans="1:18" ht="42">
      <c r="A305" s="55" t="s">
        <v>2357</v>
      </c>
      <c r="B305" s="69" t="s">
        <v>2358</v>
      </c>
      <c r="C305" s="65">
        <v>600</v>
      </c>
      <c r="D305" s="56">
        <v>10</v>
      </c>
      <c r="E305" s="49"/>
      <c r="F305" s="50">
        <v>0</v>
      </c>
      <c r="G305" s="51" t="s">
        <v>2143</v>
      </c>
      <c r="L305" s="55" t="s">
        <v>2357</v>
      </c>
      <c r="M305" s="69" t="s">
        <v>2358</v>
      </c>
      <c r="N305" s="53">
        <f t="shared" si="4"/>
        <v>0</v>
      </c>
      <c r="O305" s="56">
        <v>10</v>
      </c>
      <c r="P305" s="49"/>
      <c r="Q305" s="50">
        <v>0</v>
      </c>
      <c r="R305" s="51" t="s">
        <v>2143</v>
      </c>
    </row>
    <row r="306" spans="1:18" ht="42">
      <c r="A306" s="55" t="s">
        <v>2359</v>
      </c>
      <c r="B306" s="69" t="s">
        <v>2360</v>
      </c>
      <c r="C306" s="65">
        <v>600</v>
      </c>
      <c r="D306" s="56">
        <v>30</v>
      </c>
      <c r="E306" s="49"/>
      <c r="F306" s="50">
        <v>0</v>
      </c>
      <c r="G306" s="51" t="s">
        <v>2143</v>
      </c>
      <c r="L306" s="55" t="s">
        <v>2359</v>
      </c>
      <c r="M306" s="69" t="s">
        <v>2360</v>
      </c>
      <c r="N306" s="53">
        <f t="shared" si="4"/>
        <v>0</v>
      </c>
      <c r="O306" s="56">
        <v>30</v>
      </c>
      <c r="P306" s="49"/>
      <c r="Q306" s="50">
        <v>0</v>
      </c>
      <c r="R306" s="51" t="s">
        <v>2143</v>
      </c>
    </row>
    <row r="307" spans="1:18" ht="42">
      <c r="A307" s="55" t="s">
        <v>2361</v>
      </c>
      <c r="B307" s="69" t="s">
        <v>2362</v>
      </c>
      <c r="C307" s="65">
        <v>600</v>
      </c>
      <c r="D307" s="56">
        <v>30</v>
      </c>
      <c r="E307" s="49"/>
      <c r="F307" s="50">
        <v>0</v>
      </c>
      <c r="G307" s="51" t="s">
        <v>2143</v>
      </c>
      <c r="L307" s="55" t="s">
        <v>2361</v>
      </c>
      <c r="M307" s="69" t="s">
        <v>2362</v>
      </c>
      <c r="N307" s="53">
        <f t="shared" si="4"/>
        <v>0</v>
      </c>
      <c r="O307" s="56">
        <v>30</v>
      </c>
      <c r="P307" s="49"/>
      <c r="Q307" s="50">
        <v>0</v>
      </c>
      <c r="R307" s="51" t="s">
        <v>2143</v>
      </c>
    </row>
    <row r="308" spans="1:18" ht="42">
      <c r="A308" s="55" t="s">
        <v>2363</v>
      </c>
      <c r="B308" s="69" t="s">
        <v>2364</v>
      </c>
      <c r="C308" s="65">
        <v>600</v>
      </c>
      <c r="D308" s="56">
        <v>10</v>
      </c>
      <c r="E308" s="49"/>
      <c r="F308" s="50">
        <v>0</v>
      </c>
      <c r="G308" s="51" t="s">
        <v>2143</v>
      </c>
      <c r="L308" s="55" t="s">
        <v>2363</v>
      </c>
      <c r="M308" s="69" t="s">
        <v>2364</v>
      </c>
      <c r="N308" s="53">
        <f t="shared" si="4"/>
        <v>0</v>
      </c>
      <c r="O308" s="56">
        <v>10</v>
      </c>
      <c r="P308" s="49"/>
      <c r="Q308" s="50">
        <v>0</v>
      </c>
      <c r="R308" s="51" t="s">
        <v>2143</v>
      </c>
    </row>
    <row r="309" spans="1:18" ht="42">
      <c r="A309" s="55" t="s">
        <v>2365</v>
      </c>
      <c r="B309" s="69" t="s">
        <v>2366</v>
      </c>
      <c r="C309" s="65">
        <v>650</v>
      </c>
      <c r="D309" s="56">
        <v>10</v>
      </c>
      <c r="E309" s="49"/>
      <c r="F309" s="50">
        <v>0</v>
      </c>
      <c r="G309" s="51" t="s">
        <v>2143</v>
      </c>
      <c r="L309" s="55" t="s">
        <v>2365</v>
      </c>
      <c r="M309" s="69" t="s">
        <v>2366</v>
      </c>
      <c r="N309" s="53">
        <f t="shared" si="4"/>
        <v>0</v>
      </c>
      <c r="O309" s="56">
        <v>10</v>
      </c>
      <c r="P309" s="49"/>
      <c r="Q309" s="50">
        <v>0</v>
      </c>
      <c r="R309" s="51" t="s">
        <v>2143</v>
      </c>
    </row>
    <row r="310" spans="1:18" ht="42">
      <c r="A310" s="57" t="s">
        <v>1363</v>
      </c>
      <c r="B310" s="69" t="s">
        <v>1990</v>
      </c>
      <c r="C310" s="53">
        <v>3300</v>
      </c>
      <c r="D310" s="58">
        <v>7</v>
      </c>
      <c r="E310" s="49"/>
      <c r="F310" s="50">
        <v>0</v>
      </c>
      <c r="G310" s="51" t="s">
        <v>2143</v>
      </c>
      <c r="L310" s="57" t="s">
        <v>1363</v>
      </c>
      <c r="M310" s="69" t="s">
        <v>1990</v>
      </c>
      <c r="N310" s="53">
        <f t="shared" si="4"/>
        <v>0</v>
      </c>
      <c r="O310" s="58">
        <v>7</v>
      </c>
      <c r="P310" s="49"/>
      <c r="Q310" s="50">
        <v>0</v>
      </c>
      <c r="R310" s="51" t="s">
        <v>2143</v>
      </c>
    </row>
    <row r="311" spans="1:18" ht="42">
      <c r="A311" s="52" t="s">
        <v>1376</v>
      </c>
      <c r="B311" s="69" t="s">
        <v>1989</v>
      </c>
      <c r="C311" s="53">
        <v>1100</v>
      </c>
      <c r="D311" s="54">
        <v>50</v>
      </c>
      <c r="E311" s="49"/>
      <c r="F311" s="50">
        <v>0</v>
      </c>
      <c r="G311" s="51" t="s">
        <v>2143</v>
      </c>
      <c r="L311" s="52" t="s">
        <v>1376</v>
      </c>
      <c r="M311" s="69" t="s">
        <v>1989</v>
      </c>
      <c r="N311" s="53">
        <f t="shared" si="4"/>
        <v>0</v>
      </c>
      <c r="O311" s="54">
        <v>50</v>
      </c>
      <c r="P311" s="49"/>
      <c r="Q311" s="50">
        <v>0</v>
      </c>
      <c r="R311" s="51" t="s">
        <v>2143</v>
      </c>
    </row>
    <row r="312" spans="1:18" ht="42">
      <c r="A312" s="52" t="s">
        <v>1377</v>
      </c>
      <c r="B312" s="69" t="s">
        <v>1988</v>
      </c>
      <c r="C312" s="53">
        <v>1100</v>
      </c>
      <c r="D312" s="54">
        <v>50</v>
      </c>
      <c r="E312" s="49"/>
      <c r="F312" s="50">
        <v>0</v>
      </c>
      <c r="G312" s="51" t="s">
        <v>2143</v>
      </c>
      <c r="L312" s="52" t="s">
        <v>1377</v>
      </c>
      <c r="M312" s="69" t="s">
        <v>1988</v>
      </c>
      <c r="N312" s="53">
        <f t="shared" si="4"/>
        <v>0</v>
      </c>
      <c r="O312" s="54">
        <v>50</v>
      </c>
      <c r="P312" s="49"/>
      <c r="Q312" s="50">
        <v>0</v>
      </c>
      <c r="R312" s="51" t="s">
        <v>2143</v>
      </c>
    </row>
    <row r="313" spans="1:18" ht="42">
      <c r="A313" s="55" t="s">
        <v>2367</v>
      </c>
      <c r="B313" s="69" t="s">
        <v>2368</v>
      </c>
      <c r="C313" s="65">
        <v>1100</v>
      </c>
      <c r="D313" s="56">
        <v>50</v>
      </c>
      <c r="E313" s="49"/>
      <c r="F313" s="50">
        <v>0</v>
      </c>
      <c r="G313" s="51" t="s">
        <v>2143</v>
      </c>
      <c r="L313" s="55" t="s">
        <v>2367</v>
      </c>
      <c r="M313" s="69" t="s">
        <v>2368</v>
      </c>
      <c r="N313" s="53">
        <f t="shared" si="4"/>
        <v>0</v>
      </c>
      <c r="O313" s="56">
        <v>50</v>
      </c>
      <c r="P313" s="49"/>
      <c r="Q313" s="50">
        <v>0</v>
      </c>
      <c r="R313" s="51" t="s">
        <v>2143</v>
      </c>
    </row>
    <row r="314" spans="1:18" ht="42">
      <c r="A314" s="55" t="s">
        <v>2369</v>
      </c>
      <c r="B314" s="69" t="s">
        <v>2370</v>
      </c>
      <c r="C314" s="65">
        <v>1100</v>
      </c>
      <c r="D314" s="56">
        <v>50</v>
      </c>
      <c r="E314" s="49"/>
      <c r="F314" s="50">
        <v>0</v>
      </c>
      <c r="G314" s="51" t="s">
        <v>2143</v>
      </c>
      <c r="L314" s="55" t="s">
        <v>2369</v>
      </c>
      <c r="M314" s="69" t="s">
        <v>2370</v>
      </c>
      <c r="N314" s="53">
        <f t="shared" si="4"/>
        <v>0</v>
      </c>
      <c r="O314" s="56">
        <v>50</v>
      </c>
      <c r="P314" s="49"/>
      <c r="Q314" s="50">
        <v>0</v>
      </c>
      <c r="R314" s="51" t="s">
        <v>2143</v>
      </c>
    </row>
    <row r="315" spans="1:18" ht="42">
      <c r="A315" s="55" t="s">
        <v>2371</v>
      </c>
      <c r="B315" s="69" t="s">
        <v>2372</v>
      </c>
      <c r="C315" s="65">
        <v>1100</v>
      </c>
      <c r="D315" s="56">
        <v>30</v>
      </c>
      <c r="E315" s="49"/>
      <c r="F315" s="50">
        <v>0</v>
      </c>
      <c r="G315" s="51" t="s">
        <v>2143</v>
      </c>
      <c r="L315" s="55" t="s">
        <v>2371</v>
      </c>
      <c r="M315" s="69" t="s">
        <v>2372</v>
      </c>
      <c r="N315" s="53">
        <f t="shared" si="4"/>
        <v>0</v>
      </c>
      <c r="O315" s="56">
        <v>30</v>
      </c>
      <c r="P315" s="49"/>
      <c r="Q315" s="50">
        <v>0</v>
      </c>
      <c r="R315" s="51" t="s">
        <v>2143</v>
      </c>
    </row>
    <row r="316" spans="1:18" ht="42">
      <c r="A316" s="55" t="s">
        <v>2373</v>
      </c>
      <c r="B316" s="69" t="s">
        <v>2374</v>
      </c>
      <c r="C316" s="65">
        <v>1100</v>
      </c>
      <c r="D316" s="56">
        <v>50</v>
      </c>
      <c r="E316" s="49"/>
      <c r="F316" s="50">
        <v>0</v>
      </c>
      <c r="G316" s="51" t="s">
        <v>2143</v>
      </c>
      <c r="L316" s="55" t="s">
        <v>2373</v>
      </c>
      <c r="M316" s="69" t="s">
        <v>2374</v>
      </c>
      <c r="N316" s="53">
        <f t="shared" si="4"/>
        <v>0</v>
      </c>
      <c r="O316" s="56">
        <v>50</v>
      </c>
      <c r="P316" s="49"/>
      <c r="Q316" s="50">
        <v>0</v>
      </c>
      <c r="R316" s="51" t="s">
        <v>2143</v>
      </c>
    </row>
    <row r="317" spans="1:18" ht="42">
      <c r="A317" s="52" t="s">
        <v>1378</v>
      </c>
      <c r="B317" s="69" t="s">
        <v>1987</v>
      </c>
      <c r="C317" s="53">
        <v>1100</v>
      </c>
      <c r="D317" s="54">
        <v>50</v>
      </c>
      <c r="E317" s="49"/>
      <c r="F317" s="50">
        <v>0</v>
      </c>
      <c r="G317" s="51" t="s">
        <v>2143</v>
      </c>
      <c r="L317" s="52" t="s">
        <v>1378</v>
      </c>
      <c r="M317" s="69" t="s">
        <v>1987</v>
      </c>
      <c r="N317" s="53">
        <f t="shared" si="4"/>
        <v>0</v>
      </c>
      <c r="O317" s="54">
        <v>50</v>
      </c>
      <c r="P317" s="49"/>
      <c r="Q317" s="50">
        <v>0</v>
      </c>
      <c r="R317" s="51" t="s">
        <v>2143</v>
      </c>
    </row>
    <row r="318" spans="1:18" ht="42">
      <c r="A318" s="52" t="s">
        <v>1415</v>
      </c>
      <c r="B318" s="69" t="s">
        <v>1986</v>
      </c>
      <c r="C318" s="53">
        <v>300</v>
      </c>
      <c r="D318" s="54">
        <v>213</v>
      </c>
      <c r="E318" s="49"/>
      <c r="F318" s="50">
        <v>0</v>
      </c>
      <c r="G318" s="51" t="s">
        <v>2143</v>
      </c>
      <c r="L318" s="52" t="s">
        <v>1415</v>
      </c>
      <c r="M318" s="69" t="s">
        <v>1986</v>
      </c>
      <c r="N318" s="53">
        <f t="shared" si="4"/>
        <v>0</v>
      </c>
      <c r="O318" s="54">
        <v>213</v>
      </c>
      <c r="P318" s="49"/>
      <c r="Q318" s="50">
        <v>0</v>
      </c>
      <c r="R318" s="51" t="s">
        <v>2143</v>
      </c>
    </row>
    <row r="319" spans="1:18" ht="42">
      <c r="A319" s="52" t="s">
        <v>1416</v>
      </c>
      <c r="B319" s="69" t="s">
        <v>1985</v>
      </c>
      <c r="C319" s="53">
        <v>300</v>
      </c>
      <c r="D319" s="54">
        <v>130</v>
      </c>
      <c r="E319" s="49"/>
      <c r="F319" s="50">
        <v>0</v>
      </c>
      <c r="G319" s="51" t="s">
        <v>2143</v>
      </c>
      <c r="L319" s="52" t="s">
        <v>1416</v>
      </c>
      <c r="M319" s="69" t="s">
        <v>1985</v>
      </c>
      <c r="N319" s="53">
        <f t="shared" si="4"/>
        <v>0</v>
      </c>
      <c r="O319" s="54">
        <v>130</v>
      </c>
      <c r="P319" s="49"/>
      <c r="Q319" s="50">
        <v>0</v>
      </c>
      <c r="R319" s="51" t="s">
        <v>2143</v>
      </c>
    </row>
    <row r="320" spans="1:18" ht="42">
      <c r="A320" s="52" t="s">
        <v>1417</v>
      </c>
      <c r="B320" s="69" t="s">
        <v>1984</v>
      </c>
      <c r="C320" s="53">
        <v>300</v>
      </c>
      <c r="D320" s="54">
        <v>170</v>
      </c>
      <c r="E320" s="49"/>
      <c r="F320" s="50">
        <v>0</v>
      </c>
      <c r="G320" s="51" t="s">
        <v>2143</v>
      </c>
      <c r="L320" s="52" t="s">
        <v>1417</v>
      </c>
      <c r="M320" s="69" t="s">
        <v>1984</v>
      </c>
      <c r="N320" s="53">
        <f t="shared" si="4"/>
        <v>0</v>
      </c>
      <c r="O320" s="54">
        <v>170</v>
      </c>
      <c r="P320" s="49"/>
      <c r="Q320" s="50">
        <v>0</v>
      </c>
      <c r="R320" s="51" t="s">
        <v>2143</v>
      </c>
    </row>
    <row r="321" spans="1:18" ht="42">
      <c r="A321" s="52" t="s">
        <v>1421</v>
      </c>
      <c r="B321" s="69" t="s">
        <v>2198</v>
      </c>
      <c r="C321" s="53">
        <v>400</v>
      </c>
      <c r="D321" s="54">
        <v>50</v>
      </c>
      <c r="E321" s="49"/>
      <c r="F321" s="50">
        <v>0</v>
      </c>
      <c r="G321" s="51" t="s">
        <v>2143</v>
      </c>
      <c r="L321" s="52" t="s">
        <v>1421</v>
      </c>
      <c r="M321" s="69" t="s">
        <v>2198</v>
      </c>
      <c r="N321" s="53">
        <f t="shared" si="4"/>
        <v>0</v>
      </c>
      <c r="O321" s="54">
        <v>50</v>
      </c>
      <c r="P321" s="49"/>
      <c r="Q321" s="50">
        <v>0</v>
      </c>
      <c r="R321" s="51" t="s">
        <v>2143</v>
      </c>
    </row>
    <row r="322" spans="1:18" ht="42">
      <c r="A322" s="57" t="s">
        <v>1436</v>
      </c>
      <c r="B322" s="69" t="s">
        <v>1983</v>
      </c>
      <c r="C322" s="53">
        <v>3900</v>
      </c>
      <c r="D322" s="58">
        <v>20</v>
      </c>
      <c r="E322" s="49"/>
      <c r="F322" s="50">
        <v>0</v>
      </c>
      <c r="G322" s="51" t="s">
        <v>2143</v>
      </c>
      <c r="L322" s="57" t="s">
        <v>1436</v>
      </c>
      <c r="M322" s="69" t="s">
        <v>1983</v>
      </c>
      <c r="N322" s="53">
        <f t="shared" ref="N322:N390" si="5">SUMIF(I:I,L:L,J:J)</f>
        <v>0</v>
      </c>
      <c r="O322" s="58">
        <v>20</v>
      </c>
      <c r="P322" s="49"/>
      <c r="Q322" s="50">
        <v>0</v>
      </c>
      <c r="R322" s="51" t="s">
        <v>2143</v>
      </c>
    </row>
    <row r="323" spans="1:18" ht="42">
      <c r="A323" s="57" t="s">
        <v>1439</v>
      </c>
      <c r="B323" s="69" t="s">
        <v>1982</v>
      </c>
      <c r="C323" s="53">
        <v>4000</v>
      </c>
      <c r="D323" s="58">
        <v>4</v>
      </c>
      <c r="E323" s="49"/>
      <c r="F323" s="50">
        <v>0</v>
      </c>
      <c r="G323" s="51" t="s">
        <v>2143</v>
      </c>
      <c r="L323" s="57" t="s">
        <v>1439</v>
      </c>
      <c r="M323" s="69" t="s">
        <v>1982</v>
      </c>
      <c r="N323" s="53">
        <f t="shared" si="5"/>
        <v>0</v>
      </c>
      <c r="O323" s="58">
        <v>4</v>
      </c>
      <c r="P323" s="49"/>
      <c r="Q323" s="50">
        <v>0</v>
      </c>
      <c r="R323" s="51" t="s">
        <v>2143</v>
      </c>
    </row>
    <row r="324" spans="1:18" ht="42">
      <c r="A324" s="57" t="s">
        <v>1440</v>
      </c>
      <c r="B324" s="69" t="s">
        <v>1981</v>
      </c>
      <c r="C324" s="53">
        <v>2800</v>
      </c>
      <c r="D324" s="58">
        <v>10</v>
      </c>
      <c r="E324" s="49"/>
      <c r="F324" s="50">
        <v>0</v>
      </c>
      <c r="G324" s="51" t="s">
        <v>2143</v>
      </c>
      <c r="L324" s="57" t="s">
        <v>1440</v>
      </c>
      <c r="M324" s="69" t="s">
        <v>1981</v>
      </c>
      <c r="N324" s="53">
        <f t="shared" si="5"/>
        <v>0</v>
      </c>
      <c r="O324" s="58">
        <v>10</v>
      </c>
      <c r="P324" s="49"/>
      <c r="Q324" s="50">
        <v>0</v>
      </c>
      <c r="R324" s="51" t="s">
        <v>2143</v>
      </c>
    </row>
    <row r="325" spans="1:18" ht="42">
      <c r="A325" s="57" t="s">
        <v>1445</v>
      </c>
      <c r="B325" s="69" t="s">
        <v>1980</v>
      </c>
      <c r="C325" s="53">
        <v>1500</v>
      </c>
      <c r="D325" s="58">
        <v>20</v>
      </c>
      <c r="E325" s="49"/>
      <c r="F325" s="50">
        <v>0</v>
      </c>
      <c r="G325" s="51" t="s">
        <v>2143</v>
      </c>
      <c r="L325" s="57" t="s">
        <v>1445</v>
      </c>
      <c r="M325" s="69" t="s">
        <v>1980</v>
      </c>
      <c r="N325" s="53">
        <f t="shared" si="5"/>
        <v>0</v>
      </c>
      <c r="O325" s="58">
        <v>20</v>
      </c>
      <c r="P325" s="49"/>
      <c r="Q325" s="50">
        <v>0</v>
      </c>
      <c r="R325" s="51" t="s">
        <v>2143</v>
      </c>
    </row>
    <row r="326" spans="1:18" ht="42">
      <c r="A326" s="57" t="s">
        <v>1446</v>
      </c>
      <c r="B326" s="69" t="s">
        <v>1979</v>
      </c>
      <c r="C326" s="53">
        <v>10000</v>
      </c>
      <c r="D326" s="58">
        <v>2</v>
      </c>
      <c r="E326" s="49"/>
      <c r="F326" s="50">
        <v>0</v>
      </c>
      <c r="G326" s="51" t="s">
        <v>2143</v>
      </c>
      <c r="L326" s="57" t="s">
        <v>1446</v>
      </c>
      <c r="M326" s="69" t="s">
        <v>1979</v>
      </c>
      <c r="N326" s="53">
        <f t="shared" si="5"/>
        <v>0</v>
      </c>
      <c r="O326" s="58">
        <v>2</v>
      </c>
      <c r="P326" s="49"/>
      <c r="Q326" s="50">
        <v>0</v>
      </c>
      <c r="R326" s="51" t="s">
        <v>2143</v>
      </c>
    </row>
    <row r="327" spans="1:18" ht="42">
      <c r="A327" s="60" t="s">
        <v>1447</v>
      </c>
      <c r="B327" s="70" t="s">
        <v>1448</v>
      </c>
      <c r="C327" s="59">
        <v>3900</v>
      </c>
      <c r="D327" s="58">
        <v>10</v>
      </c>
      <c r="E327" s="49"/>
      <c r="F327" s="50">
        <v>0</v>
      </c>
      <c r="G327" s="51" t="s">
        <v>2142</v>
      </c>
      <c r="L327" s="60" t="s">
        <v>1447</v>
      </c>
      <c r="M327" s="70" t="s">
        <v>1448</v>
      </c>
      <c r="N327" s="53">
        <f t="shared" si="5"/>
        <v>0</v>
      </c>
      <c r="O327" s="58">
        <v>10</v>
      </c>
      <c r="P327" s="49"/>
      <c r="Q327" s="50">
        <v>0</v>
      </c>
      <c r="R327" s="51" t="s">
        <v>2142</v>
      </c>
    </row>
    <row r="328" spans="1:18" ht="42">
      <c r="A328" s="60" t="s">
        <v>1449</v>
      </c>
      <c r="B328" s="70" t="s">
        <v>1450</v>
      </c>
      <c r="C328" s="59">
        <v>2300</v>
      </c>
      <c r="D328" s="58">
        <v>15</v>
      </c>
      <c r="E328" s="49"/>
      <c r="F328" s="50">
        <v>0</v>
      </c>
      <c r="G328" s="51" t="s">
        <v>2142</v>
      </c>
      <c r="L328" s="60" t="s">
        <v>1449</v>
      </c>
      <c r="M328" s="70" t="s">
        <v>1450</v>
      </c>
      <c r="N328" s="53">
        <f t="shared" si="5"/>
        <v>0</v>
      </c>
      <c r="O328" s="58">
        <v>15</v>
      </c>
      <c r="P328" s="49"/>
      <c r="Q328" s="50">
        <v>0</v>
      </c>
      <c r="R328" s="51" t="s">
        <v>2142</v>
      </c>
    </row>
    <row r="329" spans="1:18" ht="42">
      <c r="A329" s="57" t="s">
        <v>1456</v>
      </c>
      <c r="B329" s="69" t="s">
        <v>1978</v>
      </c>
      <c r="C329" s="53">
        <v>6500</v>
      </c>
      <c r="D329" s="58">
        <v>10</v>
      </c>
      <c r="E329" s="49"/>
      <c r="F329" s="50">
        <v>0</v>
      </c>
      <c r="G329" s="51" t="s">
        <v>2143</v>
      </c>
      <c r="L329" s="57" t="s">
        <v>1456</v>
      </c>
      <c r="M329" s="69" t="s">
        <v>1978</v>
      </c>
      <c r="N329" s="53">
        <f t="shared" si="5"/>
        <v>0</v>
      </c>
      <c r="O329" s="58">
        <v>10</v>
      </c>
      <c r="P329" s="49"/>
      <c r="Q329" s="50">
        <v>0</v>
      </c>
      <c r="R329" s="51" t="s">
        <v>2143</v>
      </c>
    </row>
    <row r="330" spans="1:18" ht="42">
      <c r="A330" s="57" t="s">
        <v>1459</v>
      </c>
      <c r="B330" s="69" t="s">
        <v>1977</v>
      </c>
      <c r="C330" s="53">
        <v>3500</v>
      </c>
      <c r="D330" s="58">
        <v>50</v>
      </c>
      <c r="E330" s="49"/>
      <c r="F330" s="50">
        <v>0</v>
      </c>
      <c r="G330" s="51" t="s">
        <v>2143</v>
      </c>
      <c r="L330" s="57" t="s">
        <v>1459</v>
      </c>
      <c r="M330" s="69" t="s">
        <v>1977</v>
      </c>
      <c r="N330" s="53">
        <f t="shared" si="5"/>
        <v>0</v>
      </c>
      <c r="O330" s="58">
        <v>50</v>
      </c>
      <c r="P330" s="49"/>
      <c r="Q330" s="50">
        <v>0</v>
      </c>
      <c r="R330" s="51" t="s">
        <v>2143</v>
      </c>
    </row>
    <row r="331" spans="1:18" ht="42">
      <c r="A331" s="57" t="s">
        <v>1460</v>
      </c>
      <c r="B331" s="69" t="s">
        <v>1976</v>
      </c>
      <c r="C331" s="53">
        <v>550</v>
      </c>
      <c r="D331" s="58">
        <v>80</v>
      </c>
      <c r="E331" s="49"/>
      <c r="F331" s="50">
        <v>0</v>
      </c>
      <c r="G331" s="51" t="s">
        <v>2143</v>
      </c>
      <c r="L331" s="57" t="s">
        <v>1460</v>
      </c>
      <c r="M331" s="69" t="s">
        <v>1976</v>
      </c>
      <c r="N331" s="53">
        <f t="shared" si="5"/>
        <v>550</v>
      </c>
      <c r="O331" s="58">
        <v>80</v>
      </c>
      <c r="P331" s="49"/>
      <c r="Q331" s="50">
        <v>0</v>
      </c>
      <c r="R331" s="51" t="s">
        <v>2143</v>
      </c>
    </row>
    <row r="332" spans="1:18" ht="42">
      <c r="A332" s="57" t="s">
        <v>1461</v>
      </c>
      <c r="B332" s="69" t="s">
        <v>1975</v>
      </c>
      <c r="C332" s="53">
        <v>10600</v>
      </c>
      <c r="D332" s="58">
        <v>5</v>
      </c>
      <c r="E332" s="49"/>
      <c r="F332" s="50">
        <v>0</v>
      </c>
      <c r="G332" s="51" t="s">
        <v>2143</v>
      </c>
      <c r="L332" s="57" t="s">
        <v>1461</v>
      </c>
      <c r="M332" s="69" t="s">
        <v>1975</v>
      </c>
      <c r="N332" s="53">
        <f t="shared" si="5"/>
        <v>0</v>
      </c>
      <c r="O332" s="58">
        <v>5</v>
      </c>
      <c r="P332" s="49"/>
      <c r="Q332" s="50">
        <v>0</v>
      </c>
      <c r="R332" s="51" t="s">
        <v>2143</v>
      </c>
    </row>
    <row r="333" spans="1:18" ht="42">
      <c r="A333" s="57" t="s">
        <v>1464</v>
      </c>
      <c r="B333" s="69" t="s">
        <v>1974</v>
      </c>
      <c r="C333" s="53">
        <v>4000</v>
      </c>
      <c r="D333" s="58">
        <v>10</v>
      </c>
      <c r="E333" s="49"/>
      <c r="F333" s="50">
        <v>0</v>
      </c>
      <c r="G333" s="51" t="s">
        <v>2143</v>
      </c>
      <c r="L333" s="57" t="s">
        <v>1464</v>
      </c>
      <c r="M333" s="69" t="s">
        <v>1974</v>
      </c>
      <c r="N333" s="53">
        <f t="shared" si="5"/>
        <v>0</v>
      </c>
      <c r="O333" s="58">
        <v>10</v>
      </c>
      <c r="P333" s="49"/>
      <c r="Q333" s="50">
        <v>0</v>
      </c>
      <c r="R333" s="51" t="s">
        <v>2143</v>
      </c>
    </row>
    <row r="334" spans="1:18" ht="42">
      <c r="A334" s="57" t="s">
        <v>1467</v>
      </c>
      <c r="B334" s="69" t="s">
        <v>1468</v>
      </c>
      <c r="C334" s="53">
        <v>550</v>
      </c>
      <c r="D334" s="58">
        <v>38</v>
      </c>
      <c r="E334" s="49"/>
      <c r="F334" s="50">
        <v>0</v>
      </c>
      <c r="G334" s="51" t="s">
        <v>2143</v>
      </c>
      <c r="L334" s="57" t="s">
        <v>1467</v>
      </c>
      <c r="M334" s="69" t="s">
        <v>1468</v>
      </c>
      <c r="N334" s="53">
        <f t="shared" si="5"/>
        <v>550</v>
      </c>
      <c r="O334" s="58">
        <v>38</v>
      </c>
      <c r="P334" s="49"/>
      <c r="Q334" s="50">
        <v>0</v>
      </c>
      <c r="R334" s="51" t="s">
        <v>2143</v>
      </c>
    </row>
    <row r="335" spans="1:18" ht="42">
      <c r="A335" s="57" t="s">
        <v>1469</v>
      </c>
      <c r="B335" s="69" t="s">
        <v>1973</v>
      </c>
      <c r="C335" s="53">
        <v>7600</v>
      </c>
      <c r="D335" s="58">
        <v>10</v>
      </c>
      <c r="E335" s="49"/>
      <c r="F335" s="50">
        <v>0</v>
      </c>
      <c r="G335" s="51" t="s">
        <v>2143</v>
      </c>
      <c r="L335" s="57" t="s">
        <v>1469</v>
      </c>
      <c r="M335" s="69" t="s">
        <v>1973</v>
      </c>
      <c r="N335" s="53">
        <f t="shared" si="5"/>
        <v>0</v>
      </c>
      <c r="O335" s="58">
        <v>10</v>
      </c>
      <c r="P335" s="49"/>
      <c r="Q335" s="50">
        <v>0</v>
      </c>
      <c r="R335" s="51" t="s">
        <v>2143</v>
      </c>
    </row>
    <row r="336" spans="1:18" ht="42">
      <c r="A336" s="57" t="s">
        <v>1470</v>
      </c>
      <c r="B336" s="69" t="s">
        <v>1972</v>
      </c>
      <c r="C336" s="53">
        <v>4200</v>
      </c>
      <c r="D336" s="58">
        <v>5</v>
      </c>
      <c r="E336" s="49"/>
      <c r="F336" s="50">
        <v>0</v>
      </c>
      <c r="G336" s="51" t="s">
        <v>2143</v>
      </c>
      <c r="L336" s="57" t="s">
        <v>1470</v>
      </c>
      <c r="M336" s="69" t="s">
        <v>1972</v>
      </c>
      <c r="N336" s="53">
        <f t="shared" si="5"/>
        <v>0</v>
      </c>
      <c r="O336" s="58">
        <v>5</v>
      </c>
      <c r="P336" s="49"/>
      <c r="Q336" s="50">
        <v>0</v>
      </c>
      <c r="R336" s="51" t="s">
        <v>2143</v>
      </c>
    </row>
    <row r="337" spans="1:18" ht="42">
      <c r="A337" s="57" t="s">
        <v>1496</v>
      </c>
      <c r="B337" s="69" t="s">
        <v>1971</v>
      </c>
      <c r="C337" s="53">
        <v>550</v>
      </c>
      <c r="D337" s="58">
        <v>48</v>
      </c>
      <c r="E337" s="49"/>
      <c r="F337" s="50">
        <v>0</v>
      </c>
      <c r="G337" s="51" t="s">
        <v>2143</v>
      </c>
      <c r="L337" s="57" t="s">
        <v>1496</v>
      </c>
      <c r="M337" s="69" t="s">
        <v>1971</v>
      </c>
      <c r="N337" s="53">
        <f t="shared" si="5"/>
        <v>0</v>
      </c>
      <c r="O337" s="58">
        <v>48</v>
      </c>
      <c r="P337" s="49"/>
      <c r="Q337" s="50">
        <v>0</v>
      </c>
      <c r="R337" s="51" t="s">
        <v>2143</v>
      </c>
    </row>
    <row r="338" spans="1:18" ht="42">
      <c r="A338" s="57" t="s">
        <v>1501</v>
      </c>
      <c r="B338" s="69" t="s">
        <v>1970</v>
      </c>
      <c r="C338" s="53">
        <v>650</v>
      </c>
      <c r="D338" s="58">
        <v>145</v>
      </c>
      <c r="E338" s="49"/>
      <c r="F338" s="50">
        <v>0</v>
      </c>
      <c r="G338" s="51" t="s">
        <v>2143</v>
      </c>
      <c r="L338" s="57" t="s">
        <v>1501</v>
      </c>
      <c r="M338" s="69" t="s">
        <v>1970</v>
      </c>
      <c r="N338" s="53">
        <f t="shared" si="5"/>
        <v>650</v>
      </c>
      <c r="O338" s="58">
        <v>145</v>
      </c>
      <c r="P338" s="49"/>
      <c r="Q338" s="50">
        <v>0</v>
      </c>
      <c r="R338" s="51" t="s">
        <v>2143</v>
      </c>
    </row>
    <row r="339" spans="1:18" ht="42">
      <c r="A339" s="57" t="s">
        <v>1512</v>
      </c>
      <c r="B339" s="69" t="s">
        <v>1969</v>
      </c>
      <c r="C339" s="53">
        <v>500</v>
      </c>
      <c r="D339" s="58">
        <v>100</v>
      </c>
      <c r="E339" s="49"/>
      <c r="F339" s="50">
        <v>0</v>
      </c>
      <c r="G339" s="51" t="s">
        <v>2143</v>
      </c>
      <c r="L339" s="57" t="s">
        <v>1512</v>
      </c>
      <c r="M339" s="69" t="s">
        <v>1969</v>
      </c>
      <c r="N339" s="53">
        <f t="shared" si="5"/>
        <v>0</v>
      </c>
      <c r="O339" s="58">
        <v>100</v>
      </c>
      <c r="P339" s="49"/>
      <c r="Q339" s="50">
        <v>0</v>
      </c>
      <c r="R339" s="51" t="s">
        <v>2143</v>
      </c>
    </row>
    <row r="340" spans="1:18" ht="42">
      <c r="A340" s="57" t="s">
        <v>1513</v>
      </c>
      <c r="B340" s="69" t="s">
        <v>1968</v>
      </c>
      <c r="C340" s="53">
        <v>650</v>
      </c>
      <c r="D340" s="58">
        <v>303</v>
      </c>
      <c r="E340" s="49"/>
      <c r="F340" s="50">
        <v>0</v>
      </c>
      <c r="G340" s="51" t="s">
        <v>2143</v>
      </c>
      <c r="L340" s="57" t="s">
        <v>1513</v>
      </c>
      <c r="M340" s="69" t="s">
        <v>1968</v>
      </c>
      <c r="N340" s="53">
        <f t="shared" si="5"/>
        <v>650</v>
      </c>
      <c r="O340" s="58">
        <v>303</v>
      </c>
      <c r="P340" s="49"/>
      <c r="Q340" s="50">
        <v>0</v>
      </c>
      <c r="R340" s="51" t="s">
        <v>2143</v>
      </c>
    </row>
    <row r="341" spans="1:18" ht="42">
      <c r="A341" s="57" t="s">
        <v>1514</v>
      </c>
      <c r="B341" s="69" t="s">
        <v>1967</v>
      </c>
      <c r="C341" s="53">
        <v>450</v>
      </c>
      <c r="D341" s="58">
        <v>100</v>
      </c>
      <c r="E341" s="49"/>
      <c r="F341" s="50">
        <v>0</v>
      </c>
      <c r="G341" s="51" t="s">
        <v>2143</v>
      </c>
      <c r="L341" s="57" t="s">
        <v>1514</v>
      </c>
      <c r="M341" s="69" t="s">
        <v>1967</v>
      </c>
      <c r="N341" s="53">
        <f t="shared" si="5"/>
        <v>450</v>
      </c>
      <c r="O341" s="58">
        <v>100</v>
      </c>
      <c r="P341" s="49"/>
      <c r="Q341" s="50">
        <v>0</v>
      </c>
      <c r="R341" s="51" t="s">
        <v>2143</v>
      </c>
    </row>
    <row r="342" spans="1:18" ht="42">
      <c r="A342" s="57" t="s">
        <v>1515</v>
      </c>
      <c r="B342" s="69" t="s">
        <v>1966</v>
      </c>
      <c r="C342" s="53">
        <v>600</v>
      </c>
      <c r="D342" s="58">
        <v>488</v>
      </c>
      <c r="E342" s="49"/>
      <c r="F342" s="50">
        <v>0</v>
      </c>
      <c r="G342" s="51" t="s">
        <v>2143</v>
      </c>
      <c r="L342" s="57" t="s">
        <v>1515</v>
      </c>
      <c r="M342" s="69" t="s">
        <v>1966</v>
      </c>
      <c r="N342" s="53">
        <f t="shared" si="5"/>
        <v>600</v>
      </c>
      <c r="O342" s="58">
        <v>488</v>
      </c>
      <c r="P342" s="49"/>
      <c r="Q342" s="50">
        <v>0</v>
      </c>
      <c r="R342" s="51" t="s">
        <v>2143</v>
      </c>
    </row>
    <row r="343" spans="1:18" ht="42">
      <c r="A343" s="55" t="s">
        <v>2375</v>
      </c>
      <c r="B343" s="69" t="s">
        <v>2376</v>
      </c>
      <c r="C343" s="65">
        <v>1200</v>
      </c>
      <c r="D343" s="56">
        <v>30</v>
      </c>
      <c r="E343" s="49"/>
      <c r="F343" s="50">
        <v>0</v>
      </c>
      <c r="G343" s="51" t="s">
        <v>2143</v>
      </c>
      <c r="L343" s="55" t="s">
        <v>2375</v>
      </c>
      <c r="M343" s="69" t="s">
        <v>2376</v>
      </c>
      <c r="N343" s="53">
        <f t="shared" si="5"/>
        <v>0</v>
      </c>
      <c r="O343" s="56">
        <v>30</v>
      </c>
      <c r="P343" s="49"/>
      <c r="Q343" s="50">
        <v>0</v>
      </c>
      <c r="R343" s="51" t="s">
        <v>2143</v>
      </c>
    </row>
    <row r="344" spans="1:18" ht="42">
      <c r="A344" s="57" t="s">
        <v>1548</v>
      </c>
      <c r="B344" s="69" t="s">
        <v>1965</v>
      </c>
      <c r="C344" s="53">
        <v>1500</v>
      </c>
      <c r="D344" s="58">
        <v>600</v>
      </c>
      <c r="E344" s="49"/>
      <c r="F344" s="50">
        <v>0</v>
      </c>
      <c r="G344" s="51" t="s">
        <v>2143</v>
      </c>
      <c r="L344" s="57" t="s">
        <v>1548</v>
      </c>
      <c r="M344" s="69" t="s">
        <v>1965</v>
      </c>
      <c r="N344" s="53">
        <f t="shared" si="5"/>
        <v>1500</v>
      </c>
      <c r="O344" s="58">
        <v>600</v>
      </c>
      <c r="P344" s="49"/>
      <c r="Q344" s="50">
        <v>0</v>
      </c>
      <c r="R344" s="51" t="s">
        <v>2143</v>
      </c>
    </row>
    <row r="345" spans="1:18" ht="42">
      <c r="A345" s="57" t="s">
        <v>1579</v>
      </c>
      <c r="B345" s="69" t="s">
        <v>1964</v>
      </c>
      <c r="C345" s="53">
        <v>4500</v>
      </c>
      <c r="D345" s="58">
        <v>30</v>
      </c>
      <c r="E345" s="49"/>
      <c r="F345" s="50">
        <v>0</v>
      </c>
      <c r="G345" s="51" t="s">
        <v>2143</v>
      </c>
      <c r="L345" s="57" t="s">
        <v>1579</v>
      </c>
      <c r="M345" s="69" t="s">
        <v>1964</v>
      </c>
      <c r="N345" s="53">
        <f t="shared" si="5"/>
        <v>0</v>
      </c>
      <c r="O345" s="58">
        <v>30</v>
      </c>
      <c r="P345" s="49"/>
      <c r="Q345" s="50">
        <v>0</v>
      </c>
      <c r="R345" s="51" t="s">
        <v>2143</v>
      </c>
    </row>
    <row r="346" spans="1:18" ht="42">
      <c r="A346" s="57" t="s">
        <v>1584</v>
      </c>
      <c r="B346" s="69" t="s">
        <v>1963</v>
      </c>
      <c r="C346" s="53">
        <v>750</v>
      </c>
      <c r="D346" s="58">
        <v>20</v>
      </c>
      <c r="E346" s="49"/>
      <c r="F346" s="50">
        <v>0</v>
      </c>
      <c r="G346" s="51" t="s">
        <v>2143</v>
      </c>
      <c r="L346" s="57" t="s">
        <v>1584</v>
      </c>
      <c r="M346" s="69" t="s">
        <v>1963</v>
      </c>
      <c r="N346" s="53">
        <f t="shared" si="5"/>
        <v>0</v>
      </c>
      <c r="O346" s="58">
        <v>20</v>
      </c>
      <c r="P346" s="49"/>
      <c r="Q346" s="50">
        <v>0</v>
      </c>
      <c r="R346" s="51" t="s">
        <v>2143</v>
      </c>
    </row>
    <row r="347" spans="1:18" ht="42">
      <c r="A347" s="57" t="s">
        <v>1585</v>
      </c>
      <c r="B347" s="69" t="s">
        <v>1962</v>
      </c>
      <c r="C347" s="53">
        <v>1000</v>
      </c>
      <c r="D347" s="58">
        <v>20</v>
      </c>
      <c r="E347" s="49"/>
      <c r="F347" s="50">
        <v>0</v>
      </c>
      <c r="G347" s="51" t="s">
        <v>2143</v>
      </c>
      <c r="L347" s="57" t="s">
        <v>1585</v>
      </c>
      <c r="M347" s="69" t="s">
        <v>1962</v>
      </c>
      <c r="N347" s="53">
        <f t="shared" si="5"/>
        <v>0</v>
      </c>
      <c r="O347" s="58">
        <v>20</v>
      </c>
      <c r="P347" s="49"/>
      <c r="Q347" s="50">
        <v>0</v>
      </c>
      <c r="R347" s="51" t="s">
        <v>2143</v>
      </c>
    </row>
    <row r="348" spans="1:18" ht="42">
      <c r="A348" s="57" t="s">
        <v>1587</v>
      </c>
      <c r="B348" s="69" t="s">
        <v>1961</v>
      </c>
      <c r="C348" s="53">
        <v>900</v>
      </c>
      <c r="D348" s="58">
        <v>20</v>
      </c>
      <c r="E348" s="49"/>
      <c r="F348" s="50">
        <v>0</v>
      </c>
      <c r="G348" s="51" t="s">
        <v>2143</v>
      </c>
      <c r="L348" s="57" t="s">
        <v>1587</v>
      </c>
      <c r="M348" s="69" t="s">
        <v>1961</v>
      </c>
      <c r="N348" s="53">
        <f t="shared" si="5"/>
        <v>0</v>
      </c>
      <c r="O348" s="58">
        <v>20</v>
      </c>
      <c r="P348" s="49"/>
      <c r="Q348" s="50">
        <v>0</v>
      </c>
      <c r="R348" s="51" t="s">
        <v>2143</v>
      </c>
    </row>
    <row r="349" spans="1:18" ht="42">
      <c r="A349" s="57" t="s">
        <v>1590</v>
      </c>
      <c r="B349" s="69" t="s">
        <v>1960</v>
      </c>
      <c r="C349" s="53">
        <v>3200</v>
      </c>
      <c r="D349" s="58">
        <v>20</v>
      </c>
      <c r="E349" s="49"/>
      <c r="F349" s="50">
        <v>0</v>
      </c>
      <c r="G349" s="51" t="s">
        <v>2143</v>
      </c>
      <c r="L349" s="57" t="s">
        <v>1590</v>
      </c>
      <c r="M349" s="69" t="s">
        <v>1960</v>
      </c>
      <c r="N349" s="53">
        <f t="shared" si="5"/>
        <v>0</v>
      </c>
      <c r="O349" s="58">
        <v>20</v>
      </c>
      <c r="P349" s="49"/>
      <c r="Q349" s="50">
        <v>0</v>
      </c>
      <c r="R349" s="51" t="s">
        <v>2143</v>
      </c>
    </row>
    <row r="350" spans="1:18" ht="42">
      <c r="A350" s="57" t="s">
        <v>1591</v>
      </c>
      <c r="B350" s="69" t="s">
        <v>1959</v>
      </c>
      <c r="C350" s="53">
        <v>1200</v>
      </c>
      <c r="D350" s="58">
        <v>20</v>
      </c>
      <c r="E350" s="49"/>
      <c r="F350" s="50">
        <v>0</v>
      </c>
      <c r="G350" s="51" t="s">
        <v>2143</v>
      </c>
      <c r="L350" s="57" t="s">
        <v>1591</v>
      </c>
      <c r="M350" s="69" t="s">
        <v>1959</v>
      </c>
      <c r="N350" s="53">
        <f t="shared" si="5"/>
        <v>0</v>
      </c>
      <c r="O350" s="58">
        <v>20</v>
      </c>
      <c r="P350" s="49"/>
      <c r="Q350" s="50">
        <v>0</v>
      </c>
      <c r="R350" s="51" t="s">
        <v>2143</v>
      </c>
    </row>
    <row r="351" spans="1:18" ht="42">
      <c r="A351" s="57" t="s">
        <v>1592</v>
      </c>
      <c r="B351" s="69" t="s">
        <v>1958</v>
      </c>
      <c r="C351" s="53">
        <v>600</v>
      </c>
      <c r="D351" s="58">
        <v>160</v>
      </c>
      <c r="E351" s="49"/>
      <c r="F351" s="50">
        <v>0</v>
      </c>
      <c r="G351" s="51" t="s">
        <v>2143</v>
      </c>
      <c r="L351" s="57" t="s">
        <v>1592</v>
      </c>
      <c r="M351" s="69" t="s">
        <v>1958</v>
      </c>
      <c r="N351" s="53">
        <f t="shared" si="5"/>
        <v>600</v>
      </c>
      <c r="O351" s="58">
        <v>160</v>
      </c>
      <c r="P351" s="49"/>
      <c r="Q351" s="50">
        <v>0</v>
      </c>
      <c r="R351" s="51" t="s">
        <v>2143</v>
      </c>
    </row>
    <row r="352" spans="1:18" ht="42">
      <c r="A352" s="57" t="s">
        <v>1593</v>
      </c>
      <c r="B352" s="69" t="s">
        <v>1594</v>
      </c>
      <c r="C352" s="53">
        <v>2800</v>
      </c>
      <c r="D352" s="58">
        <v>20</v>
      </c>
      <c r="E352" s="49"/>
      <c r="F352" s="50">
        <v>0</v>
      </c>
      <c r="G352" s="51" t="s">
        <v>2143</v>
      </c>
      <c r="L352" s="57" t="s">
        <v>1593</v>
      </c>
      <c r="M352" s="69" t="s">
        <v>1594</v>
      </c>
      <c r="N352" s="53">
        <f t="shared" si="5"/>
        <v>0</v>
      </c>
      <c r="O352" s="58">
        <v>20</v>
      </c>
      <c r="P352" s="49"/>
      <c r="Q352" s="50">
        <v>0</v>
      </c>
      <c r="R352" s="51" t="s">
        <v>2143</v>
      </c>
    </row>
    <row r="353" spans="1:18" ht="42">
      <c r="A353" s="57" t="s">
        <v>1595</v>
      </c>
      <c r="B353" s="69" t="s">
        <v>1957</v>
      </c>
      <c r="C353" s="53">
        <v>750</v>
      </c>
      <c r="D353" s="58">
        <v>100</v>
      </c>
      <c r="E353" s="49"/>
      <c r="F353" s="50">
        <v>0</v>
      </c>
      <c r="G353" s="51" t="s">
        <v>2143</v>
      </c>
      <c r="L353" s="57" t="s">
        <v>1595</v>
      </c>
      <c r="M353" s="69" t="s">
        <v>1957</v>
      </c>
      <c r="N353" s="53">
        <f t="shared" si="5"/>
        <v>750</v>
      </c>
      <c r="O353" s="58">
        <v>100</v>
      </c>
      <c r="P353" s="49"/>
      <c r="Q353" s="50">
        <v>0</v>
      </c>
      <c r="R353" s="51" t="s">
        <v>2143</v>
      </c>
    </row>
    <row r="354" spans="1:18" ht="42">
      <c r="A354" s="57" t="s">
        <v>1598</v>
      </c>
      <c r="B354" s="69" t="s">
        <v>1956</v>
      </c>
      <c r="C354" s="53">
        <v>4700</v>
      </c>
      <c r="D354" s="58">
        <v>80</v>
      </c>
      <c r="E354" s="49"/>
      <c r="F354" s="50">
        <v>0</v>
      </c>
      <c r="G354" s="51" t="s">
        <v>2143</v>
      </c>
      <c r="L354" s="57" t="s">
        <v>1598</v>
      </c>
      <c r="M354" s="69" t="s">
        <v>1956</v>
      </c>
      <c r="N354" s="53">
        <f t="shared" si="5"/>
        <v>0</v>
      </c>
      <c r="O354" s="58">
        <v>80</v>
      </c>
      <c r="P354" s="49"/>
      <c r="Q354" s="50">
        <v>0</v>
      </c>
      <c r="R354" s="51" t="s">
        <v>2143</v>
      </c>
    </row>
    <row r="355" spans="1:18" ht="42">
      <c r="A355" s="57" t="s">
        <v>1599</v>
      </c>
      <c r="B355" s="69" t="s">
        <v>1955</v>
      </c>
      <c r="C355" s="53">
        <v>5500</v>
      </c>
      <c r="D355" s="58">
        <v>150</v>
      </c>
      <c r="E355" s="49"/>
      <c r="F355" s="50">
        <v>0</v>
      </c>
      <c r="G355" s="51" t="s">
        <v>2143</v>
      </c>
      <c r="L355" s="57" t="s">
        <v>1599</v>
      </c>
      <c r="M355" s="69" t="s">
        <v>1955</v>
      </c>
      <c r="N355" s="53">
        <f t="shared" si="5"/>
        <v>0</v>
      </c>
      <c r="O355" s="58">
        <v>150</v>
      </c>
      <c r="P355" s="49"/>
      <c r="Q355" s="50">
        <v>0</v>
      </c>
      <c r="R355" s="51" t="s">
        <v>2143</v>
      </c>
    </row>
    <row r="356" spans="1:18" ht="42">
      <c r="A356" s="57" t="s">
        <v>1600</v>
      </c>
      <c r="B356" s="69" t="s">
        <v>1954</v>
      </c>
      <c r="C356" s="53">
        <v>650</v>
      </c>
      <c r="D356" s="58">
        <v>160</v>
      </c>
      <c r="E356" s="49"/>
      <c r="F356" s="50">
        <v>0</v>
      </c>
      <c r="G356" s="51" t="s">
        <v>2143</v>
      </c>
      <c r="L356" s="57" t="s">
        <v>1600</v>
      </c>
      <c r="M356" s="69" t="s">
        <v>1954</v>
      </c>
      <c r="N356" s="53">
        <f t="shared" si="5"/>
        <v>650</v>
      </c>
      <c r="O356" s="58">
        <v>160</v>
      </c>
      <c r="P356" s="49"/>
      <c r="Q356" s="50">
        <v>0</v>
      </c>
      <c r="R356" s="51" t="s">
        <v>2143</v>
      </c>
    </row>
    <row r="357" spans="1:18" ht="42">
      <c r="A357" s="57" t="s">
        <v>1601</v>
      </c>
      <c r="B357" s="69" t="s">
        <v>1953</v>
      </c>
      <c r="C357" s="53">
        <v>7300</v>
      </c>
      <c r="D357" s="58">
        <v>30</v>
      </c>
      <c r="E357" s="49"/>
      <c r="F357" s="50">
        <v>0</v>
      </c>
      <c r="G357" s="51" t="s">
        <v>2143</v>
      </c>
      <c r="L357" s="57" t="s">
        <v>1601</v>
      </c>
      <c r="M357" s="69" t="s">
        <v>1953</v>
      </c>
      <c r="N357" s="53">
        <f t="shared" si="5"/>
        <v>0</v>
      </c>
      <c r="O357" s="58">
        <v>30</v>
      </c>
      <c r="P357" s="49"/>
      <c r="Q357" s="50">
        <v>0</v>
      </c>
      <c r="R357" s="51" t="s">
        <v>2143</v>
      </c>
    </row>
    <row r="358" spans="1:18" ht="42">
      <c r="A358" s="57" t="s">
        <v>1606</v>
      </c>
      <c r="B358" s="69" t="s">
        <v>1952</v>
      </c>
      <c r="C358" s="53">
        <v>7300</v>
      </c>
      <c r="D358" s="58">
        <v>50</v>
      </c>
      <c r="E358" s="49"/>
      <c r="F358" s="50">
        <v>0</v>
      </c>
      <c r="G358" s="51" t="s">
        <v>2143</v>
      </c>
      <c r="L358" s="57" t="s">
        <v>1606</v>
      </c>
      <c r="M358" s="69" t="s">
        <v>1952</v>
      </c>
      <c r="N358" s="53">
        <f t="shared" si="5"/>
        <v>0</v>
      </c>
      <c r="O358" s="58">
        <v>50</v>
      </c>
      <c r="P358" s="49"/>
      <c r="Q358" s="50">
        <v>0</v>
      </c>
      <c r="R358" s="51" t="s">
        <v>2143</v>
      </c>
    </row>
    <row r="359" spans="1:18" ht="42">
      <c r="A359" s="57" t="s">
        <v>1607</v>
      </c>
      <c r="B359" s="69" t="s">
        <v>1951</v>
      </c>
      <c r="C359" s="53">
        <v>5000</v>
      </c>
      <c r="D359" s="58">
        <v>50</v>
      </c>
      <c r="E359" s="49"/>
      <c r="F359" s="50">
        <v>0</v>
      </c>
      <c r="G359" s="51" t="s">
        <v>2143</v>
      </c>
      <c r="L359" s="57" t="s">
        <v>1607</v>
      </c>
      <c r="M359" s="69" t="s">
        <v>1951</v>
      </c>
      <c r="N359" s="53">
        <f t="shared" si="5"/>
        <v>0</v>
      </c>
      <c r="O359" s="58">
        <v>50</v>
      </c>
      <c r="P359" s="49"/>
      <c r="Q359" s="50">
        <v>0</v>
      </c>
      <c r="R359" s="51" t="s">
        <v>2143</v>
      </c>
    </row>
    <row r="360" spans="1:18" ht="42">
      <c r="A360" s="57" t="s">
        <v>1608</v>
      </c>
      <c r="B360" s="69" t="s">
        <v>1950</v>
      </c>
      <c r="C360" s="53">
        <v>7800</v>
      </c>
      <c r="D360" s="58">
        <v>30</v>
      </c>
      <c r="E360" s="49"/>
      <c r="F360" s="50">
        <v>0</v>
      </c>
      <c r="G360" s="51" t="s">
        <v>2143</v>
      </c>
      <c r="L360" s="57" t="s">
        <v>1608</v>
      </c>
      <c r="M360" s="69" t="s">
        <v>1950</v>
      </c>
      <c r="N360" s="53">
        <f t="shared" si="5"/>
        <v>0</v>
      </c>
      <c r="O360" s="58">
        <v>30</v>
      </c>
      <c r="P360" s="49"/>
      <c r="Q360" s="50">
        <v>0</v>
      </c>
      <c r="R360" s="51" t="s">
        <v>2143</v>
      </c>
    </row>
    <row r="361" spans="1:18" ht="42">
      <c r="A361" s="57" t="s">
        <v>1609</v>
      </c>
      <c r="B361" s="69" t="s">
        <v>1949</v>
      </c>
      <c r="C361" s="53">
        <v>7500</v>
      </c>
      <c r="D361" s="58">
        <v>50</v>
      </c>
      <c r="E361" s="49"/>
      <c r="F361" s="50">
        <v>0</v>
      </c>
      <c r="G361" s="51" t="s">
        <v>2143</v>
      </c>
      <c r="L361" s="57" t="s">
        <v>1609</v>
      </c>
      <c r="M361" s="69" t="s">
        <v>1949</v>
      </c>
      <c r="N361" s="53">
        <f t="shared" si="5"/>
        <v>0</v>
      </c>
      <c r="O361" s="58">
        <v>50</v>
      </c>
      <c r="P361" s="49"/>
      <c r="Q361" s="50">
        <v>0</v>
      </c>
      <c r="R361" s="51" t="s">
        <v>2143</v>
      </c>
    </row>
    <row r="362" spans="1:18" ht="42">
      <c r="A362" s="57" t="s">
        <v>1610</v>
      </c>
      <c r="B362" s="69" t="s">
        <v>1948</v>
      </c>
      <c r="C362" s="53">
        <v>7700</v>
      </c>
      <c r="D362" s="58">
        <v>10</v>
      </c>
      <c r="E362" s="49"/>
      <c r="F362" s="50">
        <v>0</v>
      </c>
      <c r="G362" s="51" t="s">
        <v>2143</v>
      </c>
      <c r="L362" s="57" t="s">
        <v>1610</v>
      </c>
      <c r="M362" s="69" t="s">
        <v>1948</v>
      </c>
      <c r="N362" s="53">
        <f t="shared" si="5"/>
        <v>0</v>
      </c>
      <c r="O362" s="58">
        <v>10</v>
      </c>
      <c r="P362" s="49"/>
      <c r="Q362" s="50">
        <v>0</v>
      </c>
      <c r="R362" s="51" t="s">
        <v>2143</v>
      </c>
    </row>
    <row r="363" spans="1:18" ht="42">
      <c r="A363" s="57" t="s">
        <v>1613</v>
      </c>
      <c r="B363" s="69" t="s">
        <v>1947</v>
      </c>
      <c r="C363" s="53">
        <v>3300</v>
      </c>
      <c r="D363" s="58">
        <v>10</v>
      </c>
      <c r="E363" s="49"/>
      <c r="F363" s="50">
        <v>0</v>
      </c>
      <c r="G363" s="51" t="s">
        <v>2143</v>
      </c>
      <c r="L363" s="57" t="s">
        <v>1613</v>
      </c>
      <c r="M363" s="69" t="s">
        <v>1947</v>
      </c>
      <c r="N363" s="53">
        <f t="shared" si="5"/>
        <v>0</v>
      </c>
      <c r="O363" s="58">
        <v>10</v>
      </c>
      <c r="P363" s="49"/>
      <c r="Q363" s="50">
        <v>0</v>
      </c>
      <c r="R363" s="51" t="s">
        <v>2143</v>
      </c>
    </row>
    <row r="364" spans="1:18" ht="42">
      <c r="A364" s="57" t="s">
        <v>1689</v>
      </c>
      <c r="B364" s="69" t="s">
        <v>1946</v>
      </c>
      <c r="C364" s="53">
        <v>400</v>
      </c>
      <c r="D364" s="58">
        <v>80</v>
      </c>
      <c r="E364" s="49"/>
      <c r="F364" s="50">
        <v>0</v>
      </c>
      <c r="G364" s="51" t="s">
        <v>2143</v>
      </c>
      <c r="L364" s="57" t="s">
        <v>1689</v>
      </c>
      <c r="M364" s="69" t="s">
        <v>1946</v>
      </c>
      <c r="N364" s="53">
        <f t="shared" si="5"/>
        <v>400</v>
      </c>
      <c r="O364" s="58">
        <v>80</v>
      </c>
      <c r="P364" s="49"/>
      <c r="Q364" s="50">
        <v>0</v>
      </c>
      <c r="R364" s="51" t="s">
        <v>2143</v>
      </c>
    </row>
    <row r="365" spans="1:18" ht="42">
      <c r="A365" s="57" t="s">
        <v>1690</v>
      </c>
      <c r="B365" s="69" t="s">
        <v>1945</v>
      </c>
      <c r="C365" s="53">
        <v>1000</v>
      </c>
      <c r="D365" s="58">
        <v>36</v>
      </c>
      <c r="E365" s="49"/>
      <c r="F365" s="50">
        <v>0</v>
      </c>
      <c r="G365" s="51" t="s">
        <v>2143</v>
      </c>
      <c r="L365" s="57" t="s">
        <v>1690</v>
      </c>
      <c r="M365" s="69" t="s">
        <v>1945</v>
      </c>
      <c r="N365" s="53">
        <f t="shared" si="5"/>
        <v>1000</v>
      </c>
      <c r="O365" s="58">
        <v>36</v>
      </c>
      <c r="P365" s="49"/>
      <c r="Q365" s="50">
        <v>0</v>
      </c>
      <c r="R365" s="51" t="s">
        <v>2143</v>
      </c>
    </row>
    <row r="366" spans="1:18" ht="42">
      <c r="A366" s="57" t="s">
        <v>1691</v>
      </c>
      <c r="B366" s="69" t="s">
        <v>1944</v>
      </c>
      <c r="C366" s="53">
        <v>850</v>
      </c>
      <c r="D366" s="58">
        <v>20</v>
      </c>
      <c r="E366" s="49"/>
      <c r="F366" s="50">
        <v>0</v>
      </c>
      <c r="G366" s="51" t="s">
        <v>2143</v>
      </c>
      <c r="L366" s="57" t="s">
        <v>1691</v>
      </c>
      <c r="M366" s="69" t="s">
        <v>1944</v>
      </c>
      <c r="N366" s="53">
        <f t="shared" si="5"/>
        <v>0</v>
      </c>
      <c r="O366" s="58">
        <v>20</v>
      </c>
      <c r="P366" s="49"/>
      <c r="Q366" s="50">
        <v>0</v>
      </c>
      <c r="R366" s="51" t="s">
        <v>2143</v>
      </c>
    </row>
    <row r="367" spans="1:18" ht="42">
      <c r="A367" s="57" t="s">
        <v>1763</v>
      </c>
      <c r="B367" s="69" t="s">
        <v>1943</v>
      </c>
      <c r="C367" s="53">
        <v>400</v>
      </c>
      <c r="D367" s="58">
        <v>80</v>
      </c>
      <c r="E367" s="49"/>
      <c r="F367" s="50">
        <v>0</v>
      </c>
      <c r="G367" s="51" t="s">
        <v>2143</v>
      </c>
      <c r="L367" s="57" t="s">
        <v>1763</v>
      </c>
      <c r="M367" s="69" t="s">
        <v>1943</v>
      </c>
      <c r="N367" s="53">
        <f t="shared" si="5"/>
        <v>400</v>
      </c>
      <c r="O367" s="58">
        <v>80</v>
      </c>
      <c r="P367" s="49"/>
      <c r="Q367" s="50">
        <v>0</v>
      </c>
      <c r="R367" s="51" t="s">
        <v>2143</v>
      </c>
    </row>
    <row r="368" spans="1:18" ht="42">
      <c r="A368" s="57" t="s">
        <v>1768</v>
      </c>
      <c r="B368" s="69" t="s">
        <v>1942</v>
      </c>
      <c r="C368" s="53">
        <v>500</v>
      </c>
      <c r="D368" s="58">
        <v>50</v>
      </c>
      <c r="E368" s="49"/>
      <c r="F368" s="50">
        <v>0</v>
      </c>
      <c r="G368" s="51" t="s">
        <v>2143</v>
      </c>
      <c r="L368" s="57" t="s">
        <v>1768</v>
      </c>
      <c r="M368" s="69" t="s">
        <v>1942</v>
      </c>
      <c r="N368" s="53">
        <f t="shared" si="5"/>
        <v>0</v>
      </c>
      <c r="O368" s="58">
        <v>50</v>
      </c>
      <c r="P368" s="49"/>
      <c r="Q368" s="50">
        <v>0</v>
      </c>
      <c r="R368" s="51" t="s">
        <v>2143</v>
      </c>
    </row>
    <row r="369" spans="1:18" ht="42">
      <c r="A369" s="57" t="s">
        <v>1769</v>
      </c>
      <c r="B369" s="69" t="s">
        <v>1941</v>
      </c>
      <c r="C369" s="53">
        <v>500</v>
      </c>
      <c r="D369" s="58">
        <v>380</v>
      </c>
      <c r="E369" s="49"/>
      <c r="F369" s="50">
        <v>0</v>
      </c>
      <c r="G369" s="51" t="s">
        <v>2143</v>
      </c>
      <c r="L369" s="57" t="s">
        <v>1769</v>
      </c>
      <c r="M369" s="69" t="s">
        <v>1941</v>
      </c>
      <c r="N369" s="53">
        <f t="shared" si="5"/>
        <v>0</v>
      </c>
      <c r="O369" s="58">
        <v>380</v>
      </c>
      <c r="P369" s="49"/>
      <c r="Q369" s="50">
        <v>0</v>
      </c>
      <c r="R369" s="51" t="s">
        <v>2143</v>
      </c>
    </row>
    <row r="370" spans="1:18" ht="42">
      <c r="A370" s="57" t="s">
        <v>1772</v>
      </c>
      <c r="B370" s="69" t="s">
        <v>1940</v>
      </c>
      <c r="C370" s="53">
        <v>400</v>
      </c>
      <c r="D370" s="58">
        <v>50</v>
      </c>
      <c r="E370" s="49"/>
      <c r="F370" s="50">
        <v>0</v>
      </c>
      <c r="G370" s="51" t="s">
        <v>2143</v>
      </c>
      <c r="L370" s="57" t="s">
        <v>1772</v>
      </c>
      <c r="M370" s="69" t="s">
        <v>1940</v>
      </c>
      <c r="N370" s="53">
        <f t="shared" si="5"/>
        <v>0</v>
      </c>
      <c r="O370" s="58">
        <v>50</v>
      </c>
      <c r="P370" s="49"/>
      <c r="Q370" s="50">
        <v>0</v>
      </c>
      <c r="R370" s="51" t="s">
        <v>2143</v>
      </c>
    </row>
    <row r="371" spans="1:18" ht="42">
      <c r="A371" s="57" t="s">
        <v>1773</v>
      </c>
      <c r="B371" s="69" t="s">
        <v>1939</v>
      </c>
      <c r="C371" s="53">
        <v>500</v>
      </c>
      <c r="D371" s="58">
        <v>200</v>
      </c>
      <c r="E371" s="49"/>
      <c r="F371" s="50">
        <v>0</v>
      </c>
      <c r="G371" s="51" t="s">
        <v>2143</v>
      </c>
      <c r="L371" s="57" t="s">
        <v>1773</v>
      </c>
      <c r="M371" s="69" t="s">
        <v>1939</v>
      </c>
      <c r="N371" s="53">
        <f t="shared" si="5"/>
        <v>0</v>
      </c>
      <c r="O371" s="58">
        <v>200</v>
      </c>
      <c r="P371" s="49"/>
      <c r="Q371" s="50">
        <v>0</v>
      </c>
      <c r="R371" s="51" t="s">
        <v>2143</v>
      </c>
    </row>
    <row r="372" spans="1:18" ht="42">
      <c r="A372" s="57" t="s">
        <v>1792</v>
      </c>
      <c r="B372" s="69" t="s">
        <v>1937</v>
      </c>
      <c r="C372" s="53">
        <v>7500</v>
      </c>
      <c r="D372" s="58">
        <v>40</v>
      </c>
      <c r="E372" s="49"/>
      <c r="F372" s="50">
        <v>0</v>
      </c>
      <c r="G372" s="51" t="s">
        <v>2143</v>
      </c>
      <c r="L372" s="57" t="s">
        <v>1792</v>
      </c>
      <c r="M372" s="69" t="s">
        <v>1937</v>
      </c>
      <c r="N372" s="53">
        <f t="shared" si="5"/>
        <v>0</v>
      </c>
      <c r="O372" s="58">
        <v>40</v>
      </c>
      <c r="P372" s="49"/>
      <c r="Q372" s="50">
        <v>0</v>
      </c>
      <c r="R372" s="51" t="s">
        <v>2143</v>
      </c>
    </row>
    <row r="373" spans="1:18" ht="42">
      <c r="A373" s="55" t="s">
        <v>2377</v>
      </c>
      <c r="B373" s="69" t="s">
        <v>2378</v>
      </c>
      <c r="C373" s="65">
        <v>500</v>
      </c>
      <c r="D373" s="56">
        <v>10</v>
      </c>
      <c r="E373" s="49"/>
      <c r="F373" s="50">
        <v>0</v>
      </c>
      <c r="G373" s="51" t="s">
        <v>2143</v>
      </c>
      <c r="L373" s="55" t="s">
        <v>2377</v>
      </c>
      <c r="M373" s="69" t="s">
        <v>2378</v>
      </c>
      <c r="N373" s="53">
        <f t="shared" si="5"/>
        <v>0</v>
      </c>
      <c r="O373" s="56">
        <v>10</v>
      </c>
      <c r="P373" s="49"/>
      <c r="Q373" s="50">
        <v>0</v>
      </c>
      <c r="R373" s="51" t="s">
        <v>2143</v>
      </c>
    </row>
    <row r="374" spans="1:18" ht="42">
      <c r="A374" s="57" t="s">
        <v>1938</v>
      </c>
      <c r="B374" s="69" t="s">
        <v>1931</v>
      </c>
      <c r="C374" s="53">
        <v>500</v>
      </c>
      <c r="D374" s="58">
        <v>50</v>
      </c>
      <c r="E374" s="49"/>
      <c r="F374" s="50">
        <v>0</v>
      </c>
      <c r="G374" s="51" t="s">
        <v>2143</v>
      </c>
      <c r="L374" s="57" t="s">
        <v>1938</v>
      </c>
      <c r="M374" s="69" t="s">
        <v>1931</v>
      </c>
      <c r="N374" s="53">
        <f t="shared" si="5"/>
        <v>0</v>
      </c>
      <c r="O374" s="58">
        <v>50</v>
      </c>
      <c r="P374" s="49"/>
      <c r="Q374" s="50">
        <v>0</v>
      </c>
      <c r="R374" s="51" t="s">
        <v>2143</v>
      </c>
    </row>
    <row r="375" spans="1:18" ht="42">
      <c r="A375" s="57" t="s">
        <v>1799</v>
      </c>
      <c r="B375" s="69" t="s">
        <v>1936</v>
      </c>
      <c r="C375" s="53">
        <v>950</v>
      </c>
      <c r="D375" s="58">
        <v>80</v>
      </c>
      <c r="E375" s="49"/>
      <c r="F375" s="50">
        <v>0</v>
      </c>
      <c r="G375" s="51" t="s">
        <v>2143</v>
      </c>
      <c r="L375" s="57" t="s">
        <v>1799</v>
      </c>
      <c r="M375" s="69" t="s">
        <v>1936</v>
      </c>
      <c r="N375" s="53">
        <f t="shared" si="5"/>
        <v>950</v>
      </c>
      <c r="O375" s="58">
        <v>80</v>
      </c>
      <c r="P375" s="49"/>
      <c r="Q375" s="50">
        <v>0</v>
      </c>
      <c r="R375" s="51" t="s">
        <v>2143</v>
      </c>
    </row>
    <row r="376" spans="1:18" ht="42">
      <c r="A376" s="57" t="s">
        <v>1800</v>
      </c>
      <c r="B376" s="69" t="s">
        <v>1935</v>
      </c>
      <c r="C376" s="53">
        <v>600</v>
      </c>
      <c r="D376" s="58">
        <v>104</v>
      </c>
      <c r="E376" s="49"/>
      <c r="F376" s="50">
        <v>0</v>
      </c>
      <c r="G376" s="51" t="s">
        <v>2143</v>
      </c>
      <c r="L376" s="57" t="s">
        <v>1800</v>
      </c>
      <c r="M376" s="69" t="s">
        <v>1935</v>
      </c>
      <c r="N376" s="53">
        <f t="shared" si="5"/>
        <v>600</v>
      </c>
      <c r="O376" s="58">
        <v>104</v>
      </c>
      <c r="P376" s="49"/>
      <c r="Q376" s="50">
        <v>0</v>
      </c>
      <c r="R376" s="51" t="s">
        <v>2143</v>
      </c>
    </row>
    <row r="377" spans="1:18" ht="42">
      <c r="A377" s="55" t="s">
        <v>2379</v>
      </c>
      <c r="B377" s="69" t="s">
        <v>2380</v>
      </c>
      <c r="C377" s="65">
        <v>550</v>
      </c>
      <c r="D377" s="56">
        <v>10</v>
      </c>
      <c r="E377" s="49"/>
      <c r="F377" s="50">
        <v>0</v>
      </c>
      <c r="G377" s="51" t="s">
        <v>2143</v>
      </c>
      <c r="L377" s="55" t="s">
        <v>2379</v>
      </c>
      <c r="M377" s="69" t="s">
        <v>2380</v>
      </c>
      <c r="N377" s="53">
        <f t="shared" si="5"/>
        <v>0</v>
      </c>
      <c r="O377" s="56">
        <v>10</v>
      </c>
      <c r="P377" s="49"/>
      <c r="Q377" s="50">
        <v>0</v>
      </c>
      <c r="R377" s="51" t="s">
        <v>2143</v>
      </c>
    </row>
    <row r="378" spans="1:18" ht="42">
      <c r="A378" s="55" t="s">
        <v>2381</v>
      </c>
      <c r="B378" s="69" t="s">
        <v>2382</v>
      </c>
      <c r="C378" s="65">
        <v>550</v>
      </c>
      <c r="D378" s="56">
        <v>20</v>
      </c>
      <c r="E378" s="49"/>
      <c r="F378" s="50">
        <v>0</v>
      </c>
      <c r="G378" s="51" t="s">
        <v>2143</v>
      </c>
      <c r="L378" s="55" t="s">
        <v>2381</v>
      </c>
      <c r="M378" s="69" t="s">
        <v>2382</v>
      </c>
      <c r="N378" s="53">
        <f t="shared" si="5"/>
        <v>0</v>
      </c>
      <c r="O378" s="56">
        <v>20</v>
      </c>
      <c r="P378" s="49"/>
      <c r="Q378" s="50">
        <v>0</v>
      </c>
      <c r="R378" s="51" t="s">
        <v>2143</v>
      </c>
    </row>
    <row r="379" spans="1:18" ht="42">
      <c r="A379" s="57" t="s">
        <v>1807</v>
      </c>
      <c r="B379" s="69" t="s">
        <v>1934</v>
      </c>
      <c r="C379" s="53">
        <v>600</v>
      </c>
      <c r="D379" s="58">
        <v>100</v>
      </c>
      <c r="E379" s="49"/>
      <c r="F379" s="50">
        <v>0</v>
      </c>
      <c r="G379" s="51" t="s">
        <v>2143</v>
      </c>
      <c r="L379" s="57" t="s">
        <v>1807</v>
      </c>
      <c r="M379" s="69" t="s">
        <v>1934</v>
      </c>
      <c r="N379" s="53">
        <f t="shared" si="5"/>
        <v>600</v>
      </c>
      <c r="O379" s="58">
        <v>100</v>
      </c>
      <c r="P379" s="49"/>
      <c r="Q379" s="50">
        <v>0</v>
      </c>
      <c r="R379" s="51" t="s">
        <v>2143</v>
      </c>
    </row>
    <row r="380" spans="1:18" ht="42">
      <c r="A380" s="57" t="s">
        <v>1808</v>
      </c>
      <c r="B380" s="69" t="s">
        <v>1933</v>
      </c>
      <c r="C380" s="53">
        <v>600</v>
      </c>
      <c r="D380" s="58">
        <v>100</v>
      </c>
      <c r="E380" s="49"/>
      <c r="F380" s="50">
        <v>0</v>
      </c>
      <c r="G380" s="51" t="s">
        <v>2143</v>
      </c>
      <c r="L380" s="57" t="s">
        <v>1808</v>
      </c>
      <c r="M380" s="69" t="s">
        <v>1933</v>
      </c>
      <c r="N380" s="53">
        <f t="shared" si="5"/>
        <v>600</v>
      </c>
      <c r="O380" s="58">
        <v>100</v>
      </c>
      <c r="P380" s="49"/>
      <c r="Q380" s="50">
        <v>0</v>
      </c>
      <c r="R380" s="51" t="s">
        <v>2143</v>
      </c>
    </row>
    <row r="381" spans="1:18" ht="42">
      <c r="A381" s="57" t="s">
        <v>1809</v>
      </c>
      <c r="B381" s="69" t="s">
        <v>1932</v>
      </c>
      <c r="C381" s="53">
        <v>600</v>
      </c>
      <c r="D381" s="58">
        <v>80</v>
      </c>
      <c r="E381" s="49"/>
      <c r="F381" s="50">
        <v>0</v>
      </c>
      <c r="G381" s="51" t="s">
        <v>2143</v>
      </c>
      <c r="L381" s="57" t="s">
        <v>1809</v>
      </c>
      <c r="M381" s="69" t="s">
        <v>1932</v>
      </c>
      <c r="N381" s="53">
        <f t="shared" si="5"/>
        <v>600</v>
      </c>
      <c r="O381" s="58">
        <v>80</v>
      </c>
      <c r="P381" s="49"/>
      <c r="Q381" s="50">
        <v>0</v>
      </c>
      <c r="R381" s="51" t="s">
        <v>2143</v>
      </c>
    </row>
    <row r="382" spans="1:18" ht="42">
      <c r="A382" s="55" t="s">
        <v>2383</v>
      </c>
      <c r="B382" s="69" t="s">
        <v>2384</v>
      </c>
      <c r="C382" s="65">
        <v>500</v>
      </c>
      <c r="D382" s="56">
        <v>20</v>
      </c>
      <c r="E382" s="49"/>
      <c r="F382" s="50">
        <v>0</v>
      </c>
      <c r="G382" s="51" t="s">
        <v>2143</v>
      </c>
      <c r="L382" s="55" t="s">
        <v>2383</v>
      </c>
      <c r="M382" s="69" t="s">
        <v>2384</v>
      </c>
      <c r="N382" s="53">
        <f t="shared" si="5"/>
        <v>0</v>
      </c>
      <c r="O382" s="56">
        <v>20</v>
      </c>
      <c r="P382" s="49"/>
      <c r="Q382" s="50">
        <v>0</v>
      </c>
      <c r="R382" s="51" t="s">
        <v>2143</v>
      </c>
    </row>
    <row r="383" spans="1:18" ht="42">
      <c r="A383" s="55" t="s">
        <v>2385</v>
      </c>
      <c r="B383" s="69" t="s">
        <v>2386</v>
      </c>
      <c r="C383" s="65">
        <v>600</v>
      </c>
      <c r="D383" s="56">
        <v>10</v>
      </c>
      <c r="E383" s="49"/>
      <c r="F383" s="50">
        <v>0</v>
      </c>
      <c r="G383" s="51" t="s">
        <v>2143</v>
      </c>
      <c r="L383" s="55" t="s">
        <v>2385</v>
      </c>
      <c r="M383" s="69" t="s">
        <v>2386</v>
      </c>
      <c r="N383" s="53">
        <f t="shared" si="5"/>
        <v>0</v>
      </c>
      <c r="O383" s="56">
        <v>10</v>
      </c>
      <c r="P383" s="49"/>
      <c r="Q383" s="50">
        <v>0</v>
      </c>
      <c r="R383" s="51" t="s">
        <v>2143</v>
      </c>
    </row>
    <row r="384" spans="1:18" ht="42">
      <c r="A384" s="55" t="s">
        <v>2387</v>
      </c>
      <c r="B384" s="69" t="s">
        <v>2388</v>
      </c>
      <c r="C384" s="65">
        <v>500</v>
      </c>
      <c r="D384" s="56">
        <v>10</v>
      </c>
      <c r="E384" s="49"/>
      <c r="F384" s="50">
        <v>0</v>
      </c>
      <c r="G384" s="51" t="s">
        <v>2143</v>
      </c>
      <c r="L384" s="55" t="s">
        <v>2387</v>
      </c>
      <c r="M384" s="69" t="s">
        <v>2388</v>
      </c>
      <c r="N384" s="53">
        <f t="shared" si="5"/>
        <v>0</v>
      </c>
      <c r="O384" s="56">
        <v>10</v>
      </c>
      <c r="P384" s="49"/>
      <c r="Q384" s="50">
        <v>0</v>
      </c>
      <c r="R384" s="51" t="s">
        <v>2143</v>
      </c>
    </row>
    <row r="385" spans="1:18" ht="42">
      <c r="A385" s="55" t="s">
        <v>2389</v>
      </c>
      <c r="B385" s="69" t="s">
        <v>2390</v>
      </c>
      <c r="C385" s="65">
        <v>1000</v>
      </c>
      <c r="D385" s="56">
        <v>100</v>
      </c>
      <c r="E385" s="49"/>
      <c r="F385" s="50">
        <v>0</v>
      </c>
      <c r="G385" s="51" t="s">
        <v>2143</v>
      </c>
      <c r="L385" s="55" t="s">
        <v>2389</v>
      </c>
      <c r="M385" s="69" t="s">
        <v>2390</v>
      </c>
      <c r="N385" s="53">
        <f t="shared" si="5"/>
        <v>0</v>
      </c>
      <c r="O385" s="56">
        <v>100</v>
      </c>
      <c r="P385" s="49"/>
      <c r="Q385" s="50">
        <v>0</v>
      </c>
      <c r="R385" s="51" t="s">
        <v>2143</v>
      </c>
    </row>
    <row r="386" spans="1:18" ht="42">
      <c r="A386" s="55" t="s">
        <v>2391</v>
      </c>
      <c r="B386" s="69" t="s">
        <v>2392</v>
      </c>
      <c r="C386" s="65">
        <v>1000</v>
      </c>
      <c r="D386" s="56">
        <v>50</v>
      </c>
      <c r="E386" s="49"/>
      <c r="F386" s="50">
        <v>0</v>
      </c>
      <c r="G386" s="51" t="s">
        <v>2143</v>
      </c>
      <c r="L386" s="55" t="s">
        <v>2391</v>
      </c>
      <c r="M386" s="69" t="s">
        <v>2392</v>
      </c>
      <c r="N386" s="53">
        <f t="shared" si="5"/>
        <v>0</v>
      </c>
      <c r="O386" s="56">
        <v>50</v>
      </c>
      <c r="P386" s="49"/>
      <c r="Q386" s="50">
        <v>0</v>
      </c>
      <c r="R386" s="51" t="s">
        <v>2143</v>
      </c>
    </row>
    <row r="387" spans="1:18" ht="42">
      <c r="A387" s="55" t="s">
        <v>2393</v>
      </c>
      <c r="B387" s="69" t="s">
        <v>2394</v>
      </c>
      <c r="C387" s="65">
        <v>1000</v>
      </c>
      <c r="D387" s="56">
        <v>20</v>
      </c>
      <c r="E387" s="49"/>
      <c r="F387" s="50">
        <v>0</v>
      </c>
      <c r="G387" s="51" t="s">
        <v>2143</v>
      </c>
      <c r="L387" s="55" t="s">
        <v>2393</v>
      </c>
      <c r="M387" s="69" t="s">
        <v>2394</v>
      </c>
      <c r="N387" s="53">
        <f t="shared" si="5"/>
        <v>0</v>
      </c>
      <c r="O387" s="56">
        <v>20</v>
      </c>
      <c r="P387" s="49"/>
      <c r="Q387" s="50">
        <v>0</v>
      </c>
      <c r="R387" s="51" t="s">
        <v>2143</v>
      </c>
    </row>
    <row r="388" spans="1:18" ht="42">
      <c r="A388" s="52" t="s">
        <v>1875</v>
      </c>
      <c r="B388" s="69" t="s">
        <v>1930</v>
      </c>
      <c r="C388" s="53">
        <v>900</v>
      </c>
      <c r="D388" s="54">
        <v>100</v>
      </c>
      <c r="E388" s="49"/>
      <c r="F388" s="50">
        <v>0</v>
      </c>
      <c r="G388" s="51" t="s">
        <v>2143</v>
      </c>
      <c r="L388" s="52" t="s">
        <v>1875</v>
      </c>
      <c r="M388" s="69" t="s">
        <v>1930</v>
      </c>
      <c r="N388" s="53">
        <f t="shared" si="5"/>
        <v>0</v>
      </c>
      <c r="O388" s="54">
        <v>100</v>
      </c>
      <c r="P388" s="49"/>
      <c r="Q388" s="50">
        <v>0</v>
      </c>
      <c r="R388" s="51" t="s">
        <v>2143</v>
      </c>
    </row>
    <row r="389" spans="1:18" ht="42">
      <c r="A389" s="57" t="s">
        <v>1896</v>
      </c>
      <c r="B389" s="69" t="s">
        <v>1929</v>
      </c>
      <c r="C389" s="53">
        <v>1000</v>
      </c>
      <c r="D389" s="58">
        <v>182</v>
      </c>
      <c r="E389" s="49"/>
      <c r="F389" s="50">
        <v>0</v>
      </c>
      <c r="G389" s="51" t="s">
        <v>2143</v>
      </c>
      <c r="L389" s="57" t="s">
        <v>1896</v>
      </c>
      <c r="M389" s="69" t="s">
        <v>1929</v>
      </c>
      <c r="N389" s="53">
        <f t="shared" si="5"/>
        <v>1000</v>
      </c>
      <c r="O389" s="58">
        <v>182</v>
      </c>
      <c r="P389" s="49"/>
      <c r="Q389" s="50">
        <v>0</v>
      </c>
      <c r="R389" s="51" t="s">
        <v>2143</v>
      </c>
    </row>
    <row r="390" spans="1:18">
      <c r="N390" s="53">
        <f t="shared" si="5"/>
        <v>0</v>
      </c>
    </row>
  </sheetData>
  <autoFilter ref="L1:R390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0"/>
  <sheetViews>
    <sheetView workbookViewId="0">
      <selection activeCell="L6" sqref="L6"/>
    </sheetView>
  </sheetViews>
  <sheetFormatPr defaultRowHeight="14.4"/>
  <sheetData>
    <row r="1" spans="1:7" ht="42">
      <c r="A1" s="91" t="s">
        <v>336</v>
      </c>
      <c r="B1" s="95" t="s">
        <v>2176</v>
      </c>
      <c r="C1" s="97">
        <v>3650</v>
      </c>
      <c r="D1" s="58">
        <v>5</v>
      </c>
      <c r="E1" s="49"/>
      <c r="F1" s="50">
        <v>0</v>
      </c>
      <c r="G1" s="51" t="s">
        <v>2143</v>
      </c>
    </row>
    <row r="2" spans="1:7" ht="42">
      <c r="A2" s="91" t="s">
        <v>350</v>
      </c>
      <c r="B2" s="95" t="s">
        <v>2166</v>
      </c>
      <c r="C2" s="97">
        <v>7300</v>
      </c>
      <c r="D2" s="58">
        <v>20</v>
      </c>
      <c r="E2" s="49"/>
      <c r="F2" s="50">
        <v>0</v>
      </c>
      <c r="G2" s="51" t="s">
        <v>2143</v>
      </c>
    </row>
    <row r="3" spans="1:7" ht="42">
      <c r="A3" s="91" t="s">
        <v>359</v>
      </c>
      <c r="B3" s="95" t="s">
        <v>2167</v>
      </c>
      <c r="C3" s="97">
        <v>32000</v>
      </c>
      <c r="D3" s="58">
        <v>5</v>
      </c>
      <c r="E3" s="49"/>
      <c r="F3" s="50">
        <v>0</v>
      </c>
      <c r="G3" s="51" t="s">
        <v>2143</v>
      </c>
    </row>
    <row r="4" spans="1:7" ht="42">
      <c r="A4" s="91" t="s">
        <v>360</v>
      </c>
      <c r="B4" s="95" t="s">
        <v>2168</v>
      </c>
      <c r="C4" s="97">
        <v>5200</v>
      </c>
      <c r="D4" s="58">
        <v>5</v>
      </c>
      <c r="E4" s="49"/>
      <c r="F4" s="50">
        <v>0</v>
      </c>
      <c r="G4" s="51" t="s">
        <v>2143</v>
      </c>
    </row>
    <row r="5" spans="1:7" ht="42">
      <c r="A5" s="91" t="s">
        <v>367</v>
      </c>
      <c r="B5" s="95" t="s">
        <v>2169</v>
      </c>
      <c r="C5" s="97">
        <v>6000</v>
      </c>
      <c r="D5" s="58">
        <v>4</v>
      </c>
      <c r="E5" s="49"/>
      <c r="F5" s="50">
        <v>0</v>
      </c>
      <c r="G5" s="51" t="s">
        <v>2143</v>
      </c>
    </row>
    <row r="6" spans="1:7" ht="42">
      <c r="A6" s="91" t="s">
        <v>370</v>
      </c>
      <c r="B6" s="95" t="s">
        <v>2171</v>
      </c>
      <c r="C6" s="97">
        <v>12000</v>
      </c>
      <c r="D6" s="58">
        <v>5</v>
      </c>
      <c r="E6" s="49"/>
      <c r="F6" s="50">
        <v>0</v>
      </c>
      <c r="G6" s="51" t="s">
        <v>2143</v>
      </c>
    </row>
    <row r="7" spans="1:7" ht="42">
      <c r="A7" s="91" t="s">
        <v>377</v>
      </c>
      <c r="B7" s="95" t="s">
        <v>2172</v>
      </c>
      <c r="C7" s="97">
        <v>6000</v>
      </c>
      <c r="D7" s="58">
        <v>10</v>
      </c>
      <c r="E7" s="49"/>
      <c r="F7" s="50">
        <v>0</v>
      </c>
      <c r="G7" s="51" t="s">
        <v>2143</v>
      </c>
    </row>
    <row r="8" spans="1:7" ht="42">
      <c r="A8" s="91" t="s">
        <v>378</v>
      </c>
      <c r="B8" s="95" t="s">
        <v>379</v>
      </c>
      <c r="C8" s="97">
        <v>9500</v>
      </c>
      <c r="D8" s="58">
        <v>5</v>
      </c>
      <c r="E8" s="49"/>
      <c r="F8" s="50">
        <v>0</v>
      </c>
      <c r="G8" s="51" t="s">
        <v>2143</v>
      </c>
    </row>
    <row r="9" spans="1:7" ht="42">
      <c r="A9" s="91" t="s">
        <v>384</v>
      </c>
      <c r="B9" s="95" t="s">
        <v>2174</v>
      </c>
      <c r="C9" s="97">
        <v>3600</v>
      </c>
      <c r="D9" s="58">
        <v>20</v>
      </c>
      <c r="E9" s="49"/>
      <c r="F9" s="50">
        <v>0</v>
      </c>
      <c r="G9" s="51" t="s">
        <v>2143</v>
      </c>
    </row>
    <row r="10" spans="1:7" ht="42">
      <c r="A10" s="91" t="s">
        <v>388</v>
      </c>
      <c r="B10" s="95" t="s">
        <v>2141</v>
      </c>
      <c r="C10" s="97">
        <v>8300</v>
      </c>
      <c r="D10" s="58">
        <v>20</v>
      </c>
      <c r="E10" s="49"/>
      <c r="F10" s="50">
        <v>0</v>
      </c>
      <c r="G10" s="51" t="s">
        <v>2143</v>
      </c>
    </row>
    <row r="11" spans="1:7" ht="42">
      <c r="A11" s="91" t="s">
        <v>392</v>
      </c>
      <c r="B11" s="95" t="s">
        <v>393</v>
      </c>
      <c r="C11" s="97">
        <v>17600</v>
      </c>
      <c r="D11" s="58">
        <v>7</v>
      </c>
      <c r="E11" s="49"/>
      <c r="F11" s="50">
        <v>0</v>
      </c>
      <c r="G11" s="51" t="s">
        <v>2143</v>
      </c>
    </row>
    <row r="12" spans="1:7" ht="42">
      <c r="A12" s="91" t="s">
        <v>396</v>
      </c>
      <c r="B12" s="95" t="s">
        <v>2137</v>
      </c>
      <c r="C12" s="97">
        <v>8500</v>
      </c>
      <c r="D12" s="58">
        <v>15</v>
      </c>
      <c r="E12" s="49"/>
      <c r="F12" s="50">
        <v>0</v>
      </c>
      <c r="G12" s="51" t="s">
        <v>2143</v>
      </c>
    </row>
    <row r="13" spans="1:7" ht="42">
      <c r="A13" s="91" t="s">
        <v>411</v>
      </c>
      <c r="B13" s="95" t="s">
        <v>2135</v>
      </c>
      <c r="C13" s="97">
        <v>8500</v>
      </c>
      <c r="D13" s="58">
        <v>15</v>
      </c>
      <c r="E13" s="49"/>
      <c r="F13" s="50">
        <v>0</v>
      </c>
      <c r="G13" s="51" t="s">
        <v>2143</v>
      </c>
    </row>
    <row r="14" spans="1:7" ht="42">
      <c r="A14" s="91" t="s">
        <v>414</v>
      </c>
      <c r="B14" s="95" t="s">
        <v>2134</v>
      </c>
      <c r="C14" s="97">
        <v>6300</v>
      </c>
      <c r="D14" s="58">
        <v>10</v>
      </c>
      <c r="E14" s="49"/>
      <c r="F14" s="50">
        <v>0</v>
      </c>
      <c r="G14" s="51" t="s">
        <v>2143</v>
      </c>
    </row>
    <row r="15" spans="1:7" ht="42">
      <c r="A15" s="91" t="s">
        <v>2200</v>
      </c>
      <c r="B15" s="95" t="s">
        <v>2188</v>
      </c>
      <c r="C15" s="97">
        <v>8000</v>
      </c>
      <c r="D15" s="58">
        <v>10</v>
      </c>
      <c r="E15" s="49"/>
      <c r="F15" s="50">
        <v>0</v>
      </c>
      <c r="G15" s="51" t="s">
        <v>2143</v>
      </c>
    </row>
    <row r="16" spans="1:7" ht="42">
      <c r="A16" s="91" t="s">
        <v>419</v>
      </c>
      <c r="B16" s="95" t="s">
        <v>420</v>
      </c>
      <c r="C16" s="97">
        <v>1300</v>
      </c>
      <c r="D16" s="58">
        <v>50</v>
      </c>
      <c r="E16" s="49"/>
      <c r="F16" s="50">
        <v>0</v>
      </c>
      <c r="G16" s="51" t="s">
        <v>2143</v>
      </c>
    </row>
    <row r="17" spans="1:7" ht="42">
      <c r="A17" s="91" t="s">
        <v>421</v>
      </c>
      <c r="B17" s="95" t="s">
        <v>2133</v>
      </c>
      <c r="C17" s="97">
        <v>1300</v>
      </c>
      <c r="D17" s="58">
        <v>100</v>
      </c>
      <c r="E17" s="49"/>
      <c r="F17" s="50">
        <v>0</v>
      </c>
      <c r="G17" s="51" t="s">
        <v>2143</v>
      </c>
    </row>
    <row r="18" spans="1:7" ht="42">
      <c r="A18" s="91" t="s">
        <v>423</v>
      </c>
      <c r="B18" s="95" t="s">
        <v>2190</v>
      </c>
      <c r="C18" s="97">
        <v>9000</v>
      </c>
      <c r="D18" s="58">
        <v>20</v>
      </c>
      <c r="E18" s="49"/>
      <c r="F18" s="50">
        <v>0</v>
      </c>
      <c r="G18" s="51" t="s">
        <v>2143</v>
      </c>
    </row>
    <row r="19" spans="1:7" ht="42">
      <c r="A19" s="91" t="s">
        <v>424</v>
      </c>
      <c r="B19" s="95" t="s">
        <v>2132</v>
      </c>
      <c r="C19" s="97">
        <v>11000</v>
      </c>
      <c r="D19" s="58">
        <v>10</v>
      </c>
      <c r="E19" s="49"/>
      <c r="F19" s="50">
        <v>0</v>
      </c>
      <c r="G19" s="51" t="s">
        <v>2143</v>
      </c>
    </row>
    <row r="20" spans="1:7" ht="42">
      <c r="A20" s="91" t="s">
        <v>430</v>
      </c>
      <c r="B20" s="95" t="s">
        <v>2130</v>
      </c>
      <c r="C20" s="97">
        <v>11000</v>
      </c>
      <c r="D20" s="58">
        <v>74</v>
      </c>
      <c r="E20" s="49"/>
      <c r="F20" s="50">
        <v>0</v>
      </c>
      <c r="G20" s="51" t="s">
        <v>2143</v>
      </c>
    </row>
    <row r="21" spans="1:7" ht="42">
      <c r="A21" s="91" t="s">
        <v>438</v>
      </c>
      <c r="B21" s="95" t="s">
        <v>2128</v>
      </c>
      <c r="C21" s="97">
        <v>10400</v>
      </c>
      <c r="D21" s="58">
        <v>10</v>
      </c>
      <c r="E21" s="49"/>
      <c r="F21" s="50">
        <v>0</v>
      </c>
      <c r="G21" s="51" t="s">
        <v>2143</v>
      </c>
    </row>
    <row r="22" spans="1:7" ht="42">
      <c r="A22" s="91" t="s">
        <v>439</v>
      </c>
      <c r="B22" s="95" t="s">
        <v>2127</v>
      </c>
      <c r="C22" s="97">
        <v>5800</v>
      </c>
      <c r="D22" s="58">
        <v>5</v>
      </c>
      <c r="E22" s="49"/>
      <c r="F22" s="50">
        <v>0</v>
      </c>
      <c r="G22" s="51" t="s">
        <v>2143</v>
      </c>
    </row>
    <row r="23" spans="1:7" ht="42">
      <c r="A23" s="91" t="s">
        <v>440</v>
      </c>
      <c r="B23" s="95" t="s">
        <v>2126</v>
      </c>
      <c r="C23" s="97">
        <v>6500</v>
      </c>
      <c r="D23" s="58">
        <v>3</v>
      </c>
      <c r="E23" s="49"/>
      <c r="F23" s="50">
        <v>0</v>
      </c>
      <c r="G23" s="51" t="s">
        <v>2143</v>
      </c>
    </row>
    <row r="24" spans="1:7" ht="42">
      <c r="A24" s="91" t="s">
        <v>441</v>
      </c>
      <c r="B24" s="95" t="s">
        <v>2125</v>
      </c>
      <c r="C24" s="97">
        <v>2300</v>
      </c>
      <c r="D24" s="58">
        <v>30</v>
      </c>
      <c r="E24" s="49"/>
      <c r="F24" s="50">
        <v>0</v>
      </c>
      <c r="G24" s="51" t="s">
        <v>2143</v>
      </c>
    </row>
    <row r="25" spans="1:7" ht="42">
      <c r="A25" s="91" t="s">
        <v>442</v>
      </c>
      <c r="B25" s="95" t="s">
        <v>2124</v>
      </c>
      <c r="C25" s="97">
        <v>1200</v>
      </c>
      <c r="D25" s="58">
        <v>20</v>
      </c>
      <c r="E25" s="49"/>
      <c r="F25" s="50">
        <v>0</v>
      </c>
      <c r="G25" s="51" t="s">
        <v>2143</v>
      </c>
    </row>
    <row r="26" spans="1:7" ht="42">
      <c r="A26" s="91" t="s">
        <v>443</v>
      </c>
      <c r="B26" s="95" t="s">
        <v>2123</v>
      </c>
      <c r="C26" s="97">
        <v>2300</v>
      </c>
      <c r="D26" s="58">
        <v>30</v>
      </c>
      <c r="E26" s="49"/>
      <c r="F26" s="50">
        <v>0</v>
      </c>
      <c r="G26" s="51" t="s">
        <v>2143</v>
      </c>
    </row>
    <row r="27" spans="1:7" ht="42">
      <c r="A27" s="91" t="s">
        <v>448</v>
      </c>
      <c r="B27" s="95" t="s">
        <v>2122</v>
      </c>
      <c r="C27" s="97">
        <v>2250</v>
      </c>
      <c r="D27" s="58">
        <v>10</v>
      </c>
      <c r="E27" s="49"/>
      <c r="F27" s="50">
        <v>0</v>
      </c>
      <c r="G27" s="51" t="s">
        <v>2143</v>
      </c>
    </row>
    <row r="28" spans="1:7" ht="42">
      <c r="A28" s="91" t="s">
        <v>535</v>
      </c>
      <c r="B28" s="95" t="s">
        <v>2192</v>
      </c>
      <c r="C28" s="97">
        <v>2500</v>
      </c>
      <c r="D28" s="58">
        <v>10</v>
      </c>
      <c r="E28" s="49"/>
      <c r="F28" s="50">
        <v>0</v>
      </c>
      <c r="G28" s="51" t="s">
        <v>2143</v>
      </c>
    </row>
    <row r="29" spans="1:7" ht="42">
      <c r="A29" s="91" t="s">
        <v>544</v>
      </c>
      <c r="B29" s="95" t="s">
        <v>2115</v>
      </c>
      <c r="C29" s="97">
        <v>900</v>
      </c>
      <c r="D29" s="58">
        <v>30</v>
      </c>
      <c r="E29" s="49"/>
      <c r="F29" s="50">
        <v>0</v>
      </c>
      <c r="G29" s="51" t="s">
        <v>2143</v>
      </c>
    </row>
    <row r="30" spans="1:7" ht="42">
      <c r="A30" s="91" t="s">
        <v>547</v>
      </c>
      <c r="B30" s="95" t="s">
        <v>2114</v>
      </c>
      <c r="C30" s="97">
        <v>3000</v>
      </c>
      <c r="D30" s="58">
        <v>5</v>
      </c>
      <c r="E30" s="49"/>
      <c r="F30" s="50">
        <v>0</v>
      </c>
      <c r="G30" s="51" t="s">
        <v>2143</v>
      </c>
    </row>
    <row r="31" spans="1:7" ht="42">
      <c r="A31" s="91" t="s">
        <v>567</v>
      </c>
      <c r="B31" s="95" t="s">
        <v>2112</v>
      </c>
      <c r="C31" s="97">
        <v>1200</v>
      </c>
      <c r="D31" s="58">
        <v>5</v>
      </c>
      <c r="E31" s="49"/>
      <c r="F31" s="50">
        <v>0</v>
      </c>
      <c r="G31" s="51" t="s">
        <v>2143</v>
      </c>
    </row>
    <row r="32" spans="1:7" ht="42">
      <c r="A32" s="91" t="s">
        <v>574</v>
      </c>
      <c r="B32" s="95" t="s">
        <v>2111</v>
      </c>
      <c r="C32" s="97">
        <v>1200</v>
      </c>
      <c r="D32" s="58">
        <v>83</v>
      </c>
      <c r="E32" s="49"/>
      <c r="F32" s="50">
        <v>0</v>
      </c>
      <c r="G32" s="51" t="s">
        <v>2143</v>
      </c>
    </row>
    <row r="33" spans="1:7" ht="42">
      <c r="A33" s="92" t="s">
        <v>2205</v>
      </c>
      <c r="B33" s="95" t="s">
        <v>2206</v>
      </c>
      <c r="C33" s="99">
        <v>300</v>
      </c>
      <c r="D33" s="58">
        <v>100</v>
      </c>
      <c r="E33" s="49"/>
      <c r="F33" s="50">
        <v>0</v>
      </c>
      <c r="G33" s="51" t="s">
        <v>2142</v>
      </c>
    </row>
    <row r="34" spans="1:7" ht="42">
      <c r="A34" s="92" t="s">
        <v>2201</v>
      </c>
      <c r="B34" s="95" t="s">
        <v>2202</v>
      </c>
      <c r="C34" s="99">
        <v>200</v>
      </c>
      <c r="D34" s="58">
        <v>100</v>
      </c>
      <c r="E34" s="49"/>
      <c r="F34" s="50">
        <v>0</v>
      </c>
      <c r="G34" s="51" t="s">
        <v>2142</v>
      </c>
    </row>
    <row r="35" spans="1:7" ht="42">
      <c r="A35" s="92" t="s">
        <v>2203</v>
      </c>
      <c r="B35" s="95" t="s">
        <v>2204</v>
      </c>
      <c r="C35" s="99">
        <v>200</v>
      </c>
      <c r="D35" s="58">
        <v>100</v>
      </c>
      <c r="E35" s="49"/>
      <c r="F35" s="50">
        <v>0</v>
      </c>
      <c r="G35" s="51" t="s">
        <v>2142</v>
      </c>
    </row>
    <row r="36" spans="1:7" ht="42">
      <c r="A36" s="91" t="s">
        <v>829</v>
      </c>
      <c r="B36" s="95" t="s">
        <v>2093</v>
      </c>
      <c r="C36" s="97">
        <v>1000</v>
      </c>
      <c r="D36" s="58">
        <v>30</v>
      </c>
      <c r="E36" s="49"/>
      <c r="F36" s="50">
        <v>0</v>
      </c>
      <c r="G36" s="51" t="s">
        <v>2143</v>
      </c>
    </row>
    <row r="37" spans="1:7" ht="42">
      <c r="A37" s="91" t="s">
        <v>869</v>
      </c>
      <c r="B37" s="95" t="s">
        <v>2091</v>
      </c>
      <c r="C37" s="97">
        <v>3500</v>
      </c>
      <c r="D37" s="58">
        <v>5</v>
      </c>
      <c r="E37" s="49"/>
      <c r="F37" s="50">
        <v>0</v>
      </c>
      <c r="G37" s="51" t="s">
        <v>2143</v>
      </c>
    </row>
    <row r="38" spans="1:7" ht="42">
      <c r="A38" s="91" t="s">
        <v>1078</v>
      </c>
      <c r="B38" s="95" t="s">
        <v>2048</v>
      </c>
      <c r="C38" s="97">
        <v>3000</v>
      </c>
      <c r="D38" s="58">
        <v>5</v>
      </c>
      <c r="E38" s="49"/>
      <c r="F38" s="50">
        <v>0</v>
      </c>
      <c r="G38" s="51" t="s">
        <v>2143</v>
      </c>
    </row>
    <row r="39" spans="1:7" ht="42">
      <c r="A39" s="91" t="s">
        <v>1080</v>
      </c>
      <c r="B39" s="95" t="s">
        <v>2046</v>
      </c>
      <c r="C39" s="97">
        <v>7800</v>
      </c>
      <c r="D39" s="58">
        <v>10</v>
      </c>
      <c r="E39" s="49"/>
      <c r="F39" s="50">
        <v>0</v>
      </c>
      <c r="G39" s="51" t="s">
        <v>2143</v>
      </c>
    </row>
    <row r="40" spans="1:7" ht="42">
      <c r="A40" s="91" t="s">
        <v>1081</v>
      </c>
      <c r="B40" s="95" t="s">
        <v>2045</v>
      </c>
      <c r="C40" s="97">
        <v>4200</v>
      </c>
      <c r="D40" s="58">
        <v>3</v>
      </c>
      <c r="E40" s="49"/>
      <c r="F40" s="50">
        <v>0</v>
      </c>
      <c r="G40" s="51" t="s">
        <v>2143</v>
      </c>
    </row>
    <row r="41" spans="1:7" ht="42">
      <c r="A41" s="91" t="s">
        <v>1326</v>
      </c>
      <c r="B41" s="95" t="s">
        <v>2008</v>
      </c>
      <c r="C41" s="97">
        <v>2500</v>
      </c>
      <c r="D41" s="58">
        <v>8</v>
      </c>
      <c r="E41" s="49"/>
      <c r="F41" s="50">
        <v>0</v>
      </c>
      <c r="G41" s="51" t="s">
        <v>2143</v>
      </c>
    </row>
    <row r="42" spans="1:7" ht="42">
      <c r="A42" s="91" t="s">
        <v>1329</v>
      </c>
      <c r="B42" s="95" t="s">
        <v>2007</v>
      </c>
      <c r="C42" s="97">
        <v>2500</v>
      </c>
      <c r="D42" s="58">
        <v>10</v>
      </c>
      <c r="E42" s="49"/>
      <c r="F42" s="50">
        <v>0</v>
      </c>
      <c r="G42" s="51" t="s">
        <v>2143</v>
      </c>
    </row>
    <row r="43" spans="1:7" ht="42">
      <c r="A43" s="91" t="s">
        <v>1330</v>
      </c>
      <c r="B43" s="95" t="s">
        <v>2006</v>
      </c>
      <c r="C43" s="97">
        <v>600</v>
      </c>
      <c r="D43" s="58">
        <v>20</v>
      </c>
      <c r="E43" s="49"/>
      <c r="F43" s="50">
        <v>0</v>
      </c>
      <c r="G43" s="51" t="s">
        <v>2143</v>
      </c>
    </row>
    <row r="44" spans="1:7" ht="42">
      <c r="A44" s="91" t="s">
        <v>1331</v>
      </c>
      <c r="B44" s="95" t="s">
        <v>2005</v>
      </c>
      <c r="C44" s="97">
        <v>3500</v>
      </c>
      <c r="D44" s="58">
        <v>10</v>
      </c>
      <c r="E44" s="49"/>
      <c r="F44" s="50">
        <v>0</v>
      </c>
      <c r="G44" s="51" t="s">
        <v>2143</v>
      </c>
    </row>
    <row r="45" spans="1:7" ht="42">
      <c r="A45" s="91" t="s">
        <v>1332</v>
      </c>
      <c r="B45" s="95" t="s">
        <v>2004</v>
      </c>
      <c r="C45" s="97">
        <v>600</v>
      </c>
      <c r="D45" s="58">
        <v>20</v>
      </c>
      <c r="E45" s="49"/>
      <c r="F45" s="50">
        <v>0</v>
      </c>
      <c r="G45" s="51" t="s">
        <v>2143</v>
      </c>
    </row>
    <row r="46" spans="1:7" ht="42">
      <c r="A46" s="91" t="s">
        <v>1333</v>
      </c>
      <c r="B46" s="95" t="s">
        <v>2003</v>
      </c>
      <c r="C46" s="97">
        <v>600</v>
      </c>
      <c r="D46" s="58">
        <v>20</v>
      </c>
      <c r="E46" s="49"/>
      <c r="F46" s="50">
        <v>0</v>
      </c>
      <c r="G46" s="51" t="s">
        <v>2143</v>
      </c>
    </row>
    <row r="47" spans="1:7" ht="42">
      <c r="A47" s="91" t="s">
        <v>1334</v>
      </c>
      <c r="B47" s="95" t="s">
        <v>2002</v>
      </c>
      <c r="C47" s="97">
        <v>650</v>
      </c>
      <c r="D47" s="58">
        <v>17</v>
      </c>
      <c r="E47" s="49"/>
      <c r="F47" s="50">
        <v>0</v>
      </c>
      <c r="G47" s="51" t="s">
        <v>2143</v>
      </c>
    </row>
    <row r="48" spans="1:7" ht="42">
      <c r="A48" s="91" t="s">
        <v>1337</v>
      </c>
      <c r="B48" s="95" t="s">
        <v>1999</v>
      </c>
      <c r="C48" s="97">
        <v>500</v>
      </c>
      <c r="D48" s="58">
        <v>20</v>
      </c>
      <c r="E48" s="49"/>
      <c r="F48" s="50">
        <v>0</v>
      </c>
      <c r="G48" s="51" t="s">
        <v>2143</v>
      </c>
    </row>
    <row r="49" spans="1:7" ht="42">
      <c r="A49" s="91" t="s">
        <v>1338</v>
      </c>
      <c r="B49" s="95" t="s">
        <v>1998</v>
      </c>
      <c r="C49" s="97">
        <v>500</v>
      </c>
      <c r="D49" s="58">
        <v>20</v>
      </c>
      <c r="E49" s="49"/>
      <c r="F49" s="50">
        <v>0</v>
      </c>
      <c r="G49" s="51" t="s">
        <v>2143</v>
      </c>
    </row>
    <row r="50" spans="1:7" ht="42">
      <c r="A50" s="91" t="s">
        <v>1339</v>
      </c>
      <c r="B50" s="95" t="s">
        <v>1997</v>
      </c>
      <c r="C50" s="97">
        <v>600</v>
      </c>
      <c r="D50" s="58">
        <v>20</v>
      </c>
      <c r="E50" s="49"/>
      <c r="F50" s="50">
        <v>0</v>
      </c>
      <c r="G50" s="51" t="s">
        <v>2143</v>
      </c>
    </row>
    <row r="51" spans="1:7" ht="42">
      <c r="A51" s="91" t="s">
        <v>1340</v>
      </c>
      <c r="B51" s="95" t="s">
        <v>1996</v>
      </c>
      <c r="C51" s="97">
        <v>750</v>
      </c>
      <c r="D51" s="58">
        <v>7</v>
      </c>
      <c r="E51" s="49"/>
      <c r="F51" s="50">
        <v>0</v>
      </c>
      <c r="G51" s="51" t="s">
        <v>2143</v>
      </c>
    </row>
    <row r="52" spans="1:7" ht="42">
      <c r="A52" s="91" t="s">
        <v>1341</v>
      </c>
      <c r="B52" s="95" t="s">
        <v>1995</v>
      </c>
      <c r="C52" s="97">
        <v>2700</v>
      </c>
      <c r="D52" s="58">
        <v>20</v>
      </c>
      <c r="E52" s="49"/>
      <c r="F52" s="50">
        <v>0</v>
      </c>
      <c r="G52" s="51" t="s">
        <v>2143</v>
      </c>
    </row>
    <row r="53" spans="1:7" ht="42">
      <c r="A53" s="91" t="s">
        <v>1342</v>
      </c>
      <c r="B53" s="95" t="s">
        <v>1343</v>
      </c>
      <c r="C53" s="97">
        <v>500</v>
      </c>
      <c r="D53" s="58">
        <v>20</v>
      </c>
      <c r="E53" s="49"/>
      <c r="F53" s="50">
        <v>0</v>
      </c>
      <c r="G53" s="51" t="s">
        <v>2143</v>
      </c>
    </row>
    <row r="54" spans="1:7" ht="42">
      <c r="A54" s="91" t="s">
        <v>1348</v>
      </c>
      <c r="B54" s="95" t="s">
        <v>1993</v>
      </c>
      <c r="C54" s="97">
        <v>4500</v>
      </c>
      <c r="D54" s="58">
        <v>4</v>
      </c>
      <c r="E54" s="49"/>
      <c r="F54" s="50">
        <v>0</v>
      </c>
      <c r="G54" s="51" t="s">
        <v>2143</v>
      </c>
    </row>
    <row r="55" spans="1:7" ht="42">
      <c r="A55" s="91" t="s">
        <v>1349</v>
      </c>
      <c r="B55" s="95" t="s">
        <v>1992</v>
      </c>
      <c r="C55" s="97">
        <v>3200</v>
      </c>
      <c r="D55" s="58">
        <v>10</v>
      </c>
      <c r="E55" s="49"/>
      <c r="F55" s="50">
        <v>0</v>
      </c>
      <c r="G55" s="51" t="s">
        <v>2143</v>
      </c>
    </row>
    <row r="56" spans="1:7" ht="42">
      <c r="A56" s="91" t="s">
        <v>1350</v>
      </c>
      <c r="B56" s="95" t="s">
        <v>1991</v>
      </c>
      <c r="C56" s="97">
        <v>2900</v>
      </c>
      <c r="D56" s="58">
        <v>5</v>
      </c>
      <c r="E56" s="49"/>
      <c r="F56" s="50">
        <v>0</v>
      </c>
      <c r="G56" s="51" t="s">
        <v>2143</v>
      </c>
    </row>
    <row r="57" spans="1:7" ht="42">
      <c r="A57" s="92" t="s">
        <v>2361</v>
      </c>
      <c r="B57" s="95" t="s">
        <v>2362</v>
      </c>
      <c r="C57" s="98">
        <v>600</v>
      </c>
      <c r="D57" s="56">
        <v>30</v>
      </c>
      <c r="E57" s="49"/>
      <c r="F57" s="50">
        <v>0</v>
      </c>
      <c r="G57" s="51" t="s">
        <v>2143</v>
      </c>
    </row>
    <row r="58" spans="1:7" ht="42">
      <c r="A58" s="91" t="s">
        <v>1363</v>
      </c>
      <c r="B58" s="95" t="s">
        <v>1990</v>
      </c>
      <c r="C58" s="97">
        <v>3300</v>
      </c>
      <c r="D58" s="58">
        <v>7</v>
      </c>
      <c r="E58" s="49"/>
      <c r="F58" s="50">
        <v>0</v>
      </c>
      <c r="G58" s="51" t="s">
        <v>2143</v>
      </c>
    </row>
    <row r="59" spans="1:7" ht="42">
      <c r="A59" s="91" t="s">
        <v>1436</v>
      </c>
      <c r="B59" s="95" t="s">
        <v>1983</v>
      </c>
      <c r="C59" s="97">
        <v>3900</v>
      </c>
      <c r="D59" s="58">
        <v>20</v>
      </c>
      <c r="E59" s="49"/>
      <c r="F59" s="50">
        <v>0</v>
      </c>
      <c r="G59" s="51" t="s">
        <v>2143</v>
      </c>
    </row>
    <row r="60" spans="1:7" ht="42">
      <c r="A60" s="91" t="s">
        <v>1439</v>
      </c>
      <c r="B60" s="95" t="s">
        <v>1982</v>
      </c>
      <c r="C60" s="97">
        <v>4000</v>
      </c>
      <c r="D60" s="58">
        <v>4</v>
      </c>
      <c r="E60" s="49"/>
      <c r="F60" s="50">
        <v>0</v>
      </c>
      <c r="G60" s="51" t="s">
        <v>2143</v>
      </c>
    </row>
    <row r="61" spans="1:7" ht="42">
      <c r="A61" s="91" t="s">
        <v>1440</v>
      </c>
      <c r="B61" s="95" t="s">
        <v>1981</v>
      </c>
      <c r="C61" s="97">
        <v>2800</v>
      </c>
      <c r="D61" s="58">
        <v>10</v>
      </c>
      <c r="E61" s="49"/>
      <c r="F61" s="50">
        <v>0</v>
      </c>
      <c r="G61" s="51" t="s">
        <v>2143</v>
      </c>
    </row>
    <row r="62" spans="1:7" ht="42">
      <c r="A62" s="91" t="s">
        <v>1445</v>
      </c>
      <c r="B62" s="95" t="s">
        <v>1980</v>
      </c>
      <c r="C62" s="97">
        <v>1500</v>
      </c>
      <c r="D62" s="58">
        <v>20</v>
      </c>
      <c r="E62" s="49"/>
      <c r="F62" s="50">
        <v>0</v>
      </c>
      <c r="G62" s="51" t="s">
        <v>2143</v>
      </c>
    </row>
    <row r="63" spans="1:7" ht="42">
      <c r="A63" s="93" t="s">
        <v>1449</v>
      </c>
      <c r="B63" s="96" t="s">
        <v>1450</v>
      </c>
      <c r="C63" s="99">
        <v>2300</v>
      </c>
      <c r="D63" s="58">
        <v>15</v>
      </c>
      <c r="E63" s="49"/>
      <c r="F63" s="50">
        <v>0</v>
      </c>
      <c r="G63" s="51" t="s">
        <v>2142</v>
      </c>
    </row>
    <row r="64" spans="1:7" ht="42">
      <c r="A64" s="91" t="s">
        <v>1456</v>
      </c>
      <c r="B64" s="95" t="s">
        <v>1978</v>
      </c>
      <c r="C64" s="97">
        <v>6500</v>
      </c>
      <c r="D64" s="58">
        <v>10</v>
      </c>
      <c r="E64" s="49"/>
      <c r="F64" s="50">
        <v>0</v>
      </c>
      <c r="G64" s="51" t="s">
        <v>2143</v>
      </c>
    </row>
    <row r="65" spans="1:7" ht="42">
      <c r="A65" s="91" t="s">
        <v>1459</v>
      </c>
      <c r="B65" s="95" t="s">
        <v>1977</v>
      </c>
      <c r="C65" s="97">
        <v>3500</v>
      </c>
      <c r="D65" s="58">
        <v>50</v>
      </c>
      <c r="E65" s="49"/>
      <c r="F65" s="50">
        <v>0</v>
      </c>
      <c r="G65" s="51" t="s">
        <v>2143</v>
      </c>
    </row>
    <row r="66" spans="1:7" ht="42">
      <c r="A66" s="91" t="s">
        <v>1461</v>
      </c>
      <c r="B66" s="95" t="s">
        <v>1975</v>
      </c>
      <c r="C66" s="97">
        <v>10600</v>
      </c>
      <c r="D66" s="58">
        <v>5</v>
      </c>
      <c r="E66" s="49"/>
      <c r="F66" s="50">
        <v>0</v>
      </c>
      <c r="G66" s="51" t="s">
        <v>2143</v>
      </c>
    </row>
    <row r="67" spans="1:7" ht="42">
      <c r="A67" s="91" t="s">
        <v>1464</v>
      </c>
      <c r="B67" s="95" t="s">
        <v>1974</v>
      </c>
      <c r="C67" s="97">
        <v>4000</v>
      </c>
      <c r="D67" s="58">
        <v>10</v>
      </c>
      <c r="E67" s="49"/>
      <c r="F67" s="50">
        <v>0</v>
      </c>
      <c r="G67" s="51" t="s">
        <v>2143</v>
      </c>
    </row>
    <row r="68" spans="1:7" ht="42">
      <c r="A68" s="91" t="s">
        <v>1469</v>
      </c>
      <c r="B68" s="95" t="s">
        <v>1973</v>
      </c>
      <c r="C68" s="97">
        <v>7600</v>
      </c>
      <c r="D68" s="58">
        <v>10</v>
      </c>
      <c r="E68" s="49"/>
      <c r="F68" s="50">
        <v>0</v>
      </c>
      <c r="G68" s="51" t="s">
        <v>2143</v>
      </c>
    </row>
    <row r="69" spans="1:7" ht="42">
      <c r="A69" s="91" t="s">
        <v>1470</v>
      </c>
      <c r="B69" s="95" t="s">
        <v>1972</v>
      </c>
      <c r="C69" s="97">
        <v>4200</v>
      </c>
      <c r="D69" s="58">
        <v>5</v>
      </c>
      <c r="E69" s="49"/>
      <c r="F69" s="50">
        <v>0</v>
      </c>
      <c r="G69" s="51" t="s">
        <v>2143</v>
      </c>
    </row>
    <row r="70" spans="1:7" ht="42">
      <c r="A70" s="91" t="s">
        <v>1496</v>
      </c>
      <c r="B70" s="95" t="s">
        <v>1971</v>
      </c>
      <c r="C70" s="97">
        <v>550</v>
      </c>
      <c r="D70" s="58">
        <v>48</v>
      </c>
      <c r="E70" s="49"/>
      <c r="F70" s="50">
        <v>0</v>
      </c>
      <c r="G70" s="51" t="s">
        <v>2143</v>
      </c>
    </row>
    <row r="71" spans="1:7" ht="42">
      <c r="A71" s="91" t="s">
        <v>1512</v>
      </c>
      <c r="B71" s="95" t="s">
        <v>1969</v>
      </c>
      <c r="C71" s="97">
        <v>500</v>
      </c>
      <c r="D71" s="58">
        <v>100</v>
      </c>
      <c r="E71" s="49"/>
      <c r="F71" s="50">
        <v>0</v>
      </c>
      <c r="G71" s="51" t="s">
        <v>2143</v>
      </c>
    </row>
    <row r="72" spans="1:7" ht="42">
      <c r="A72" s="91" t="s">
        <v>1579</v>
      </c>
      <c r="B72" s="95" t="s">
        <v>1964</v>
      </c>
      <c r="C72" s="97">
        <v>4500</v>
      </c>
      <c r="D72" s="58">
        <v>30</v>
      </c>
      <c r="E72" s="49"/>
      <c r="F72" s="50">
        <v>0</v>
      </c>
      <c r="G72" s="51" t="s">
        <v>2143</v>
      </c>
    </row>
    <row r="73" spans="1:7" ht="42">
      <c r="A73" s="91" t="s">
        <v>1584</v>
      </c>
      <c r="B73" s="95" t="s">
        <v>1963</v>
      </c>
      <c r="C73" s="97">
        <v>750</v>
      </c>
      <c r="D73" s="58">
        <v>20</v>
      </c>
      <c r="E73" s="49"/>
      <c r="F73" s="50">
        <v>0</v>
      </c>
      <c r="G73" s="51" t="s">
        <v>2143</v>
      </c>
    </row>
    <row r="74" spans="1:7" ht="42">
      <c r="A74" s="91" t="s">
        <v>1585</v>
      </c>
      <c r="B74" s="95" t="s">
        <v>1962</v>
      </c>
      <c r="C74" s="97">
        <v>1000</v>
      </c>
      <c r="D74" s="58">
        <v>20</v>
      </c>
      <c r="E74" s="49"/>
      <c r="F74" s="50">
        <v>0</v>
      </c>
      <c r="G74" s="51" t="s">
        <v>2143</v>
      </c>
    </row>
    <row r="75" spans="1:7" ht="42">
      <c r="A75" s="91" t="s">
        <v>1587</v>
      </c>
      <c r="B75" s="95" t="s">
        <v>1961</v>
      </c>
      <c r="C75" s="97">
        <v>900</v>
      </c>
      <c r="D75" s="58">
        <v>20</v>
      </c>
      <c r="E75" s="49"/>
      <c r="F75" s="50">
        <v>0</v>
      </c>
      <c r="G75" s="51" t="s">
        <v>2143</v>
      </c>
    </row>
    <row r="76" spans="1:7" ht="42">
      <c r="A76" s="91" t="s">
        <v>1590</v>
      </c>
      <c r="B76" s="95" t="s">
        <v>1960</v>
      </c>
      <c r="C76" s="97">
        <v>3200</v>
      </c>
      <c r="D76" s="58">
        <v>20</v>
      </c>
      <c r="E76" s="49"/>
      <c r="F76" s="50">
        <v>0</v>
      </c>
      <c r="G76" s="51" t="s">
        <v>2143</v>
      </c>
    </row>
    <row r="77" spans="1:7" ht="42">
      <c r="A77" s="91" t="s">
        <v>1591</v>
      </c>
      <c r="B77" s="95" t="s">
        <v>1959</v>
      </c>
      <c r="C77" s="97">
        <v>1200</v>
      </c>
      <c r="D77" s="58">
        <v>20</v>
      </c>
      <c r="E77" s="49"/>
      <c r="F77" s="50">
        <v>0</v>
      </c>
      <c r="G77" s="51" t="s">
        <v>2143</v>
      </c>
    </row>
    <row r="78" spans="1:7" ht="42">
      <c r="A78" s="91" t="s">
        <v>1613</v>
      </c>
      <c r="B78" s="95" t="s">
        <v>1947</v>
      </c>
      <c r="C78" s="97">
        <v>3300</v>
      </c>
      <c r="D78" s="58">
        <v>10</v>
      </c>
      <c r="E78" s="49"/>
      <c r="F78" s="50">
        <v>0</v>
      </c>
      <c r="G78" s="51" t="s">
        <v>2143</v>
      </c>
    </row>
    <row r="79" spans="1:7" ht="42">
      <c r="A79" s="91" t="s">
        <v>1691</v>
      </c>
      <c r="B79" s="95" t="s">
        <v>1944</v>
      </c>
      <c r="C79" s="97">
        <v>850</v>
      </c>
      <c r="D79" s="58">
        <v>20</v>
      </c>
      <c r="E79" s="49"/>
      <c r="F79" s="50">
        <v>0</v>
      </c>
      <c r="G79" s="51" t="s">
        <v>2143</v>
      </c>
    </row>
    <row r="80" spans="1:7" ht="42">
      <c r="A80" s="91" t="s">
        <v>1792</v>
      </c>
      <c r="B80" s="95" t="s">
        <v>1937</v>
      </c>
      <c r="C80" s="97">
        <v>7500</v>
      </c>
      <c r="D80" s="58">
        <v>40</v>
      </c>
      <c r="E80" s="49"/>
      <c r="F80" s="50">
        <v>0</v>
      </c>
      <c r="G80" s="51" t="s">
        <v>2143</v>
      </c>
    </row>
  </sheetData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389"/>
  <sheetViews>
    <sheetView workbookViewId="0">
      <selection activeCell="A3" sqref="A3:G387"/>
    </sheetView>
  </sheetViews>
  <sheetFormatPr defaultRowHeight="14.4"/>
  <cols>
    <col min="2" max="2" width="52.88671875" customWidth="1"/>
  </cols>
  <sheetData>
    <row r="1" spans="1:17">
      <c r="A1" t="s">
        <v>3016</v>
      </c>
      <c r="B1" t="s">
        <v>3016</v>
      </c>
      <c r="C1" t="s">
        <v>3016</v>
      </c>
      <c r="D1" t="s">
        <v>3016</v>
      </c>
      <c r="E1" t="s">
        <v>3016</v>
      </c>
      <c r="F1" t="s">
        <v>3016</v>
      </c>
      <c r="G1" t="s">
        <v>3016</v>
      </c>
      <c r="H1" t="s">
        <v>3016</v>
      </c>
    </row>
    <row r="2" spans="1:17" ht="30.75" hidden="1" customHeight="1">
      <c r="A2" s="90" t="s">
        <v>2</v>
      </c>
      <c r="B2" s="95" t="s">
        <v>1911</v>
      </c>
      <c r="C2" s="97">
        <v>1100</v>
      </c>
      <c r="D2" s="54">
        <v>50</v>
      </c>
      <c r="E2" s="49"/>
      <c r="F2" s="50">
        <v>0</v>
      </c>
      <c r="G2" s="51" t="s">
        <v>2143</v>
      </c>
      <c r="H2">
        <f t="shared" ref="H2:H65" si="0">SUMIF(I:I,A:A,Q:Q)</f>
        <v>6</v>
      </c>
      <c r="I2" s="100" t="s">
        <v>84</v>
      </c>
      <c r="J2" s="101" t="s">
        <v>3017</v>
      </c>
      <c r="K2" s="102">
        <v>100</v>
      </c>
      <c r="L2" s="103">
        <v>1.31</v>
      </c>
      <c r="M2" s="104">
        <v>95</v>
      </c>
      <c r="N2" s="104">
        <v>124.45</v>
      </c>
      <c r="O2" s="104">
        <v>133.16150000000002</v>
      </c>
      <c r="P2" s="104">
        <v>600</v>
      </c>
      <c r="Q2" s="105">
        <v>278</v>
      </c>
    </row>
    <row r="3" spans="1:17" ht="100.8">
      <c r="A3" s="92" t="s">
        <v>2209</v>
      </c>
      <c r="B3" s="95" t="s">
        <v>2210</v>
      </c>
      <c r="C3" s="98">
        <v>1200</v>
      </c>
      <c r="D3" s="56">
        <v>30</v>
      </c>
      <c r="E3" s="49"/>
      <c r="F3" s="50">
        <v>0</v>
      </c>
      <c r="G3" s="51" t="s">
        <v>2143</v>
      </c>
      <c r="H3">
        <f t="shared" si="0"/>
        <v>0</v>
      </c>
      <c r="I3" s="100" t="s">
        <v>73</v>
      </c>
      <c r="J3" s="101" t="s">
        <v>3018</v>
      </c>
      <c r="K3" s="102">
        <v>100</v>
      </c>
      <c r="L3" s="103">
        <v>0.62</v>
      </c>
      <c r="M3" s="104">
        <v>95</v>
      </c>
      <c r="N3" s="104">
        <v>58.9</v>
      </c>
      <c r="O3" s="104">
        <v>63.023000000000003</v>
      </c>
      <c r="P3" s="104">
        <v>450</v>
      </c>
      <c r="Q3" s="105">
        <v>278</v>
      </c>
    </row>
    <row r="4" spans="1:17" ht="30.75" hidden="1" customHeight="1">
      <c r="A4" s="90" t="s">
        <v>5</v>
      </c>
      <c r="B4" s="95" t="s">
        <v>1912</v>
      </c>
      <c r="C4" s="97">
        <v>1100</v>
      </c>
      <c r="D4" s="54">
        <v>50</v>
      </c>
      <c r="E4" s="49"/>
      <c r="F4" s="50">
        <v>0</v>
      </c>
      <c r="G4" s="51" t="s">
        <v>2143</v>
      </c>
      <c r="H4">
        <f t="shared" si="0"/>
        <v>6</v>
      </c>
      <c r="I4" s="100" t="s">
        <v>113</v>
      </c>
      <c r="J4" s="101" t="s">
        <v>3019</v>
      </c>
      <c r="K4" s="102">
        <v>100</v>
      </c>
      <c r="L4" s="103">
        <v>1.1100000000000001</v>
      </c>
      <c r="M4" s="104">
        <v>95</v>
      </c>
      <c r="N4" s="104">
        <v>105.45</v>
      </c>
      <c r="O4" s="104">
        <v>112.83150000000001</v>
      </c>
      <c r="P4" s="104">
        <v>900</v>
      </c>
      <c r="Q4" s="105">
        <v>278</v>
      </c>
    </row>
    <row r="5" spans="1:17" ht="172.8">
      <c r="A5" s="92" t="s">
        <v>2211</v>
      </c>
      <c r="B5" s="95" t="s">
        <v>2212</v>
      </c>
      <c r="C5" s="98">
        <v>1200</v>
      </c>
      <c r="D5" s="56">
        <v>70</v>
      </c>
      <c r="E5" s="49"/>
      <c r="F5" s="50">
        <v>0</v>
      </c>
      <c r="G5" s="51" t="s">
        <v>2143</v>
      </c>
      <c r="H5">
        <f t="shared" si="0"/>
        <v>0</v>
      </c>
      <c r="I5" s="100" t="s">
        <v>229</v>
      </c>
      <c r="J5" s="101" t="s">
        <v>3020</v>
      </c>
      <c r="K5" s="102">
        <v>200</v>
      </c>
      <c r="L5" s="103">
        <v>2.4</v>
      </c>
      <c r="M5" s="104">
        <v>95</v>
      </c>
      <c r="N5" s="104">
        <v>228</v>
      </c>
      <c r="O5" s="104">
        <v>243.96</v>
      </c>
      <c r="P5" s="104">
        <v>1000</v>
      </c>
      <c r="Q5" s="105">
        <v>278</v>
      </c>
    </row>
    <row r="6" spans="1:17" ht="115.2">
      <c r="A6" s="92" t="s">
        <v>2213</v>
      </c>
      <c r="B6" s="95" t="s">
        <v>2214</v>
      </c>
      <c r="C6" s="98">
        <v>1200</v>
      </c>
      <c r="D6" s="56">
        <v>50</v>
      </c>
      <c r="E6" s="49"/>
      <c r="F6" s="50">
        <v>0</v>
      </c>
      <c r="G6" s="51" t="s">
        <v>2143</v>
      </c>
      <c r="H6">
        <f t="shared" si="0"/>
        <v>0</v>
      </c>
      <c r="I6" s="100" t="s">
        <v>290</v>
      </c>
      <c r="J6" s="101" t="s">
        <v>291</v>
      </c>
      <c r="K6" s="102">
        <v>500</v>
      </c>
      <c r="L6" s="103">
        <v>0.97</v>
      </c>
      <c r="M6" s="104">
        <v>95</v>
      </c>
      <c r="N6" s="104">
        <v>92.149999999999991</v>
      </c>
      <c r="O6" s="104">
        <v>98.600499999999997</v>
      </c>
      <c r="P6" s="104">
        <v>600</v>
      </c>
      <c r="Q6" s="105">
        <v>278</v>
      </c>
    </row>
    <row r="7" spans="1:17" ht="129.6">
      <c r="A7" s="92" t="s">
        <v>2215</v>
      </c>
      <c r="B7" s="95" t="s">
        <v>2216</v>
      </c>
      <c r="C7" s="98">
        <v>1200</v>
      </c>
      <c r="D7" s="56">
        <v>30</v>
      </c>
      <c r="E7" s="49"/>
      <c r="F7" s="50">
        <v>0</v>
      </c>
      <c r="G7" s="51" t="s">
        <v>2143</v>
      </c>
      <c r="H7">
        <f t="shared" si="0"/>
        <v>0</v>
      </c>
      <c r="I7" s="100" t="s">
        <v>292</v>
      </c>
      <c r="J7" s="101" t="s">
        <v>293</v>
      </c>
      <c r="K7" s="102">
        <v>500</v>
      </c>
      <c r="L7" s="103">
        <v>2.06</v>
      </c>
      <c r="M7" s="104">
        <v>95</v>
      </c>
      <c r="N7" s="104">
        <v>195.70000000000002</v>
      </c>
      <c r="O7" s="104">
        <v>209.39900000000003</v>
      </c>
      <c r="P7" s="104">
        <v>1200</v>
      </c>
      <c r="Q7" s="105">
        <v>278</v>
      </c>
    </row>
    <row r="8" spans="1:17" ht="30.75" hidden="1" customHeight="1">
      <c r="A8" s="91" t="s">
        <v>14</v>
      </c>
      <c r="B8" s="95" t="s">
        <v>1913</v>
      </c>
      <c r="C8" s="97">
        <v>3500</v>
      </c>
      <c r="D8" s="58">
        <v>25</v>
      </c>
      <c r="E8" s="49"/>
      <c r="F8" s="50">
        <v>0</v>
      </c>
      <c r="G8" s="51" t="s">
        <v>2143</v>
      </c>
      <c r="H8">
        <f t="shared" si="0"/>
        <v>279</v>
      </c>
      <c r="I8" s="100" t="s">
        <v>552</v>
      </c>
      <c r="J8" s="101" t="s">
        <v>3021</v>
      </c>
      <c r="K8" s="102">
        <v>100</v>
      </c>
      <c r="L8" s="103">
        <v>1.38</v>
      </c>
      <c r="M8" s="104">
        <v>95</v>
      </c>
      <c r="N8" s="104">
        <v>131.1</v>
      </c>
      <c r="O8" s="104">
        <v>140.27700000000002</v>
      </c>
      <c r="P8" s="104">
        <v>750</v>
      </c>
      <c r="Q8" s="105">
        <v>278</v>
      </c>
    </row>
    <row r="9" spans="1:17" ht="30.75" hidden="1" customHeight="1">
      <c r="A9" s="91" t="s">
        <v>17</v>
      </c>
      <c r="B9" s="95" t="s">
        <v>1914</v>
      </c>
      <c r="C9" s="97">
        <v>3500</v>
      </c>
      <c r="D9" s="58">
        <v>25</v>
      </c>
      <c r="E9" s="49"/>
      <c r="F9" s="50">
        <v>0</v>
      </c>
      <c r="G9" s="51" t="s">
        <v>2143</v>
      </c>
      <c r="H9">
        <f t="shared" si="0"/>
        <v>279</v>
      </c>
      <c r="I9" s="100" t="s">
        <v>596</v>
      </c>
      <c r="J9" s="101" t="s">
        <v>3022</v>
      </c>
      <c r="K9" s="102">
        <v>500</v>
      </c>
      <c r="L9" s="103">
        <v>1.04</v>
      </c>
      <c r="M9" s="104">
        <v>95</v>
      </c>
      <c r="N9" s="104">
        <v>98.8</v>
      </c>
      <c r="O9" s="104">
        <v>105.71600000000001</v>
      </c>
      <c r="P9" s="104">
        <v>450</v>
      </c>
      <c r="Q9" s="105">
        <v>278</v>
      </c>
    </row>
    <row r="10" spans="1:17" ht="129.6">
      <c r="A10" s="91" t="s">
        <v>26</v>
      </c>
      <c r="B10" s="95" t="s">
        <v>1915</v>
      </c>
      <c r="C10" s="97">
        <v>7700</v>
      </c>
      <c r="D10" s="58">
        <v>5</v>
      </c>
      <c r="E10" s="49"/>
      <c r="F10" s="50">
        <v>0</v>
      </c>
      <c r="G10" s="51" t="s">
        <v>2143</v>
      </c>
      <c r="H10">
        <f t="shared" si="0"/>
        <v>0</v>
      </c>
      <c r="I10" s="100" t="s">
        <v>627</v>
      </c>
      <c r="J10" s="101" t="s">
        <v>3023</v>
      </c>
      <c r="K10" s="106">
        <v>1000</v>
      </c>
      <c r="L10" s="103">
        <v>0.97</v>
      </c>
      <c r="M10" s="104">
        <v>95</v>
      </c>
      <c r="N10" s="104">
        <v>92.149999999999991</v>
      </c>
      <c r="O10" s="104">
        <v>98.600499999999997</v>
      </c>
      <c r="P10" s="104">
        <v>500</v>
      </c>
      <c r="Q10" s="105">
        <v>278</v>
      </c>
    </row>
    <row r="11" spans="1:17" ht="30.75" hidden="1" customHeight="1">
      <c r="A11" s="91" t="s">
        <v>31</v>
      </c>
      <c r="B11" s="95" t="s">
        <v>1916</v>
      </c>
      <c r="C11" s="97">
        <v>3500</v>
      </c>
      <c r="D11" s="58">
        <v>25</v>
      </c>
      <c r="E11" s="49"/>
      <c r="F11" s="50">
        <v>0</v>
      </c>
      <c r="G11" s="51" t="s">
        <v>2143</v>
      </c>
      <c r="H11">
        <f t="shared" si="0"/>
        <v>279</v>
      </c>
      <c r="I11" s="100" t="s">
        <v>666</v>
      </c>
      <c r="J11" s="101" t="s">
        <v>3024</v>
      </c>
      <c r="K11" s="102">
        <v>300</v>
      </c>
      <c r="L11" s="103">
        <v>0.24</v>
      </c>
      <c r="M11" s="104">
        <v>95</v>
      </c>
      <c r="N11" s="104">
        <v>22.8</v>
      </c>
      <c r="O11" s="104">
        <v>24.396000000000001</v>
      </c>
      <c r="P11" s="104">
        <v>300</v>
      </c>
      <c r="Q11" s="105">
        <v>278</v>
      </c>
    </row>
    <row r="12" spans="1:17" ht="30.75" hidden="1" customHeight="1">
      <c r="A12" s="91" t="s">
        <v>32</v>
      </c>
      <c r="B12" s="95" t="s">
        <v>1917</v>
      </c>
      <c r="C12" s="97">
        <v>1000</v>
      </c>
      <c r="D12" s="58">
        <v>75</v>
      </c>
      <c r="E12" s="49"/>
      <c r="F12" s="50">
        <v>0</v>
      </c>
      <c r="G12" s="51" t="s">
        <v>2143</v>
      </c>
      <c r="H12">
        <f t="shared" si="0"/>
        <v>279</v>
      </c>
      <c r="I12" s="100" t="s">
        <v>3014</v>
      </c>
      <c r="J12" s="101" t="s">
        <v>3025</v>
      </c>
      <c r="K12" s="102">
        <v>100</v>
      </c>
      <c r="L12" s="103">
        <v>0.78</v>
      </c>
      <c r="M12" s="104">
        <v>95</v>
      </c>
      <c r="N12" s="104">
        <v>74.100000000000009</v>
      </c>
      <c r="O12" s="104">
        <v>79.28700000000002</v>
      </c>
      <c r="P12" s="104">
        <v>450</v>
      </c>
      <c r="Q12" s="105">
        <v>278</v>
      </c>
    </row>
    <row r="13" spans="1:17" ht="30.75" hidden="1" customHeight="1">
      <c r="A13" s="91" t="s">
        <v>37</v>
      </c>
      <c r="B13" s="95" t="s">
        <v>1918</v>
      </c>
      <c r="C13" s="97">
        <v>550</v>
      </c>
      <c r="D13" s="58">
        <v>80</v>
      </c>
      <c r="E13" s="49"/>
      <c r="F13" s="50">
        <v>0</v>
      </c>
      <c r="G13" s="51" t="s">
        <v>2143</v>
      </c>
      <c r="H13">
        <f t="shared" si="0"/>
        <v>279</v>
      </c>
      <c r="I13" s="100" t="s">
        <v>735</v>
      </c>
      <c r="J13" s="101" t="s">
        <v>3026</v>
      </c>
      <c r="K13" s="102">
        <v>100</v>
      </c>
      <c r="L13" s="103">
        <v>0.7</v>
      </c>
      <c r="M13" s="104">
        <v>95</v>
      </c>
      <c r="N13" s="104">
        <v>66.5</v>
      </c>
      <c r="O13" s="104">
        <v>71.155000000000001</v>
      </c>
      <c r="P13" s="104">
        <v>400</v>
      </c>
      <c r="Q13" s="105">
        <v>278</v>
      </c>
    </row>
    <row r="14" spans="1:17" ht="30.75" hidden="1" customHeight="1">
      <c r="A14" s="91" t="s">
        <v>41</v>
      </c>
      <c r="B14" s="95" t="s">
        <v>1919</v>
      </c>
      <c r="C14" s="97">
        <v>500</v>
      </c>
      <c r="D14" s="58">
        <v>80</v>
      </c>
      <c r="E14" s="49"/>
      <c r="F14" s="50">
        <v>0</v>
      </c>
      <c r="G14" s="51" t="s">
        <v>2143</v>
      </c>
      <c r="H14">
        <f t="shared" si="0"/>
        <v>279</v>
      </c>
      <c r="I14" s="100" t="s">
        <v>738</v>
      </c>
      <c r="J14" s="101" t="s">
        <v>3027</v>
      </c>
      <c r="K14" s="102">
        <v>100</v>
      </c>
      <c r="L14" s="103">
        <v>0.78</v>
      </c>
      <c r="M14" s="104">
        <v>95</v>
      </c>
      <c r="N14" s="104">
        <v>74.100000000000009</v>
      </c>
      <c r="O14" s="104">
        <v>79.28700000000002</v>
      </c>
      <c r="P14" s="104">
        <v>500</v>
      </c>
      <c r="Q14" s="105">
        <v>278</v>
      </c>
    </row>
    <row r="15" spans="1:17" ht="30.75" hidden="1" customHeight="1">
      <c r="A15" s="91" t="s">
        <v>43</v>
      </c>
      <c r="B15" s="95" t="s">
        <v>1920</v>
      </c>
      <c r="C15" s="97">
        <v>500</v>
      </c>
      <c r="D15" s="58">
        <v>80</v>
      </c>
      <c r="E15" s="49"/>
      <c r="F15" s="50">
        <v>0</v>
      </c>
      <c r="G15" s="51" t="s">
        <v>2143</v>
      </c>
      <c r="H15">
        <f t="shared" si="0"/>
        <v>279</v>
      </c>
      <c r="I15" s="100" t="s">
        <v>746</v>
      </c>
      <c r="J15" s="101" t="s">
        <v>3028</v>
      </c>
      <c r="K15" s="102">
        <v>100</v>
      </c>
      <c r="L15" s="103">
        <v>1.04</v>
      </c>
      <c r="M15" s="104">
        <v>95</v>
      </c>
      <c r="N15" s="104">
        <v>98.8</v>
      </c>
      <c r="O15" s="104">
        <v>105.71600000000001</v>
      </c>
      <c r="P15" s="104">
        <v>600</v>
      </c>
      <c r="Q15" s="105">
        <v>278</v>
      </c>
    </row>
    <row r="16" spans="1:17" ht="30.75" hidden="1" customHeight="1">
      <c r="A16" s="91" t="s">
        <v>44</v>
      </c>
      <c r="B16" s="95" t="s">
        <v>1921</v>
      </c>
      <c r="C16" s="97">
        <v>500</v>
      </c>
      <c r="D16" s="58">
        <v>80</v>
      </c>
      <c r="E16" s="49"/>
      <c r="F16" s="50">
        <v>0</v>
      </c>
      <c r="G16" s="51" t="s">
        <v>2143</v>
      </c>
      <c r="H16">
        <f t="shared" si="0"/>
        <v>279</v>
      </c>
      <c r="I16" s="100" t="s">
        <v>1136</v>
      </c>
      <c r="J16" s="101" t="s">
        <v>3029</v>
      </c>
      <c r="K16" s="102">
        <v>500</v>
      </c>
      <c r="L16" s="103">
        <v>1.18</v>
      </c>
      <c r="M16" s="104">
        <v>95</v>
      </c>
      <c r="N16" s="104">
        <v>112.1</v>
      </c>
      <c r="O16" s="104">
        <v>119.947</v>
      </c>
      <c r="P16" s="104">
        <v>900</v>
      </c>
      <c r="Q16" s="105">
        <v>278</v>
      </c>
    </row>
    <row r="17" spans="1:17" ht="30.75" hidden="1" customHeight="1">
      <c r="A17" s="91" t="s">
        <v>71</v>
      </c>
      <c r="B17" s="95" t="s">
        <v>1922</v>
      </c>
      <c r="C17" s="97">
        <v>450</v>
      </c>
      <c r="D17" s="58">
        <v>160</v>
      </c>
      <c r="E17" s="49"/>
      <c r="F17" s="50">
        <v>0</v>
      </c>
      <c r="G17" s="51" t="s">
        <v>2143</v>
      </c>
      <c r="H17">
        <f t="shared" si="0"/>
        <v>280</v>
      </c>
      <c r="I17" s="100" t="s">
        <v>1146</v>
      </c>
      <c r="J17" s="101" t="s">
        <v>3030</v>
      </c>
      <c r="K17" s="102">
        <v>100</v>
      </c>
      <c r="L17" s="103">
        <v>2.27</v>
      </c>
      <c r="M17" s="104">
        <v>95</v>
      </c>
      <c r="N17" s="104">
        <v>215.65</v>
      </c>
      <c r="O17" s="104">
        <v>230.74550000000002</v>
      </c>
      <c r="P17" s="104">
        <v>950</v>
      </c>
      <c r="Q17" s="105">
        <v>278</v>
      </c>
    </row>
    <row r="18" spans="1:17" ht="30.75" hidden="1" customHeight="1">
      <c r="A18" s="91" t="s">
        <v>73</v>
      </c>
      <c r="B18" s="95" t="s">
        <v>1923</v>
      </c>
      <c r="C18" s="97">
        <v>450</v>
      </c>
      <c r="D18" s="58">
        <v>100</v>
      </c>
      <c r="E18" s="49"/>
      <c r="F18" s="50">
        <v>0</v>
      </c>
      <c r="G18" s="51" t="s">
        <v>2143</v>
      </c>
      <c r="H18">
        <f t="shared" si="0"/>
        <v>278</v>
      </c>
      <c r="I18" s="100" t="s">
        <v>1147</v>
      </c>
      <c r="J18" s="101" t="s">
        <v>3031</v>
      </c>
      <c r="K18" s="102">
        <v>300</v>
      </c>
      <c r="L18" s="103">
        <v>1.1100000000000001</v>
      </c>
      <c r="M18" s="104">
        <v>95</v>
      </c>
      <c r="N18" s="104">
        <v>105.45</v>
      </c>
      <c r="O18" s="104">
        <v>112.83150000000001</v>
      </c>
      <c r="P18" s="104">
        <v>600</v>
      </c>
      <c r="Q18" s="105">
        <v>278</v>
      </c>
    </row>
    <row r="19" spans="1:17" ht="187.2">
      <c r="A19" s="91" t="s">
        <v>74</v>
      </c>
      <c r="B19" s="95" t="s">
        <v>1924</v>
      </c>
      <c r="C19" s="97">
        <v>600</v>
      </c>
      <c r="D19" s="58">
        <v>50</v>
      </c>
      <c r="E19" s="49"/>
      <c r="F19" s="50">
        <v>0</v>
      </c>
      <c r="G19" s="51" t="s">
        <v>2143</v>
      </c>
      <c r="H19">
        <f t="shared" si="0"/>
        <v>0</v>
      </c>
      <c r="I19" s="100" t="s">
        <v>1148</v>
      </c>
      <c r="J19" s="101" t="s">
        <v>3032</v>
      </c>
      <c r="K19" s="102">
        <v>200</v>
      </c>
      <c r="L19" s="103">
        <v>1.1100000000000001</v>
      </c>
      <c r="M19" s="104">
        <v>95</v>
      </c>
      <c r="N19" s="104">
        <v>105.45</v>
      </c>
      <c r="O19" s="104">
        <v>112.83150000000001</v>
      </c>
      <c r="P19" s="104">
        <v>500</v>
      </c>
      <c r="Q19" s="105">
        <v>278</v>
      </c>
    </row>
    <row r="20" spans="1:17" ht="129.6">
      <c r="A20" s="91" t="s">
        <v>77</v>
      </c>
      <c r="B20" s="95" t="s">
        <v>1925</v>
      </c>
      <c r="C20" s="97">
        <v>800</v>
      </c>
      <c r="D20" s="58">
        <v>50</v>
      </c>
      <c r="E20" s="49"/>
      <c r="F20" s="50">
        <v>0</v>
      </c>
      <c r="G20" s="51" t="s">
        <v>2143</v>
      </c>
      <c r="H20">
        <f t="shared" si="0"/>
        <v>0</v>
      </c>
      <c r="I20" s="100" t="s">
        <v>1180</v>
      </c>
      <c r="J20" s="101" t="s">
        <v>3033</v>
      </c>
      <c r="K20" s="102">
        <v>100</v>
      </c>
      <c r="L20" s="103">
        <v>0.67</v>
      </c>
      <c r="M20" s="104">
        <v>95</v>
      </c>
      <c r="N20" s="104">
        <v>63.650000000000006</v>
      </c>
      <c r="O20" s="104">
        <v>68.105500000000006</v>
      </c>
      <c r="P20" s="104">
        <v>400</v>
      </c>
      <c r="Q20" s="105">
        <v>278</v>
      </c>
    </row>
    <row r="21" spans="1:17" ht="30.75" hidden="1" customHeight="1">
      <c r="A21" s="91" t="s">
        <v>80</v>
      </c>
      <c r="B21" s="95" t="s">
        <v>1926</v>
      </c>
      <c r="C21" s="97">
        <v>900</v>
      </c>
      <c r="D21" s="58">
        <v>70</v>
      </c>
      <c r="E21" s="49"/>
      <c r="F21" s="50">
        <v>0</v>
      </c>
      <c r="G21" s="51" t="s">
        <v>2143</v>
      </c>
      <c r="H21">
        <f t="shared" si="0"/>
        <v>279</v>
      </c>
      <c r="I21" s="100" t="s">
        <v>1181</v>
      </c>
      <c r="J21" s="101" t="s">
        <v>3034</v>
      </c>
      <c r="K21" s="102">
        <v>100</v>
      </c>
      <c r="L21" s="103">
        <v>0.67</v>
      </c>
      <c r="M21" s="104">
        <v>95</v>
      </c>
      <c r="N21" s="104">
        <v>63.650000000000006</v>
      </c>
      <c r="O21" s="104">
        <v>68.105500000000006</v>
      </c>
      <c r="P21" s="104">
        <v>750</v>
      </c>
      <c r="Q21" s="105">
        <v>278</v>
      </c>
    </row>
    <row r="22" spans="1:17" ht="100.8">
      <c r="A22" s="91" t="s">
        <v>83</v>
      </c>
      <c r="B22" s="95" t="s">
        <v>1927</v>
      </c>
      <c r="C22" s="97">
        <v>1300</v>
      </c>
      <c r="D22" s="58">
        <v>10</v>
      </c>
      <c r="E22" s="49"/>
      <c r="F22" s="50">
        <v>0</v>
      </c>
      <c r="G22" s="51" t="s">
        <v>2143</v>
      </c>
      <c r="H22">
        <f t="shared" si="0"/>
        <v>0</v>
      </c>
      <c r="I22" s="107" t="s">
        <v>1197</v>
      </c>
      <c r="J22" s="108" t="s">
        <v>3035</v>
      </c>
      <c r="K22" s="109">
        <v>100</v>
      </c>
      <c r="L22" s="110">
        <v>0.91</v>
      </c>
      <c r="M22" s="111">
        <v>95</v>
      </c>
      <c r="N22" s="111">
        <v>86.45</v>
      </c>
      <c r="O22" s="111">
        <v>92.501500000000007</v>
      </c>
      <c r="P22" s="111">
        <v>400</v>
      </c>
      <c r="Q22" s="111">
        <v>278</v>
      </c>
    </row>
    <row r="23" spans="1:17" ht="129.6">
      <c r="A23" s="92" t="s">
        <v>2207</v>
      </c>
      <c r="B23" s="95" t="s">
        <v>2208</v>
      </c>
      <c r="C23" s="99">
        <v>450</v>
      </c>
      <c r="D23" s="56">
        <v>15</v>
      </c>
      <c r="E23" s="49"/>
      <c r="F23" s="50">
        <v>0</v>
      </c>
      <c r="G23" s="51" t="s">
        <v>2143</v>
      </c>
      <c r="H23">
        <f t="shared" si="0"/>
        <v>0</v>
      </c>
      <c r="I23" s="100" t="s">
        <v>1208</v>
      </c>
      <c r="J23" s="101" t="s">
        <v>3036</v>
      </c>
      <c r="K23" s="102">
        <v>500</v>
      </c>
      <c r="L23" s="103">
        <v>1.1100000000000001</v>
      </c>
      <c r="M23" s="104">
        <v>95</v>
      </c>
      <c r="N23" s="104">
        <v>105.45</v>
      </c>
      <c r="O23" s="104">
        <v>112.83150000000001</v>
      </c>
      <c r="P23" s="104">
        <v>400</v>
      </c>
      <c r="Q23" s="105">
        <v>278</v>
      </c>
    </row>
    <row r="24" spans="1:17" ht="30.75" hidden="1" customHeight="1">
      <c r="A24" s="91" t="s">
        <v>84</v>
      </c>
      <c r="B24" s="95" t="s">
        <v>1928</v>
      </c>
      <c r="C24" s="97">
        <v>750</v>
      </c>
      <c r="D24" s="58">
        <v>100</v>
      </c>
      <c r="E24" s="49"/>
      <c r="F24" s="50">
        <v>0</v>
      </c>
      <c r="G24" s="51" t="s">
        <v>2143</v>
      </c>
      <c r="H24">
        <f t="shared" si="0"/>
        <v>278</v>
      </c>
      <c r="I24" s="100" t="s">
        <v>1513</v>
      </c>
      <c r="J24" s="101" t="s">
        <v>3037</v>
      </c>
      <c r="K24" s="102">
        <v>300</v>
      </c>
      <c r="L24" s="103">
        <v>1.1100000000000001</v>
      </c>
      <c r="M24" s="104">
        <v>95</v>
      </c>
      <c r="N24" s="104">
        <v>105.45</v>
      </c>
      <c r="O24" s="104">
        <v>112.83150000000001</v>
      </c>
      <c r="P24" s="104">
        <v>450</v>
      </c>
      <c r="Q24" s="105">
        <v>278</v>
      </c>
    </row>
    <row r="25" spans="1:17" ht="30.75" hidden="1" customHeight="1">
      <c r="A25" s="91" t="s">
        <v>101</v>
      </c>
      <c r="B25" s="95" t="s">
        <v>2151</v>
      </c>
      <c r="C25" s="97">
        <v>750</v>
      </c>
      <c r="D25" s="58">
        <v>40</v>
      </c>
      <c r="E25" s="49"/>
      <c r="F25" s="50">
        <v>0</v>
      </c>
      <c r="G25" s="51" t="s">
        <v>2143</v>
      </c>
      <c r="H25">
        <f t="shared" si="0"/>
        <v>280</v>
      </c>
      <c r="I25" s="100" t="s">
        <v>1514</v>
      </c>
      <c r="J25" s="101" t="s">
        <v>3038</v>
      </c>
      <c r="K25" s="102">
        <v>100</v>
      </c>
      <c r="L25" s="103">
        <v>0.78</v>
      </c>
      <c r="M25" s="104">
        <v>95</v>
      </c>
      <c r="N25" s="104">
        <v>74.100000000000009</v>
      </c>
      <c r="O25" s="104">
        <v>79.28700000000002</v>
      </c>
      <c r="P25" s="104">
        <v>450</v>
      </c>
      <c r="Q25" s="105">
        <v>278</v>
      </c>
    </row>
    <row r="26" spans="1:17" ht="144">
      <c r="A26" s="92" t="s">
        <v>2217</v>
      </c>
      <c r="B26" s="95" t="s">
        <v>2218</v>
      </c>
      <c r="C26" s="98">
        <v>350</v>
      </c>
      <c r="D26" s="56">
        <v>10</v>
      </c>
      <c r="E26" s="49"/>
      <c r="F26" s="50">
        <v>0</v>
      </c>
      <c r="G26" s="51" t="s">
        <v>2143</v>
      </c>
      <c r="H26">
        <f t="shared" si="0"/>
        <v>0</v>
      </c>
      <c r="I26" s="100" t="s">
        <v>1515</v>
      </c>
      <c r="J26" s="101" t="s">
        <v>3039</v>
      </c>
      <c r="K26" s="102">
        <v>300</v>
      </c>
      <c r="L26" s="103">
        <v>1.1100000000000001</v>
      </c>
      <c r="M26" s="104">
        <v>95</v>
      </c>
      <c r="N26" s="104">
        <v>105.45</v>
      </c>
      <c r="O26" s="104">
        <v>112.83150000000001</v>
      </c>
      <c r="P26" s="104">
        <v>1000</v>
      </c>
      <c r="Q26" s="105">
        <v>278</v>
      </c>
    </row>
    <row r="27" spans="1:17" ht="86.4">
      <c r="A27" s="91" t="s">
        <v>102</v>
      </c>
      <c r="B27" s="95" t="s">
        <v>2152</v>
      </c>
      <c r="C27" s="97">
        <v>1000</v>
      </c>
      <c r="D27" s="58">
        <v>10</v>
      </c>
      <c r="E27" s="49"/>
      <c r="F27" s="50">
        <v>0</v>
      </c>
      <c r="G27" s="51" t="s">
        <v>2143</v>
      </c>
      <c r="H27">
        <f t="shared" si="0"/>
        <v>0</v>
      </c>
      <c r="I27" s="100" t="s">
        <v>1548</v>
      </c>
      <c r="J27" s="101" t="s">
        <v>3040</v>
      </c>
      <c r="K27" s="102">
        <v>300</v>
      </c>
      <c r="L27" s="103">
        <v>1.52</v>
      </c>
      <c r="M27" s="104">
        <v>95</v>
      </c>
      <c r="N27" s="104">
        <v>144.4</v>
      </c>
      <c r="O27" s="104">
        <v>154.50800000000001</v>
      </c>
      <c r="P27" s="104">
        <v>1500</v>
      </c>
      <c r="Q27" s="105">
        <v>278</v>
      </c>
    </row>
    <row r="28" spans="1:17" ht="115.2">
      <c r="A28" s="92" t="s">
        <v>2219</v>
      </c>
      <c r="B28" s="95" t="s">
        <v>2220</v>
      </c>
      <c r="C28" s="98">
        <v>850</v>
      </c>
      <c r="D28" s="56">
        <v>10</v>
      </c>
      <c r="E28" s="49"/>
      <c r="F28" s="50">
        <v>0</v>
      </c>
      <c r="G28" s="51" t="s">
        <v>2143</v>
      </c>
      <c r="H28">
        <f t="shared" si="0"/>
        <v>0</v>
      </c>
      <c r="I28" s="100" t="s">
        <v>1595</v>
      </c>
      <c r="J28" s="101" t="s">
        <v>3041</v>
      </c>
      <c r="K28" s="102">
        <v>100</v>
      </c>
      <c r="L28" s="103">
        <v>1.18</v>
      </c>
      <c r="M28" s="104">
        <v>95</v>
      </c>
      <c r="N28" s="104">
        <v>112.1</v>
      </c>
      <c r="O28" s="104">
        <v>119.947</v>
      </c>
      <c r="P28" s="104">
        <v>700</v>
      </c>
      <c r="Q28" s="105">
        <v>278</v>
      </c>
    </row>
    <row r="29" spans="1:17" ht="144">
      <c r="A29" s="92" t="s">
        <v>2221</v>
      </c>
      <c r="B29" s="95" t="s">
        <v>2222</v>
      </c>
      <c r="C29" s="98">
        <v>450</v>
      </c>
      <c r="D29" s="56">
        <v>10</v>
      </c>
      <c r="E29" s="49"/>
      <c r="F29" s="50">
        <v>0</v>
      </c>
      <c r="G29" s="51" t="s">
        <v>2143</v>
      </c>
      <c r="H29">
        <f t="shared" si="0"/>
        <v>0</v>
      </c>
      <c r="I29" s="100" t="s">
        <v>1800</v>
      </c>
      <c r="J29" s="101" t="s">
        <v>3042</v>
      </c>
      <c r="K29" s="102">
        <v>100</v>
      </c>
      <c r="L29" s="103">
        <v>0.83</v>
      </c>
      <c r="M29" s="104">
        <v>95</v>
      </c>
      <c r="N29" s="104">
        <v>78.849999999999994</v>
      </c>
      <c r="O29" s="104">
        <v>84.369500000000002</v>
      </c>
      <c r="P29" s="104">
        <v>1000</v>
      </c>
      <c r="Q29" s="105">
        <v>278</v>
      </c>
    </row>
    <row r="30" spans="1:17" ht="144">
      <c r="A30" s="92" t="s">
        <v>2223</v>
      </c>
      <c r="B30" s="95" t="s">
        <v>2224</v>
      </c>
      <c r="C30" s="98">
        <v>700</v>
      </c>
      <c r="D30" s="56">
        <v>10</v>
      </c>
      <c r="E30" s="49"/>
      <c r="F30" s="50">
        <v>0</v>
      </c>
      <c r="G30" s="51" t="s">
        <v>2143</v>
      </c>
      <c r="H30">
        <f t="shared" si="0"/>
        <v>0</v>
      </c>
      <c r="I30" s="100" t="s">
        <v>1807</v>
      </c>
      <c r="J30" s="101" t="s">
        <v>3043</v>
      </c>
      <c r="K30" s="102">
        <v>100</v>
      </c>
      <c r="L30" s="103">
        <v>0.78</v>
      </c>
      <c r="M30" s="104">
        <v>95</v>
      </c>
      <c r="N30" s="104">
        <v>74.100000000000009</v>
      </c>
      <c r="O30" s="104">
        <v>79.28700000000002</v>
      </c>
      <c r="P30" s="104">
        <v>1000</v>
      </c>
      <c r="Q30" s="105">
        <v>278</v>
      </c>
    </row>
    <row r="31" spans="1:17" ht="30.75" hidden="1" customHeight="1">
      <c r="A31" s="91" t="s">
        <v>113</v>
      </c>
      <c r="B31" s="95" t="s">
        <v>2153</v>
      </c>
      <c r="C31" s="97">
        <v>700</v>
      </c>
      <c r="D31" s="58">
        <v>100</v>
      </c>
      <c r="E31" s="49"/>
      <c r="F31" s="50">
        <v>0</v>
      </c>
      <c r="G31" s="51" t="s">
        <v>2143</v>
      </c>
      <c r="H31">
        <f t="shared" si="0"/>
        <v>278</v>
      </c>
      <c r="I31" s="100" t="s">
        <v>1808</v>
      </c>
      <c r="J31" s="101" t="s">
        <v>3044</v>
      </c>
      <c r="K31" s="102">
        <v>100</v>
      </c>
      <c r="L31" s="103">
        <v>0.83</v>
      </c>
      <c r="M31" s="104">
        <v>95</v>
      </c>
      <c r="N31" s="104">
        <v>78.849999999999994</v>
      </c>
      <c r="O31" s="104">
        <v>84.369500000000002</v>
      </c>
      <c r="P31" s="104">
        <v>1000</v>
      </c>
      <c r="Q31" s="105">
        <v>278</v>
      </c>
    </row>
    <row r="32" spans="1:17" ht="30.75" hidden="1" customHeight="1">
      <c r="A32" s="91" t="s">
        <v>116</v>
      </c>
      <c r="B32" s="95" t="s">
        <v>2154</v>
      </c>
      <c r="C32" s="97">
        <v>400</v>
      </c>
      <c r="D32" s="58">
        <v>80</v>
      </c>
      <c r="E32" s="49"/>
      <c r="F32" s="50">
        <v>0</v>
      </c>
      <c r="G32" s="51" t="s">
        <v>2143</v>
      </c>
      <c r="H32">
        <f t="shared" si="0"/>
        <v>279</v>
      </c>
      <c r="I32" s="100" t="s">
        <v>1896</v>
      </c>
      <c r="J32" s="101" t="s">
        <v>3045</v>
      </c>
      <c r="K32" s="102">
        <v>100</v>
      </c>
      <c r="L32" s="103">
        <v>1.24</v>
      </c>
      <c r="M32" s="104">
        <v>95</v>
      </c>
      <c r="N32" s="104">
        <v>117.8</v>
      </c>
      <c r="O32" s="104">
        <v>126.04600000000001</v>
      </c>
      <c r="P32" s="104">
        <v>1000</v>
      </c>
      <c r="Q32" s="105">
        <v>278</v>
      </c>
    </row>
    <row r="33" spans="1:17" ht="86.4">
      <c r="A33" s="91" t="s">
        <v>1906</v>
      </c>
      <c r="B33" s="95" t="s">
        <v>2155</v>
      </c>
      <c r="C33" s="97">
        <v>500</v>
      </c>
      <c r="D33" s="58">
        <v>50</v>
      </c>
      <c r="E33" s="49"/>
      <c r="F33" s="50">
        <v>0</v>
      </c>
      <c r="G33" s="51" t="s">
        <v>2143</v>
      </c>
      <c r="H33">
        <f t="shared" si="0"/>
        <v>0</v>
      </c>
      <c r="I33" s="100" t="s">
        <v>1548</v>
      </c>
      <c r="J33" s="101" t="s">
        <v>3040</v>
      </c>
      <c r="K33" s="102">
        <v>300</v>
      </c>
      <c r="L33" s="103">
        <v>1.52</v>
      </c>
      <c r="M33" s="104">
        <v>95</v>
      </c>
      <c r="N33" s="104">
        <v>144.4</v>
      </c>
      <c r="O33" s="104">
        <v>154.50800000000001</v>
      </c>
      <c r="P33" s="104">
        <v>1500</v>
      </c>
      <c r="Q33" s="105">
        <v>278</v>
      </c>
    </row>
    <row r="34" spans="1:17" ht="42">
      <c r="A34" s="91" t="s">
        <v>120</v>
      </c>
      <c r="B34" s="95" t="s">
        <v>121</v>
      </c>
      <c r="C34" s="97">
        <v>400</v>
      </c>
      <c r="D34" s="58">
        <v>100</v>
      </c>
      <c r="E34" s="49"/>
      <c r="F34" s="50">
        <v>0</v>
      </c>
      <c r="G34" s="51" t="s">
        <v>2143</v>
      </c>
      <c r="H34">
        <f t="shared" si="0"/>
        <v>0</v>
      </c>
      <c r="I34" s="112" t="s">
        <v>17</v>
      </c>
      <c r="J34" s="113" t="s">
        <v>3046</v>
      </c>
      <c r="K34" s="102">
        <v>25</v>
      </c>
      <c r="L34" s="114">
        <v>6.42</v>
      </c>
      <c r="M34" s="104">
        <v>95</v>
      </c>
      <c r="N34" s="104">
        <v>609.9</v>
      </c>
      <c r="O34" s="104">
        <v>683.08800000000008</v>
      </c>
      <c r="P34" s="104">
        <v>2400</v>
      </c>
      <c r="Q34" s="115">
        <v>279</v>
      </c>
    </row>
    <row r="35" spans="1:17" ht="30.75" hidden="1" customHeight="1">
      <c r="A35" s="93" t="s">
        <v>122</v>
      </c>
      <c r="B35" s="96" t="s">
        <v>123</v>
      </c>
      <c r="C35" s="99">
        <v>500</v>
      </c>
      <c r="D35" s="58">
        <v>92</v>
      </c>
      <c r="E35" s="49"/>
      <c r="F35" s="50">
        <v>0</v>
      </c>
      <c r="G35" s="51" t="s">
        <v>2142</v>
      </c>
      <c r="H35">
        <f t="shared" si="0"/>
        <v>279</v>
      </c>
      <c r="I35" s="112" t="s">
        <v>32</v>
      </c>
      <c r="J35" s="113" t="s">
        <v>3047</v>
      </c>
      <c r="K35" s="102">
        <v>75</v>
      </c>
      <c r="L35" s="114">
        <v>1.98</v>
      </c>
      <c r="M35" s="104">
        <v>95</v>
      </c>
      <c r="N35" s="104">
        <v>188.1</v>
      </c>
      <c r="O35" s="104">
        <v>210.67200000000003</v>
      </c>
      <c r="P35" s="104">
        <v>750</v>
      </c>
      <c r="Q35" s="115">
        <v>279</v>
      </c>
    </row>
    <row r="36" spans="1:17" ht="30.75" hidden="1" customHeight="1">
      <c r="A36" s="91" t="s">
        <v>122</v>
      </c>
      <c r="B36" s="95" t="s">
        <v>125</v>
      </c>
      <c r="C36" s="97">
        <v>500</v>
      </c>
      <c r="D36" s="58">
        <v>90</v>
      </c>
      <c r="E36" s="49"/>
      <c r="F36" s="50">
        <v>0</v>
      </c>
      <c r="G36" s="51" t="s">
        <v>2143</v>
      </c>
      <c r="H36">
        <f t="shared" si="0"/>
        <v>279</v>
      </c>
      <c r="I36" s="112" t="s">
        <v>14</v>
      </c>
      <c r="J36" s="113" t="s">
        <v>3048</v>
      </c>
      <c r="K36" s="102">
        <v>25</v>
      </c>
      <c r="L36" s="114">
        <v>6.42</v>
      </c>
      <c r="M36" s="104">
        <v>95</v>
      </c>
      <c r="N36" s="104">
        <v>609.9</v>
      </c>
      <c r="O36" s="104">
        <v>683.08800000000008</v>
      </c>
      <c r="P36" s="104">
        <v>2400</v>
      </c>
      <c r="Q36" s="115">
        <v>279</v>
      </c>
    </row>
    <row r="37" spans="1:17" ht="42">
      <c r="A37" s="91" t="s">
        <v>126</v>
      </c>
      <c r="B37" s="95" t="s">
        <v>127</v>
      </c>
      <c r="C37" s="97">
        <v>400</v>
      </c>
      <c r="D37" s="58">
        <v>30</v>
      </c>
      <c r="E37" s="49"/>
      <c r="F37" s="50">
        <v>0</v>
      </c>
      <c r="G37" s="51" t="s">
        <v>2143</v>
      </c>
      <c r="H37">
        <f t="shared" si="0"/>
        <v>0</v>
      </c>
      <c r="I37" s="112" t="s">
        <v>31</v>
      </c>
      <c r="J37" s="113" t="s">
        <v>3049</v>
      </c>
      <c r="K37" s="102">
        <v>25</v>
      </c>
      <c r="L37" s="114">
        <v>6.42</v>
      </c>
      <c r="M37" s="104">
        <v>95</v>
      </c>
      <c r="N37" s="104">
        <v>609.9</v>
      </c>
      <c r="O37" s="104">
        <v>683.08800000000008</v>
      </c>
      <c r="P37" s="104">
        <v>2400</v>
      </c>
      <c r="Q37" s="115">
        <v>279</v>
      </c>
    </row>
    <row r="38" spans="1:17" ht="42">
      <c r="A38" s="92" t="s">
        <v>2225</v>
      </c>
      <c r="B38" s="95" t="s">
        <v>2226</v>
      </c>
      <c r="C38" s="98">
        <v>400</v>
      </c>
      <c r="D38" s="56">
        <v>30</v>
      </c>
      <c r="E38" s="49"/>
      <c r="F38" s="50">
        <v>0</v>
      </c>
      <c r="G38" s="51" t="s">
        <v>2143</v>
      </c>
      <c r="H38">
        <f t="shared" si="0"/>
        <v>0</v>
      </c>
      <c r="I38" s="112" t="s">
        <v>37</v>
      </c>
      <c r="J38" s="113" t="s">
        <v>3050</v>
      </c>
      <c r="K38" s="102">
        <v>80</v>
      </c>
      <c r="L38" s="114">
        <v>1.18</v>
      </c>
      <c r="M38" s="104">
        <v>95</v>
      </c>
      <c r="N38" s="104">
        <v>112.1</v>
      </c>
      <c r="O38" s="104">
        <v>125.55200000000001</v>
      </c>
      <c r="P38" s="104">
        <v>450</v>
      </c>
      <c r="Q38" s="115">
        <v>279</v>
      </c>
    </row>
    <row r="39" spans="1:17" ht="42">
      <c r="A39" s="92" t="s">
        <v>2227</v>
      </c>
      <c r="B39" s="95" t="s">
        <v>2228</v>
      </c>
      <c r="C39" s="98">
        <v>750</v>
      </c>
      <c r="D39" s="56">
        <v>10</v>
      </c>
      <c r="E39" s="49"/>
      <c r="F39" s="50">
        <v>0</v>
      </c>
      <c r="G39" s="51" t="s">
        <v>2143</v>
      </c>
      <c r="H39">
        <f t="shared" si="0"/>
        <v>0</v>
      </c>
      <c r="I39" s="112" t="s">
        <v>41</v>
      </c>
      <c r="J39" s="113" t="s">
        <v>3051</v>
      </c>
      <c r="K39" s="102">
        <v>80</v>
      </c>
      <c r="L39" s="114">
        <v>1.02</v>
      </c>
      <c r="M39" s="104">
        <v>95</v>
      </c>
      <c r="N39" s="104">
        <v>96.9</v>
      </c>
      <c r="O39" s="104">
        <v>108.52800000000002</v>
      </c>
      <c r="P39" s="104">
        <v>450</v>
      </c>
      <c r="Q39" s="115">
        <v>279</v>
      </c>
    </row>
    <row r="40" spans="1:17" ht="42">
      <c r="A40" s="92" t="s">
        <v>2229</v>
      </c>
      <c r="B40" s="95" t="s">
        <v>2230</v>
      </c>
      <c r="C40" s="98">
        <v>750</v>
      </c>
      <c r="D40" s="56">
        <v>10</v>
      </c>
      <c r="E40" s="49"/>
      <c r="F40" s="50">
        <v>0</v>
      </c>
      <c r="G40" s="51" t="s">
        <v>2143</v>
      </c>
      <c r="H40">
        <f t="shared" si="0"/>
        <v>0</v>
      </c>
      <c r="I40" s="112" t="s">
        <v>44</v>
      </c>
      <c r="J40" s="113" t="s">
        <v>3052</v>
      </c>
      <c r="K40" s="102">
        <v>80</v>
      </c>
      <c r="L40" s="114">
        <v>1.02</v>
      </c>
      <c r="M40" s="104">
        <v>95</v>
      </c>
      <c r="N40" s="104">
        <v>96.9</v>
      </c>
      <c r="O40" s="104">
        <v>108.52800000000002</v>
      </c>
      <c r="P40" s="104">
        <v>450</v>
      </c>
      <c r="Q40" s="115">
        <v>279</v>
      </c>
    </row>
    <row r="41" spans="1:17" ht="42">
      <c r="A41" s="92" t="s">
        <v>2231</v>
      </c>
      <c r="B41" s="95" t="s">
        <v>2232</v>
      </c>
      <c r="C41" s="98">
        <v>700</v>
      </c>
      <c r="D41" s="56">
        <v>10</v>
      </c>
      <c r="E41" s="49"/>
      <c r="F41" s="50">
        <v>0</v>
      </c>
      <c r="G41" s="51" t="s">
        <v>2143</v>
      </c>
      <c r="H41">
        <f t="shared" si="0"/>
        <v>0</v>
      </c>
      <c r="I41" s="112" t="s">
        <v>43</v>
      </c>
      <c r="J41" s="113" t="s">
        <v>3053</v>
      </c>
      <c r="K41" s="102">
        <v>80</v>
      </c>
      <c r="L41" s="114">
        <v>1.02</v>
      </c>
      <c r="M41" s="104">
        <v>95</v>
      </c>
      <c r="N41" s="104">
        <v>96.9</v>
      </c>
      <c r="O41" s="104">
        <v>108.52800000000002</v>
      </c>
      <c r="P41" s="104">
        <v>450</v>
      </c>
      <c r="Q41" s="115">
        <v>279</v>
      </c>
    </row>
    <row r="42" spans="1:17" ht="42">
      <c r="A42" s="92" t="s">
        <v>2233</v>
      </c>
      <c r="B42" s="95" t="s">
        <v>2234</v>
      </c>
      <c r="C42" s="98">
        <v>1000</v>
      </c>
      <c r="D42" s="56">
        <v>20</v>
      </c>
      <c r="E42" s="49"/>
      <c r="F42" s="50">
        <v>0</v>
      </c>
      <c r="G42" s="51" t="s">
        <v>2143</v>
      </c>
      <c r="H42">
        <f t="shared" si="0"/>
        <v>0</v>
      </c>
      <c r="I42" s="112" t="s">
        <v>80</v>
      </c>
      <c r="J42" s="113" t="s">
        <v>3054</v>
      </c>
      <c r="K42" s="102">
        <v>70</v>
      </c>
      <c r="L42" s="114">
        <v>2.14</v>
      </c>
      <c r="M42" s="104">
        <v>95</v>
      </c>
      <c r="N42" s="104">
        <v>203.3</v>
      </c>
      <c r="O42" s="104">
        <v>227.69600000000003</v>
      </c>
      <c r="P42" s="104">
        <v>800</v>
      </c>
      <c r="Q42" s="115">
        <v>279</v>
      </c>
    </row>
    <row r="43" spans="1:17" ht="30.75" hidden="1" customHeight="1">
      <c r="A43" s="90" t="s">
        <v>154</v>
      </c>
      <c r="B43" s="95" t="s">
        <v>2187</v>
      </c>
      <c r="C43" s="97">
        <v>1000</v>
      </c>
      <c r="D43" s="54">
        <v>50</v>
      </c>
      <c r="E43" s="49"/>
      <c r="F43" s="50">
        <v>0</v>
      </c>
      <c r="G43" s="51" t="s">
        <v>2143</v>
      </c>
      <c r="H43">
        <f t="shared" si="0"/>
        <v>6</v>
      </c>
      <c r="I43" s="112" t="s">
        <v>116</v>
      </c>
      <c r="J43" s="113" t="s">
        <v>3055</v>
      </c>
      <c r="K43" s="102">
        <v>80</v>
      </c>
      <c r="L43" s="114">
        <v>0.8</v>
      </c>
      <c r="M43" s="104">
        <v>95</v>
      </c>
      <c r="N43" s="104">
        <v>76</v>
      </c>
      <c r="O43" s="104">
        <v>85.12</v>
      </c>
      <c r="P43" s="104">
        <v>400</v>
      </c>
      <c r="Q43" s="115">
        <v>279</v>
      </c>
    </row>
    <row r="44" spans="1:17" ht="30.75" hidden="1" customHeight="1">
      <c r="A44" s="91" t="s">
        <v>203</v>
      </c>
      <c r="B44" s="95" t="s">
        <v>204</v>
      </c>
      <c r="C44" s="97">
        <v>500</v>
      </c>
      <c r="D44" s="58">
        <v>200</v>
      </c>
      <c r="E44" s="49"/>
      <c r="F44" s="50">
        <v>0</v>
      </c>
      <c r="G44" s="51" t="s">
        <v>2143</v>
      </c>
      <c r="H44">
        <f t="shared" si="0"/>
        <v>280</v>
      </c>
      <c r="I44" s="112" t="s">
        <v>122</v>
      </c>
      <c r="J44" s="113" t="s">
        <v>125</v>
      </c>
      <c r="K44" s="102">
        <v>90</v>
      </c>
      <c r="L44" s="114">
        <v>1.07</v>
      </c>
      <c r="M44" s="104">
        <v>95</v>
      </c>
      <c r="N44" s="104">
        <v>101.65</v>
      </c>
      <c r="O44" s="104">
        <v>113.84800000000001</v>
      </c>
      <c r="P44" s="104">
        <v>750</v>
      </c>
      <c r="Q44" s="115">
        <v>279</v>
      </c>
    </row>
    <row r="45" spans="1:17" ht="30.75" hidden="1" customHeight="1">
      <c r="A45" s="91" t="s">
        <v>207</v>
      </c>
      <c r="B45" s="95" t="s">
        <v>2150</v>
      </c>
      <c r="C45" s="97">
        <v>750</v>
      </c>
      <c r="D45" s="58">
        <v>200</v>
      </c>
      <c r="E45" s="49"/>
      <c r="F45" s="50">
        <v>0</v>
      </c>
      <c r="G45" s="51" t="s">
        <v>2143</v>
      </c>
      <c r="H45">
        <f t="shared" si="0"/>
        <v>280</v>
      </c>
      <c r="I45" s="112" t="s">
        <v>208</v>
      </c>
      <c r="J45" s="113" t="s">
        <v>3056</v>
      </c>
      <c r="K45" s="102">
        <v>160</v>
      </c>
      <c r="L45" s="114">
        <v>1.02</v>
      </c>
      <c r="M45" s="104">
        <v>95</v>
      </c>
      <c r="N45" s="104">
        <v>96.9</v>
      </c>
      <c r="O45" s="104">
        <v>108.52800000000002</v>
      </c>
      <c r="P45" s="104">
        <v>500</v>
      </c>
      <c r="Q45" s="115">
        <v>279</v>
      </c>
    </row>
    <row r="46" spans="1:17" ht="30.75" hidden="1" customHeight="1">
      <c r="A46" s="91" t="s">
        <v>208</v>
      </c>
      <c r="B46" s="95" t="s">
        <v>2149</v>
      </c>
      <c r="C46" s="97">
        <v>500</v>
      </c>
      <c r="D46" s="58">
        <v>160</v>
      </c>
      <c r="E46" s="49"/>
      <c r="F46" s="50">
        <v>0</v>
      </c>
      <c r="G46" s="51" t="s">
        <v>2143</v>
      </c>
      <c r="H46">
        <f t="shared" si="0"/>
        <v>279</v>
      </c>
      <c r="I46" s="112" t="s">
        <v>218</v>
      </c>
      <c r="J46" s="113" t="s">
        <v>3057</v>
      </c>
      <c r="K46" s="102">
        <v>160</v>
      </c>
      <c r="L46" s="114">
        <v>2.25</v>
      </c>
      <c r="M46" s="104">
        <v>95</v>
      </c>
      <c r="N46" s="104">
        <v>213.75</v>
      </c>
      <c r="O46" s="104">
        <v>239.40000000000003</v>
      </c>
      <c r="P46" s="104">
        <v>650</v>
      </c>
      <c r="Q46" s="115">
        <v>279</v>
      </c>
    </row>
    <row r="47" spans="1:17" ht="30.75" hidden="1" customHeight="1">
      <c r="A47" s="91" t="s">
        <v>218</v>
      </c>
      <c r="B47" s="95" t="s">
        <v>2148</v>
      </c>
      <c r="C47" s="97">
        <v>1000</v>
      </c>
      <c r="D47" s="58">
        <v>220</v>
      </c>
      <c r="E47" s="49"/>
      <c r="F47" s="50">
        <v>0</v>
      </c>
      <c r="G47" s="51" t="s">
        <v>2143</v>
      </c>
      <c r="H47">
        <f t="shared" si="0"/>
        <v>279</v>
      </c>
      <c r="I47" s="112" t="s">
        <v>231</v>
      </c>
      <c r="J47" s="113" t="s">
        <v>3058</v>
      </c>
      <c r="K47" s="102">
        <v>225</v>
      </c>
      <c r="L47" s="114">
        <v>2.14</v>
      </c>
      <c r="M47" s="104">
        <v>95</v>
      </c>
      <c r="N47" s="104">
        <v>203.3</v>
      </c>
      <c r="O47" s="104">
        <v>227.69600000000003</v>
      </c>
      <c r="P47" s="104">
        <v>1000</v>
      </c>
      <c r="Q47" s="115">
        <v>279</v>
      </c>
    </row>
    <row r="48" spans="1:17" ht="42">
      <c r="A48" s="92" t="s">
        <v>2235</v>
      </c>
      <c r="B48" s="95" t="s">
        <v>2236</v>
      </c>
      <c r="C48" s="98">
        <v>900</v>
      </c>
      <c r="D48" s="56">
        <v>15</v>
      </c>
      <c r="E48" s="49"/>
      <c r="F48" s="50">
        <v>0</v>
      </c>
      <c r="G48" s="51" t="s">
        <v>2143</v>
      </c>
      <c r="H48">
        <f t="shared" si="0"/>
        <v>0</v>
      </c>
      <c r="I48" s="112" t="s">
        <v>232</v>
      </c>
      <c r="J48" s="113" t="s">
        <v>3059</v>
      </c>
      <c r="K48" s="102">
        <v>150</v>
      </c>
      <c r="L48" s="114">
        <v>2.68</v>
      </c>
      <c r="M48" s="104">
        <v>95</v>
      </c>
      <c r="N48" s="104">
        <v>254.60000000000002</v>
      </c>
      <c r="O48" s="104">
        <v>285.15200000000004</v>
      </c>
      <c r="P48" s="104">
        <v>1000</v>
      </c>
      <c r="Q48" s="115">
        <v>279</v>
      </c>
    </row>
    <row r="49" spans="1:17" ht="30.75" hidden="1" customHeight="1">
      <c r="A49" s="91" t="s">
        <v>221</v>
      </c>
      <c r="B49" s="95" t="s">
        <v>2147</v>
      </c>
      <c r="C49" s="97">
        <v>1200</v>
      </c>
      <c r="D49" s="58">
        <v>350</v>
      </c>
      <c r="E49" s="49"/>
      <c r="F49" s="50">
        <v>0</v>
      </c>
      <c r="G49" s="51" t="s">
        <v>2143</v>
      </c>
      <c r="H49">
        <f t="shared" si="0"/>
        <v>280</v>
      </c>
      <c r="I49" s="112" t="s">
        <v>425</v>
      </c>
      <c r="J49" s="113" t="s">
        <v>3060</v>
      </c>
      <c r="K49" s="102">
        <v>240</v>
      </c>
      <c r="L49" s="114">
        <v>1.87</v>
      </c>
      <c r="M49" s="104">
        <v>95</v>
      </c>
      <c r="N49" s="104">
        <v>177.65</v>
      </c>
      <c r="O49" s="104">
        <v>198.96800000000002</v>
      </c>
      <c r="P49" s="104">
        <v>700</v>
      </c>
      <c r="Q49" s="115">
        <v>279</v>
      </c>
    </row>
    <row r="50" spans="1:17" ht="30.75" hidden="1" customHeight="1">
      <c r="A50" s="91" t="s">
        <v>222</v>
      </c>
      <c r="B50" s="95" t="s">
        <v>2146</v>
      </c>
      <c r="C50" s="97">
        <v>1200</v>
      </c>
      <c r="D50" s="58">
        <v>200</v>
      </c>
      <c r="E50" s="49"/>
      <c r="F50" s="50">
        <v>0</v>
      </c>
      <c r="G50" s="51" t="s">
        <v>2143</v>
      </c>
      <c r="H50">
        <f t="shared" si="0"/>
        <v>280</v>
      </c>
      <c r="I50" s="112" t="s">
        <v>673</v>
      </c>
      <c r="J50" s="113" t="s">
        <v>3061</v>
      </c>
      <c r="K50" s="102">
        <v>80</v>
      </c>
      <c r="L50" s="114">
        <v>0.91</v>
      </c>
      <c r="M50" s="104">
        <v>95</v>
      </c>
      <c r="N50" s="104">
        <v>86.45</v>
      </c>
      <c r="O50" s="104">
        <v>96.824000000000012</v>
      </c>
      <c r="P50" s="104">
        <v>400</v>
      </c>
      <c r="Q50" s="115">
        <v>279</v>
      </c>
    </row>
    <row r="51" spans="1:17" ht="30.75" hidden="1" customHeight="1">
      <c r="A51" s="91" t="s">
        <v>226</v>
      </c>
      <c r="B51" s="95" t="s">
        <v>2145</v>
      </c>
      <c r="C51" s="97">
        <v>1300</v>
      </c>
      <c r="D51" s="58">
        <v>300</v>
      </c>
      <c r="E51" s="49"/>
      <c r="F51" s="50">
        <v>0</v>
      </c>
      <c r="G51" s="51" t="s">
        <v>2143</v>
      </c>
      <c r="H51">
        <f t="shared" si="0"/>
        <v>280</v>
      </c>
      <c r="I51" s="112" t="s">
        <v>722</v>
      </c>
      <c r="J51" s="113" t="s">
        <v>3062</v>
      </c>
      <c r="K51" s="102">
        <v>150</v>
      </c>
      <c r="L51" s="114">
        <v>0.91</v>
      </c>
      <c r="M51" s="104">
        <v>95</v>
      </c>
      <c r="N51" s="104">
        <v>86.45</v>
      </c>
      <c r="O51" s="104">
        <v>96.824000000000012</v>
      </c>
      <c r="P51" s="104">
        <v>400</v>
      </c>
      <c r="Q51" s="115">
        <v>279</v>
      </c>
    </row>
    <row r="52" spans="1:17" ht="30.75" hidden="1" customHeight="1">
      <c r="A52" s="91" t="s">
        <v>229</v>
      </c>
      <c r="B52" s="95" t="s">
        <v>2156</v>
      </c>
      <c r="C52" s="97">
        <v>1400</v>
      </c>
      <c r="D52" s="58">
        <v>200</v>
      </c>
      <c r="E52" s="49"/>
      <c r="F52" s="50">
        <v>0</v>
      </c>
      <c r="G52" s="51" t="s">
        <v>2143</v>
      </c>
      <c r="H52">
        <f t="shared" si="0"/>
        <v>278</v>
      </c>
      <c r="I52" s="112" t="s">
        <v>723</v>
      </c>
      <c r="J52" s="113" t="s">
        <v>3063</v>
      </c>
      <c r="K52" s="102">
        <v>160</v>
      </c>
      <c r="L52" s="114">
        <v>0.75</v>
      </c>
      <c r="M52" s="104">
        <v>95</v>
      </c>
      <c r="N52" s="104">
        <v>71.25</v>
      </c>
      <c r="O52" s="104">
        <v>79.800000000000011</v>
      </c>
      <c r="P52" s="104">
        <v>400</v>
      </c>
      <c r="Q52" s="115">
        <v>279</v>
      </c>
    </row>
    <row r="53" spans="1:17" ht="30.75" hidden="1" customHeight="1">
      <c r="A53" s="91" t="s">
        <v>231</v>
      </c>
      <c r="B53" s="95" t="s">
        <v>2157</v>
      </c>
      <c r="C53" s="97">
        <v>1000</v>
      </c>
      <c r="D53" s="58">
        <v>225</v>
      </c>
      <c r="E53" s="49"/>
      <c r="F53" s="50">
        <v>0</v>
      </c>
      <c r="G53" s="51" t="s">
        <v>2143</v>
      </c>
      <c r="H53">
        <f t="shared" si="0"/>
        <v>279</v>
      </c>
      <c r="I53" s="112" t="s">
        <v>724</v>
      </c>
      <c r="J53" s="113" t="s">
        <v>3064</v>
      </c>
      <c r="K53" s="102">
        <v>145</v>
      </c>
      <c r="L53" s="114">
        <v>0.91</v>
      </c>
      <c r="M53" s="104">
        <v>95</v>
      </c>
      <c r="N53" s="104">
        <v>86.45</v>
      </c>
      <c r="O53" s="104">
        <v>96.824000000000012</v>
      </c>
      <c r="P53" s="104">
        <v>400</v>
      </c>
      <c r="Q53" s="115">
        <v>279</v>
      </c>
    </row>
    <row r="54" spans="1:17" ht="30.75" hidden="1" customHeight="1">
      <c r="A54" s="91" t="s">
        <v>232</v>
      </c>
      <c r="B54" s="95" t="s">
        <v>2158</v>
      </c>
      <c r="C54" s="97">
        <v>1300</v>
      </c>
      <c r="D54" s="58">
        <v>150</v>
      </c>
      <c r="E54" s="49"/>
      <c r="F54" s="50">
        <v>0</v>
      </c>
      <c r="G54" s="51" t="s">
        <v>2143</v>
      </c>
      <c r="H54">
        <f t="shared" si="0"/>
        <v>279</v>
      </c>
      <c r="I54" s="112" t="s">
        <v>768</v>
      </c>
      <c r="J54" s="113" t="s">
        <v>3065</v>
      </c>
      <c r="K54" s="102">
        <v>5</v>
      </c>
      <c r="L54" s="114">
        <v>13.38</v>
      </c>
      <c r="M54" s="104">
        <v>95</v>
      </c>
      <c r="N54" s="104">
        <v>1271.1000000000001</v>
      </c>
      <c r="O54" s="104">
        <v>1423.6320000000003</v>
      </c>
      <c r="P54" s="104">
        <v>3900</v>
      </c>
      <c r="Q54" s="115">
        <v>279</v>
      </c>
    </row>
    <row r="55" spans="1:17" ht="30.75" hidden="1" customHeight="1">
      <c r="A55" s="91" t="s">
        <v>233</v>
      </c>
      <c r="B55" s="95" t="s">
        <v>2162</v>
      </c>
      <c r="C55" s="97">
        <v>1500</v>
      </c>
      <c r="D55" s="58">
        <v>300</v>
      </c>
      <c r="E55" s="49"/>
      <c r="F55" s="50">
        <v>0</v>
      </c>
      <c r="G55" s="51" t="s">
        <v>2143</v>
      </c>
      <c r="H55">
        <f t="shared" si="0"/>
        <v>280</v>
      </c>
      <c r="I55" s="112" t="s">
        <v>833</v>
      </c>
      <c r="J55" s="113" t="s">
        <v>3066</v>
      </c>
      <c r="K55" s="102">
        <v>80</v>
      </c>
      <c r="L55" s="114">
        <v>1.02</v>
      </c>
      <c r="M55" s="104">
        <v>95</v>
      </c>
      <c r="N55" s="104">
        <v>96.9</v>
      </c>
      <c r="O55" s="104">
        <v>108.52800000000002</v>
      </c>
      <c r="P55" s="104">
        <v>450</v>
      </c>
      <c r="Q55" s="115">
        <v>279</v>
      </c>
    </row>
    <row r="56" spans="1:17" ht="30.75" hidden="1" customHeight="1">
      <c r="A56" s="91" t="s">
        <v>234</v>
      </c>
      <c r="B56" s="95" t="s">
        <v>2163</v>
      </c>
      <c r="C56" s="97">
        <v>1000</v>
      </c>
      <c r="D56" s="58">
        <v>200</v>
      </c>
      <c r="E56" s="49"/>
      <c r="F56" s="50">
        <v>0</v>
      </c>
      <c r="G56" s="51" t="s">
        <v>2143</v>
      </c>
      <c r="H56">
        <f t="shared" si="0"/>
        <v>280</v>
      </c>
      <c r="I56" s="112" t="s">
        <v>892</v>
      </c>
      <c r="J56" s="113" t="s">
        <v>3067</v>
      </c>
      <c r="K56" s="102">
        <v>80</v>
      </c>
      <c r="L56" s="114">
        <v>1.39</v>
      </c>
      <c r="M56" s="104">
        <v>95</v>
      </c>
      <c r="N56" s="104">
        <v>132.04999999999998</v>
      </c>
      <c r="O56" s="104">
        <v>147.89599999999999</v>
      </c>
      <c r="P56" s="104">
        <v>550</v>
      </c>
      <c r="Q56" s="115">
        <v>279</v>
      </c>
    </row>
    <row r="57" spans="1:17" ht="30.75" hidden="1" customHeight="1">
      <c r="A57" s="91" t="s">
        <v>235</v>
      </c>
      <c r="B57" s="95" t="s">
        <v>2164</v>
      </c>
      <c r="C57" s="97">
        <v>1000</v>
      </c>
      <c r="D57" s="58">
        <v>215</v>
      </c>
      <c r="E57" s="49"/>
      <c r="F57" s="50">
        <v>0</v>
      </c>
      <c r="G57" s="51" t="s">
        <v>2143</v>
      </c>
      <c r="H57">
        <f t="shared" si="0"/>
        <v>280</v>
      </c>
      <c r="I57" s="112" t="s">
        <v>899</v>
      </c>
      <c r="J57" s="113" t="s">
        <v>3068</v>
      </c>
      <c r="K57" s="102">
        <v>80</v>
      </c>
      <c r="L57" s="114">
        <v>0.86</v>
      </c>
      <c r="M57" s="104">
        <v>95</v>
      </c>
      <c r="N57" s="104">
        <v>81.7</v>
      </c>
      <c r="O57" s="104">
        <v>91.504000000000005</v>
      </c>
      <c r="P57" s="104">
        <v>400</v>
      </c>
      <c r="Q57" s="115">
        <v>279</v>
      </c>
    </row>
    <row r="58" spans="1:17" ht="42">
      <c r="A58" s="91" t="s">
        <v>1907</v>
      </c>
      <c r="B58" s="95" t="s">
        <v>2144</v>
      </c>
      <c r="C58" s="97">
        <v>1000</v>
      </c>
      <c r="D58" s="58">
        <v>100</v>
      </c>
      <c r="E58" s="49"/>
      <c r="F58" s="50">
        <v>0</v>
      </c>
      <c r="G58" s="51" t="s">
        <v>2143</v>
      </c>
      <c r="H58">
        <f t="shared" si="0"/>
        <v>0</v>
      </c>
      <c r="I58" s="112" t="s">
        <v>903</v>
      </c>
      <c r="J58" s="113" t="s">
        <v>3069</v>
      </c>
      <c r="K58" s="102">
        <v>160</v>
      </c>
      <c r="L58" s="114">
        <v>0.91</v>
      </c>
      <c r="M58" s="104">
        <v>95</v>
      </c>
      <c r="N58" s="104">
        <v>86.45</v>
      </c>
      <c r="O58" s="104">
        <v>96.824000000000012</v>
      </c>
      <c r="P58" s="104">
        <v>400</v>
      </c>
      <c r="Q58" s="115">
        <v>279</v>
      </c>
    </row>
    <row r="59" spans="1:17" ht="42">
      <c r="A59" s="91" t="s">
        <v>1908</v>
      </c>
      <c r="B59" s="95" t="s">
        <v>2159</v>
      </c>
      <c r="C59" s="97">
        <v>1000</v>
      </c>
      <c r="D59" s="58">
        <v>100</v>
      </c>
      <c r="E59" s="49"/>
      <c r="F59" s="50">
        <v>0</v>
      </c>
      <c r="G59" s="51" t="s">
        <v>2143</v>
      </c>
      <c r="H59">
        <f t="shared" si="0"/>
        <v>0</v>
      </c>
      <c r="I59" s="112" t="s">
        <v>1004</v>
      </c>
      <c r="J59" s="113" t="s">
        <v>3070</v>
      </c>
      <c r="K59" s="102">
        <v>80</v>
      </c>
      <c r="L59" s="114">
        <v>0.75</v>
      </c>
      <c r="M59" s="104">
        <v>95</v>
      </c>
      <c r="N59" s="104">
        <v>71.25</v>
      </c>
      <c r="O59" s="104">
        <v>79.800000000000011</v>
      </c>
      <c r="P59" s="104">
        <v>350</v>
      </c>
      <c r="Q59" s="115">
        <v>279</v>
      </c>
    </row>
    <row r="60" spans="1:17" ht="42">
      <c r="A60" s="92" t="s">
        <v>2237</v>
      </c>
      <c r="B60" s="95" t="s">
        <v>2238</v>
      </c>
      <c r="C60" s="98">
        <v>1500</v>
      </c>
      <c r="D60" s="56">
        <v>100</v>
      </c>
      <c r="E60" s="49"/>
      <c r="F60" s="50">
        <v>0</v>
      </c>
      <c r="G60" s="51" t="s">
        <v>2143</v>
      </c>
      <c r="H60">
        <f t="shared" si="0"/>
        <v>0</v>
      </c>
      <c r="I60" s="112" t="s">
        <v>1038</v>
      </c>
      <c r="J60" s="113" t="s">
        <v>3071</v>
      </c>
      <c r="K60" s="102">
        <v>320</v>
      </c>
      <c r="L60" s="114">
        <v>0.7</v>
      </c>
      <c r="M60" s="104">
        <v>95</v>
      </c>
      <c r="N60" s="104">
        <v>66.5</v>
      </c>
      <c r="O60" s="104">
        <v>74.48</v>
      </c>
      <c r="P60" s="104">
        <v>350</v>
      </c>
      <c r="Q60" s="115">
        <v>279</v>
      </c>
    </row>
    <row r="61" spans="1:17" ht="42">
      <c r="A61" s="91" t="s">
        <v>1909</v>
      </c>
      <c r="B61" s="95" t="s">
        <v>2160</v>
      </c>
      <c r="C61" s="97">
        <v>1000</v>
      </c>
      <c r="D61" s="58">
        <v>200</v>
      </c>
      <c r="E61" s="49"/>
      <c r="F61" s="50">
        <v>0</v>
      </c>
      <c r="G61" s="51" t="s">
        <v>2143</v>
      </c>
      <c r="H61">
        <f t="shared" si="0"/>
        <v>0</v>
      </c>
      <c r="I61" s="112" t="s">
        <v>1039</v>
      </c>
      <c r="J61" s="113" t="s">
        <v>3072</v>
      </c>
      <c r="K61" s="102">
        <v>320</v>
      </c>
      <c r="L61" s="114">
        <v>0.7</v>
      </c>
      <c r="M61" s="104">
        <v>95</v>
      </c>
      <c r="N61" s="104">
        <v>66.5</v>
      </c>
      <c r="O61" s="104">
        <v>74.48</v>
      </c>
      <c r="P61" s="104">
        <v>350</v>
      </c>
      <c r="Q61" s="115">
        <v>279</v>
      </c>
    </row>
    <row r="62" spans="1:17" ht="42">
      <c r="A62" s="91" t="s">
        <v>1910</v>
      </c>
      <c r="B62" s="95" t="s">
        <v>2161</v>
      </c>
      <c r="C62" s="97">
        <v>1000</v>
      </c>
      <c r="D62" s="58">
        <v>200</v>
      </c>
      <c r="E62" s="49"/>
      <c r="F62" s="50">
        <v>0</v>
      </c>
      <c r="G62" s="51" t="s">
        <v>2143</v>
      </c>
      <c r="H62">
        <f t="shared" si="0"/>
        <v>0</v>
      </c>
      <c r="I62" s="112" t="s">
        <v>1149</v>
      </c>
      <c r="J62" s="113" t="s">
        <v>3073</v>
      </c>
      <c r="K62" s="102">
        <v>150</v>
      </c>
      <c r="L62" s="114">
        <v>1.02</v>
      </c>
      <c r="M62" s="104">
        <v>95</v>
      </c>
      <c r="N62" s="104">
        <v>96.9</v>
      </c>
      <c r="O62" s="104">
        <v>108.52800000000002</v>
      </c>
      <c r="P62" s="104">
        <v>450</v>
      </c>
      <c r="Q62" s="115">
        <v>279</v>
      </c>
    </row>
    <row r="63" spans="1:17" ht="42">
      <c r="A63" s="92" t="s">
        <v>2239</v>
      </c>
      <c r="B63" s="95" t="s">
        <v>2240</v>
      </c>
      <c r="C63" s="98">
        <v>1000</v>
      </c>
      <c r="D63" s="56">
        <v>15</v>
      </c>
      <c r="E63" s="49"/>
      <c r="F63" s="50">
        <v>0</v>
      </c>
      <c r="G63" s="51" t="s">
        <v>2143</v>
      </c>
      <c r="H63">
        <f t="shared" si="0"/>
        <v>0</v>
      </c>
      <c r="I63" s="112" t="s">
        <v>1467</v>
      </c>
      <c r="J63" s="113" t="s">
        <v>1468</v>
      </c>
      <c r="K63" s="102">
        <v>38</v>
      </c>
      <c r="L63" s="114">
        <v>0.8</v>
      </c>
      <c r="M63" s="104">
        <v>95</v>
      </c>
      <c r="N63" s="104">
        <v>76</v>
      </c>
      <c r="O63" s="104">
        <v>85.12</v>
      </c>
      <c r="P63" s="104">
        <v>450</v>
      </c>
      <c r="Q63" s="115">
        <v>279</v>
      </c>
    </row>
    <row r="64" spans="1:17" ht="42">
      <c r="A64" s="92" t="s">
        <v>2241</v>
      </c>
      <c r="B64" s="95" t="s">
        <v>2242</v>
      </c>
      <c r="C64" s="98">
        <v>1000</v>
      </c>
      <c r="D64" s="56">
        <v>30</v>
      </c>
      <c r="E64" s="49"/>
      <c r="F64" s="50">
        <v>0</v>
      </c>
      <c r="G64" s="51" t="s">
        <v>2143</v>
      </c>
      <c r="H64">
        <f t="shared" si="0"/>
        <v>0</v>
      </c>
      <c r="I64" s="112" t="s">
        <v>1592</v>
      </c>
      <c r="J64" s="113" t="s">
        <v>3074</v>
      </c>
      <c r="K64" s="102">
        <v>160</v>
      </c>
      <c r="L64" s="114">
        <v>1.28</v>
      </c>
      <c r="M64" s="104">
        <v>95</v>
      </c>
      <c r="N64" s="104">
        <v>121.60000000000001</v>
      </c>
      <c r="O64" s="104">
        <v>136.19200000000004</v>
      </c>
      <c r="P64" s="104">
        <v>450</v>
      </c>
      <c r="Q64" s="115">
        <v>279</v>
      </c>
    </row>
    <row r="65" spans="1:17" ht="30.75" hidden="1" customHeight="1">
      <c r="A65" s="90" t="s">
        <v>267</v>
      </c>
      <c r="B65" s="95" t="s">
        <v>2165</v>
      </c>
      <c r="C65" s="97">
        <v>1100</v>
      </c>
      <c r="D65" s="54">
        <v>100</v>
      </c>
      <c r="E65" s="49"/>
      <c r="F65" s="50">
        <v>0</v>
      </c>
      <c r="G65" s="51" t="s">
        <v>2143</v>
      </c>
      <c r="H65">
        <f t="shared" si="0"/>
        <v>6</v>
      </c>
      <c r="I65" s="112" t="s">
        <v>1600</v>
      </c>
      <c r="J65" s="113" t="s">
        <v>3075</v>
      </c>
      <c r="K65" s="102">
        <v>160</v>
      </c>
      <c r="L65" s="114">
        <v>1.39</v>
      </c>
      <c r="M65" s="104">
        <v>95</v>
      </c>
      <c r="N65" s="104">
        <v>132.04999999999998</v>
      </c>
      <c r="O65" s="104">
        <v>147.89599999999999</v>
      </c>
      <c r="P65" s="104">
        <v>500</v>
      </c>
      <c r="Q65" s="115">
        <v>279</v>
      </c>
    </row>
    <row r="66" spans="1:17" ht="42">
      <c r="A66" s="92" t="s">
        <v>2243</v>
      </c>
      <c r="B66" s="95" t="s">
        <v>2244</v>
      </c>
      <c r="C66" s="98">
        <v>1000</v>
      </c>
      <c r="D66" s="56">
        <v>50</v>
      </c>
      <c r="E66" s="49"/>
      <c r="F66" s="50">
        <v>0</v>
      </c>
      <c r="G66" s="51" t="s">
        <v>2143</v>
      </c>
      <c r="H66">
        <f t="shared" ref="H66:H129" si="1">SUMIF(I:I,A:A,Q:Q)</f>
        <v>0</v>
      </c>
      <c r="I66" s="112" t="s">
        <v>1689</v>
      </c>
      <c r="J66" s="113" t="s">
        <v>3076</v>
      </c>
      <c r="K66" s="102">
        <v>80</v>
      </c>
      <c r="L66" s="114">
        <v>0.75</v>
      </c>
      <c r="M66" s="104">
        <v>95</v>
      </c>
      <c r="N66" s="104">
        <v>71.25</v>
      </c>
      <c r="O66" s="104">
        <v>79.800000000000011</v>
      </c>
      <c r="P66" s="104">
        <v>400</v>
      </c>
      <c r="Q66" s="115">
        <v>279</v>
      </c>
    </row>
    <row r="67" spans="1:17" ht="42">
      <c r="A67" s="92" t="s">
        <v>2245</v>
      </c>
      <c r="B67" s="95" t="s">
        <v>2246</v>
      </c>
      <c r="C67" s="98">
        <v>1000</v>
      </c>
      <c r="D67" s="56">
        <v>5</v>
      </c>
      <c r="E67" s="49"/>
      <c r="F67" s="50">
        <v>0</v>
      </c>
      <c r="G67" s="51" t="s">
        <v>2143</v>
      </c>
      <c r="H67">
        <f t="shared" si="1"/>
        <v>0</v>
      </c>
      <c r="I67" s="112" t="s">
        <v>1690</v>
      </c>
      <c r="J67" s="113" t="s">
        <v>3077</v>
      </c>
      <c r="K67" s="102">
        <v>36</v>
      </c>
      <c r="L67" s="114">
        <v>2.14</v>
      </c>
      <c r="M67" s="104">
        <v>95</v>
      </c>
      <c r="N67" s="104">
        <v>203.3</v>
      </c>
      <c r="O67" s="104">
        <v>227.69600000000003</v>
      </c>
      <c r="P67" s="104">
        <v>850</v>
      </c>
      <c r="Q67" s="115">
        <v>279</v>
      </c>
    </row>
    <row r="68" spans="1:17" ht="30.75" hidden="1" customHeight="1">
      <c r="A68" s="91" t="s">
        <v>290</v>
      </c>
      <c r="B68" s="95" t="s">
        <v>291</v>
      </c>
      <c r="C68" s="97">
        <v>600</v>
      </c>
      <c r="D68" s="58">
        <v>500</v>
      </c>
      <c r="E68" s="49"/>
      <c r="F68" s="50">
        <v>0</v>
      </c>
      <c r="G68" s="51" t="s">
        <v>2143</v>
      </c>
      <c r="H68">
        <f t="shared" si="1"/>
        <v>278</v>
      </c>
      <c r="I68" s="112" t="s">
        <v>1763</v>
      </c>
      <c r="J68" s="113" t="s">
        <v>3078</v>
      </c>
      <c r="K68" s="102">
        <v>80</v>
      </c>
      <c r="L68" s="114">
        <v>0.8</v>
      </c>
      <c r="M68" s="104">
        <v>95</v>
      </c>
      <c r="N68" s="104">
        <v>76</v>
      </c>
      <c r="O68" s="104">
        <v>85.12</v>
      </c>
      <c r="P68" s="104">
        <v>400</v>
      </c>
      <c r="Q68" s="115">
        <v>279</v>
      </c>
    </row>
    <row r="69" spans="1:17" ht="30.75" hidden="1" customHeight="1">
      <c r="A69" s="91" t="s">
        <v>292</v>
      </c>
      <c r="B69" s="95" t="s">
        <v>293</v>
      </c>
      <c r="C69" s="97">
        <v>1200</v>
      </c>
      <c r="D69" s="58">
        <v>500</v>
      </c>
      <c r="E69" s="49"/>
      <c r="F69" s="50">
        <v>0</v>
      </c>
      <c r="G69" s="51" t="s">
        <v>2143</v>
      </c>
      <c r="H69">
        <f t="shared" si="1"/>
        <v>278</v>
      </c>
      <c r="I69" s="112" t="s">
        <v>71</v>
      </c>
      <c r="J69" s="113" t="s">
        <v>3079</v>
      </c>
      <c r="K69" s="113">
        <v>160</v>
      </c>
      <c r="L69" s="103">
        <v>1.8</v>
      </c>
      <c r="M69" s="104">
        <v>95</v>
      </c>
      <c r="N69" s="104">
        <v>171</v>
      </c>
      <c r="O69" s="104">
        <v>182.97</v>
      </c>
      <c r="P69" s="104">
        <v>450</v>
      </c>
      <c r="Q69" s="104">
        <v>280</v>
      </c>
    </row>
    <row r="70" spans="1:17" ht="42">
      <c r="A70" s="92" t="s">
        <v>2247</v>
      </c>
      <c r="B70" s="95" t="s">
        <v>2248</v>
      </c>
      <c r="C70" s="98">
        <v>500</v>
      </c>
      <c r="D70" s="56">
        <v>10</v>
      </c>
      <c r="E70" s="49"/>
      <c r="F70" s="50">
        <v>0</v>
      </c>
      <c r="G70" s="51" t="s">
        <v>2143</v>
      </c>
      <c r="H70">
        <f t="shared" si="1"/>
        <v>0</v>
      </c>
      <c r="I70" s="112" t="s">
        <v>101</v>
      </c>
      <c r="J70" s="113" t="s">
        <v>3080</v>
      </c>
      <c r="K70" s="113">
        <v>40</v>
      </c>
      <c r="L70" s="103">
        <v>2.0299999999999998</v>
      </c>
      <c r="M70" s="104">
        <v>95</v>
      </c>
      <c r="N70" s="104">
        <v>192.85</v>
      </c>
      <c r="O70" s="104">
        <v>206.34950000000001</v>
      </c>
      <c r="P70" s="104">
        <v>500</v>
      </c>
      <c r="Q70" s="104">
        <v>280</v>
      </c>
    </row>
    <row r="71" spans="1:17" ht="42">
      <c r="A71" s="91" t="s">
        <v>336</v>
      </c>
      <c r="B71" s="95" t="s">
        <v>2176</v>
      </c>
      <c r="C71" s="97">
        <v>3650</v>
      </c>
      <c r="D71" s="58">
        <v>5</v>
      </c>
      <c r="E71" s="49"/>
      <c r="F71" s="50">
        <v>0</v>
      </c>
      <c r="G71" s="51" t="s">
        <v>2143</v>
      </c>
      <c r="H71">
        <f t="shared" si="1"/>
        <v>0</v>
      </c>
      <c r="I71" s="112" t="s">
        <v>203</v>
      </c>
      <c r="J71" s="113" t="s">
        <v>204</v>
      </c>
      <c r="K71" s="113">
        <v>200</v>
      </c>
      <c r="L71" s="103">
        <v>2.1</v>
      </c>
      <c r="M71" s="104">
        <v>95</v>
      </c>
      <c r="N71" s="104">
        <v>199.5</v>
      </c>
      <c r="O71" s="104">
        <v>213.465</v>
      </c>
      <c r="P71" s="104">
        <v>500</v>
      </c>
      <c r="Q71" s="104">
        <v>280</v>
      </c>
    </row>
    <row r="72" spans="1:17" ht="42">
      <c r="A72" s="93" t="s">
        <v>344</v>
      </c>
      <c r="B72" s="96" t="s">
        <v>345</v>
      </c>
      <c r="C72" s="99">
        <v>7500</v>
      </c>
      <c r="D72" s="58">
        <v>2</v>
      </c>
      <c r="E72" s="49"/>
      <c r="F72" s="50">
        <v>0</v>
      </c>
      <c r="G72" s="51" t="s">
        <v>2142</v>
      </c>
      <c r="H72">
        <f t="shared" si="1"/>
        <v>0</v>
      </c>
      <c r="I72" s="112" t="s">
        <v>207</v>
      </c>
      <c r="J72" s="113" t="s">
        <v>3081</v>
      </c>
      <c r="K72" s="113">
        <v>200</v>
      </c>
      <c r="L72" s="103">
        <v>2.1</v>
      </c>
      <c r="M72" s="104">
        <v>95</v>
      </c>
      <c r="N72" s="104">
        <v>199.5</v>
      </c>
      <c r="O72" s="104">
        <v>213.465</v>
      </c>
      <c r="P72" s="104">
        <v>500</v>
      </c>
      <c r="Q72" s="104">
        <v>280</v>
      </c>
    </row>
    <row r="73" spans="1:17" ht="42">
      <c r="A73" s="91" t="s">
        <v>350</v>
      </c>
      <c r="B73" s="95" t="s">
        <v>2166</v>
      </c>
      <c r="C73" s="97">
        <v>7300</v>
      </c>
      <c r="D73" s="58">
        <v>20</v>
      </c>
      <c r="E73" s="49"/>
      <c r="F73" s="50">
        <v>0</v>
      </c>
      <c r="G73" s="51" t="s">
        <v>2143</v>
      </c>
      <c r="H73">
        <f t="shared" si="1"/>
        <v>0</v>
      </c>
      <c r="I73" s="112" t="s">
        <v>235</v>
      </c>
      <c r="J73" s="113" t="s">
        <v>3082</v>
      </c>
      <c r="K73" s="113">
        <v>215</v>
      </c>
      <c r="L73" s="103">
        <v>2.7</v>
      </c>
      <c r="M73" s="104">
        <v>95</v>
      </c>
      <c r="N73" s="104">
        <v>256.5</v>
      </c>
      <c r="O73" s="104">
        <v>274.45500000000004</v>
      </c>
      <c r="P73" s="104">
        <v>1000</v>
      </c>
      <c r="Q73" s="104">
        <v>280</v>
      </c>
    </row>
    <row r="74" spans="1:17" ht="42">
      <c r="A74" s="91" t="s">
        <v>359</v>
      </c>
      <c r="B74" s="95" t="s">
        <v>2167</v>
      </c>
      <c r="C74" s="97">
        <v>32000</v>
      </c>
      <c r="D74" s="58">
        <v>5</v>
      </c>
      <c r="E74" s="49"/>
      <c r="F74" s="50">
        <v>0</v>
      </c>
      <c r="G74" s="51" t="s">
        <v>2143</v>
      </c>
      <c r="H74">
        <f t="shared" si="1"/>
        <v>0</v>
      </c>
      <c r="I74" s="112" t="s">
        <v>221</v>
      </c>
      <c r="J74" s="113" t="s">
        <v>3083</v>
      </c>
      <c r="K74" s="113">
        <v>350</v>
      </c>
      <c r="L74" s="103">
        <v>3.36</v>
      </c>
      <c r="M74" s="104">
        <v>95</v>
      </c>
      <c r="N74" s="104">
        <v>319.2</v>
      </c>
      <c r="O74" s="104">
        <v>341.54399999999998</v>
      </c>
      <c r="P74" s="104">
        <v>900</v>
      </c>
      <c r="Q74" s="104">
        <v>280</v>
      </c>
    </row>
    <row r="75" spans="1:17" ht="42">
      <c r="A75" s="91" t="s">
        <v>360</v>
      </c>
      <c r="B75" s="95" t="s">
        <v>2168</v>
      </c>
      <c r="C75" s="97">
        <v>5200</v>
      </c>
      <c r="D75" s="58">
        <v>5</v>
      </c>
      <c r="E75" s="49"/>
      <c r="F75" s="50">
        <v>0</v>
      </c>
      <c r="G75" s="51" t="s">
        <v>2143</v>
      </c>
      <c r="H75">
        <f t="shared" si="1"/>
        <v>0</v>
      </c>
      <c r="I75" s="112" t="s">
        <v>222</v>
      </c>
      <c r="J75" s="113" t="s">
        <v>3084</v>
      </c>
      <c r="K75" s="113">
        <v>200</v>
      </c>
      <c r="L75" s="103">
        <v>2.7</v>
      </c>
      <c r="M75" s="104">
        <v>95</v>
      </c>
      <c r="N75" s="104">
        <v>256.5</v>
      </c>
      <c r="O75" s="104">
        <v>274.45500000000004</v>
      </c>
      <c r="P75" s="104">
        <v>900</v>
      </c>
      <c r="Q75" s="104">
        <v>280</v>
      </c>
    </row>
    <row r="76" spans="1:17" ht="42">
      <c r="A76" s="91" t="s">
        <v>367</v>
      </c>
      <c r="B76" s="95" t="s">
        <v>2169</v>
      </c>
      <c r="C76" s="97">
        <v>6000</v>
      </c>
      <c r="D76" s="58">
        <v>4</v>
      </c>
      <c r="E76" s="49"/>
      <c r="F76" s="50">
        <v>0</v>
      </c>
      <c r="G76" s="51" t="s">
        <v>2143</v>
      </c>
      <c r="H76">
        <f t="shared" si="1"/>
        <v>0</v>
      </c>
      <c r="I76" s="112" t="s">
        <v>226</v>
      </c>
      <c r="J76" s="113" t="s">
        <v>3085</v>
      </c>
      <c r="K76" s="113">
        <v>300</v>
      </c>
      <c r="L76" s="103">
        <v>3.59</v>
      </c>
      <c r="M76" s="104">
        <v>95</v>
      </c>
      <c r="N76" s="104">
        <v>341.05</v>
      </c>
      <c r="O76" s="104">
        <v>364.92350000000005</v>
      </c>
      <c r="P76" s="104">
        <v>1000</v>
      </c>
      <c r="Q76" s="104">
        <v>280</v>
      </c>
    </row>
    <row r="77" spans="1:17" ht="42">
      <c r="A77" s="91" t="s">
        <v>368</v>
      </c>
      <c r="B77" s="95" t="s">
        <v>2170</v>
      </c>
      <c r="C77" s="97">
        <v>9000</v>
      </c>
      <c r="D77" s="58">
        <v>1</v>
      </c>
      <c r="E77" s="49"/>
      <c r="F77" s="50">
        <v>0</v>
      </c>
      <c r="G77" s="51" t="s">
        <v>2143</v>
      </c>
      <c r="H77">
        <f t="shared" si="1"/>
        <v>0</v>
      </c>
      <c r="I77" s="112" t="s">
        <v>233</v>
      </c>
      <c r="J77" s="113" t="s">
        <v>3086</v>
      </c>
      <c r="K77" s="113">
        <v>300</v>
      </c>
      <c r="L77" s="103">
        <v>4.33</v>
      </c>
      <c r="M77" s="104">
        <v>95</v>
      </c>
      <c r="N77" s="104">
        <v>411.35</v>
      </c>
      <c r="O77" s="104">
        <v>440.14450000000005</v>
      </c>
      <c r="P77" s="104">
        <v>1100</v>
      </c>
      <c r="Q77" s="104">
        <v>280</v>
      </c>
    </row>
    <row r="78" spans="1:17" ht="42">
      <c r="A78" s="91" t="s">
        <v>370</v>
      </c>
      <c r="B78" s="95" t="s">
        <v>2171</v>
      </c>
      <c r="C78" s="97">
        <v>12000</v>
      </c>
      <c r="D78" s="58">
        <v>5</v>
      </c>
      <c r="E78" s="49"/>
      <c r="F78" s="50">
        <v>0</v>
      </c>
      <c r="G78" s="51" t="s">
        <v>2143</v>
      </c>
      <c r="H78">
        <f t="shared" si="1"/>
        <v>0</v>
      </c>
      <c r="I78" s="112" t="s">
        <v>234</v>
      </c>
      <c r="J78" s="113" t="s">
        <v>3087</v>
      </c>
      <c r="K78" s="113">
        <v>200</v>
      </c>
      <c r="L78" s="103">
        <v>2.85</v>
      </c>
      <c r="M78" s="104">
        <v>95</v>
      </c>
      <c r="N78" s="104">
        <v>270.75</v>
      </c>
      <c r="O78" s="104">
        <v>289.70250000000004</v>
      </c>
      <c r="P78" s="104">
        <v>1100</v>
      </c>
      <c r="Q78" s="104">
        <v>280</v>
      </c>
    </row>
    <row r="79" spans="1:17" ht="42">
      <c r="A79" s="91" t="s">
        <v>377</v>
      </c>
      <c r="B79" s="95" t="s">
        <v>2172</v>
      </c>
      <c r="C79" s="97">
        <v>6000</v>
      </c>
      <c r="D79" s="58">
        <v>10</v>
      </c>
      <c r="E79" s="49"/>
      <c r="F79" s="50">
        <v>0</v>
      </c>
      <c r="G79" s="51" t="s">
        <v>2143</v>
      </c>
      <c r="H79">
        <f t="shared" si="1"/>
        <v>0</v>
      </c>
      <c r="I79" s="112" t="s">
        <v>391</v>
      </c>
      <c r="J79" s="113" t="s">
        <v>3088</v>
      </c>
      <c r="K79" s="113">
        <v>80</v>
      </c>
      <c r="L79" s="103">
        <v>1.8</v>
      </c>
      <c r="M79" s="104">
        <v>95</v>
      </c>
      <c r="N79" s="104">
        <v>171</v>
      </c>
      <c r="O79" s="104">
        <v>182.97</v>
      </c>
      <c r="P79" s="104">
        <v>450</v>
      </c>
      <c r="Q79" s="104">
        <v>280</v>
      </c>
    </row>
    <row r="80" spans="1:17" ht="42">
      <c r="A80" s="91" t="s">
        <v>378</v>
      </c>
      <c r="B80" s="95" t="s">
        <v>379</v>
      </c>
      <c r="C80" s="97">
        <v>9500</v>
      </c>
      <c r="D80" s="58">
        <v>5</v>
      </c>
      <c r="E80" s="49"/>
      <c r="F80" s="50">
        <v>0</v>
      </c>
      <c r="G80" s="51" t="s">
        <v>2143</v>
      </c>
      <c r="H80">
        <f t="shared" si="1"/>
        <v>0</v>
      </c>
      <c r="I80" s="112" t="s">
        <v>425</v>
      </c>
      <c r="J80" s="113" t="s">
        <v>3060</v>
      </c>
      <c r="K80" s="113">
        <v>120</v>
      </c>
      <c r="L80" s="103">
        <v>3.22</v>
      </c>
      <c r="M80" s="104">
        <v>95</v>
      </c>
      <c r="N80" s="104">
        <v>305.90000000000003</v>
      </c>
      <c r="O80" s="104">
        <v>327.31300000000005</v>
      </c>
      <c r="P80" s="104">
        <v>700</v>
      </c>
      <c r="Q80" s="104">
        <v>280</v>
      </c>
    </row>
    <row r="81" spans="1:17" ht="42">
      <c r="A81" s="91" t="s">
        <v>380</v>
      </c>
      <c r="B81" s="95" t="s">
        <v>2173</v>
      </c>
      <c r="C81" s="97">
        <v>27150</v>
      </c>
      <c r="D81" s="58">
        <v>2</v>
      </c>
      <c r="E81" s="49"/>
      <c r="F81" s="50">
        <v>0</v>
      </c>
      <c r="G81" s="51" t="s">
        <v>2143</v>
      </c>
      <c r="H81">
        <f t="shared" si="1"/>
        <v>0</v>
      </c>
      <c r="I81" s="112" t="s">
        <v>575</v>
      </c>
      <c r="J81" s="113" t="s">
        <v>3089</v>
      </c>
      <c r="K81" s="113">
        <v>160</v>
      </c>
      <c r="L81" s="103">
        <v>1.87</v>
      </c>
      <c r="M81" s="104">
        <v>95</v>
      </c>
      <c r="N81" s="104">
        <v>177.65</v>
      </c>
      <c r="O81" s="104">
        <v>190.08550000000002</v>
      </c>
      <c r="P81" s="104">
        <v>850</v>
      </c>
      <c r="Q81" s="104">
        <v>280</v>
      </c>
    </row>
    <row r="82" spans="1:17" ht="42">
      <c r="A82" s="91" t="s">
        <v>381</v>
      </c>
      <c r="B82" s="95" t="s">
        <v>2175</v>
      </c>
      <c r="C82" s="97">
        <v>3900</v>
      </c>
      <c r="D82" s="58">
        <v>32</v>
      </c>
      <c r="E82" s="49"/>
      <c r="F82" s="50">
        <v>0</v>
      </c>
      <c r="G82" s="51" t="s">
        <v>2143</v>
      </c>
      <c r="H82">
        <f t="shared" si="1"/>
        <v>0</v>
      </c>
      <c r="I82" s="112" t="s">
        <v>640</v>
      </c>
      <c r="J82" s="113" t="s">
        <v>3090</v>
      </c>
      <c r="K82" s="113">
        <v>80</v>
      </c>
      <c r="L82" s="103">
        <v>3.52</v>
      </c>
      <c r="M82" s="104">
        <v>95</v>
      </c>
      <c r="N82" s="104">
        <v>334.4</v>
      </c>
      <c r="O82" s="104">
        <v>357.80799999999999</v>
      </c>
      <c r="P82" s="104">
        <v>750</v>
      </c>
      <c r="Q82" s="104">
        <v>280</v>
      </c>
    </row>
    <row r="83" spans="1:17" ht="42">
      <c r="A83" s="91" t="s">
        <v>384</v>
      </c>
      <c r="B83" s="95" t="s">
        <v>2174</v>
      </c>
      <c r="C83" s="97">
        <v>3600</v>
      </c>
      <c r="D83" s="58">
        <v>20</v>
      </c>
      <c r="E83" s="49"/>
      <c r="F83" s="50">
        <v>0</v>
      </c>
      <c r="G83" s="51" t="s">
        <v>2143</v>
      </c>
      <c r="H83">
        <f t="shared" si="1"/>
        <v>0</v>
      </c>
      <c r="I83" s="112" t="s">
        <v>641</v>
      </c>
      <c r="J83" s="113" t="s">
        <v>3091</v>
      </c>
      <c r="K83" s="113">
        <v>80</v>
      </c>
      <c r="L83" s="103">
        <v>3.52</v>
      </c>
      <c r="M83" s="104">
        <v>95</v>
      </c>
      <c r="N83" s="104">
        <v>334.4</v>
      </c>
      <c r="O83" s="104">
        <v>357.80799999999999</v>
      </c>
      <c r="P83" s="104">
        <v>750</v>
      </c>
      <c r="Q83" s="104">
        <v>280</v>
      </c>
    </row>
    <row r="84" spans="1:17" ht="42">
      <c r="A84" s="91" t="s">
        <v>388</v>
      </c>
      <c r="B84" s="95" t="s">
        <v>2141</v>
      </c>
      <c r="C84" s="97">
        <v>8300</v>
      </c>
      <c r="D84" s="58">
        <v>20</v>
      </c>
      <c r="E84" s="49"/>
      <c r="F84" s="50">
        <v>0</v>
      </c>
      <c r="G84" s="51" t="s">
        <v>2143</v>
      </c>
      <c r="H84">
        <f t="shared" si="1"/>
        <v>0</v>
      </c>
      <c r="I84" s="112" t="s">
        <v>827</v>
      </c>
      <c r="J84" s="113" t="s">
        <v>3092</v>
      </c>
      <c r="K84" s="113">
        <v>120</v>
      </c>
      <c r="L84" s="103">
        <v>1.73</v>
      </c>
      <c r="M84" s="104">
        <v>95</v>
      </c>
      <c r="N84" s="104">
        <v>164.35</v>
      </c>
      <c r="O84" s="104">
        <v>175.8545</v>
      </c>
      <c r="P84" s="104">
        <v>450</v>
      </c>
      <c r="Q84" s="104">
        <v>280</v>
      </c>
    </row>
    <row r="85" spans="1:17" ht="30.75" hidden="1" customHeight="1">
      <c r="A85" s="91" t="s">
        <v>391</v>
      </c>
      <c r="B85" s="95" t="s">
        <v>2140</v>
      </c>
      <c r="C85" s="97">
        <v>650</v>
      </c>
      <c r="D85" s="58">
        <v>80</v>
      </c>
      <c r="E85" s="49"/>
      <c r="F85" s="50">
        <v>0</v>
      </c>
      <c r="G85" s="51" t="s">
        <v>2143</v>
      </c>
      <c r="H85">
        <f t="shared" si="1"/>
        <v>280</v>
      </c>
      <c r="I85" s="112" t="s">
        <v>943</v>
      </c>
      <c r="J85" s="113" t="s">
        <v>3093</v>
      </c>
      <c r="K85" s="113">
        <v>80</v>
      </c>
      <c r="L85" s="103">
        <v>1.8</v>
      </c>
      <c r="M85" s="104">
        <v>95</v>
      </c>
      <c r="N85" s="104">
        <v>171</v>
      </c>
      <c r="O85" s="104">
        <v>182.97</v>
      </c>
      <c r="P85" s="104">
        <v>850</v>
      </c>
      <c r="Q85" s="104">
        <v>280</v>
      </c>
    </row>
    <row r="86" spans="1:17" ht="42">
      <c r="A86" s="91" t="s">
        <v>392</v>
      </c>
      <c r="B86" s="95" t="s">
        <v>393</v>
      </c>
      <c r="C86" s="97">
        <v>17600</v>
      </c>
      <c r="D86" s="58">
        <v>7</v>
      </c>
      <c r="E86" s="49"/>
      <c r="F86" s="50">
        <v>0</v>
      </c>
      <c r="G86" s="51" t="s">
        <v>2143</v>
      </c>
      <c r="H86">
        <f t="shared" si="1"/>
        <v>0</v>
      </c>
      <c r="I86" s="112" t="s">
        <v>959</v>
      </c>
      <c r="J86" s="113" t="s">
        <v>3094</v>
      </c>
      <c r="K86" s="113">
        <v>240</v>
      </c>
      <c r="L86" s="103">
        <v>1.96</v>
      </c>
      <c r="M86" s="104">
        <v>95</v>
      </c>
      <c r="N86" s="104">
        <v>186.2</v>
      </c>
      <c r="O86" s="104">
        <v>199.23400000000001</v>
      </c>
      <c r="P86" s="104">
        <v>450</v>
      </c>
      <c r="Q86" s="104">
        <v>280</v>
      </c>
    </row>
    <row r="87" spans="1:17" ht="42">
      <c r="A87" s="91" t="s">
        <v>394</v>
      </c>
      <c r="B87" s="95" t="s">
        <v>2139</v>
      </c>
      <c r="C87" s="97">
        <v>17000</v>
      </c>
      <c r="D87" s="58">
        <v>2</v>
      </c>
      <c r="E87" s="49"/>
      <c r="F87" s="50">
        <v>0</v>
      </c>
      <c r="G87" s="51" t="s">
        <v>2143</v>
      </c>
      <c r="H87">
        <f t="shared" si="1"/>
        <v>0</v>
      </c>
      <c r="I87" s="112" t="s">
        <v>1190</v>
      </c>
      <c r="J87" s="113" t="s">
        <v>3095</v>
      </c>
      <c r="K87" s="113">
        <v>40</v>
      </c>
      <c r="L87" s="103">
        <v>2.85</v>
      </c>
      <c r="M87" s="104">
        <v>95</v>
      </c>
      <c r="N87" s="104">
        <v>270.75</v>
      </c>
      <c r="O87" s="104">
        <v>289.70250000000004</v>
      </c>
      <c r="P87" s="104">
        <v>600</v>
      </c>
      <c r="Q87" s="104">
        <v>280</v>
      </c>
    </row>
    <row r="88" spans="1:17" ht="42">
      <c r="A88" s="91" t="s">
        <v>395</v>
      </c>
      <c r="B88" s="95" t="s">
        <v>2138</v>
      </c>
      <c r="C88" s="97">
        <v>12200</v>
      </c>
      <c r="D88" s="58">
        <v>2</v>
      </c>
      <c r="E88" s="49"/>
      <c r="F88" s="50">
        <v>0</v>
      </c>
      <c r="G88" s="51" t="s">
        <v>2143</v>
      </c>
      <c r="H88">
        <f t="shared" si="1"/>
        <v>0</v>
      </c>
      <c r="I88" s="112" t="s">
        <v>1325</v>
      </c>
      <c r="J88" s="113" t="s">
        <v>3096</v>
      </c>
      <c r="K88" s="113">
        <v>80</v>
      </c>
      <c r="L88" s="103">
        <v>2.4</v>
      </c>
      <c r="M88" s="104">
        <v>95</v>
      </c>
      <c r="N88" s="104">
        <v>228</v>
      </c>
      <c r="O88" s="104">
        <v>243.96</v>
      </c>
      <c r="P88" s="104">
        <v>600</v>
      </c>
      <c r="Q88" s="104">
        <v>280</v>
      </c>
    </row>
    <row r="89" spans="1:17" ht="42">
      <c r="A89" s="91" t="s">
        <v>396</v>
      </c>
      <c r="B89" s="95" t="s">
        <v>2137</v>
      </c>
      <c r="C89" s="97">
        <v>8500</v>
      </c>
      <c r="D89" s="58">
        <v>15</v>
      </c>
      <c r="E89" s="49"/>
      <c r="F89" s="50">
        <v>0</v>
      </c>
      <c r="G89" s="51" t="s">
        <v>2143</v>
      </c>
      <c r="H89">
        <f t="shared" si="1"/>
        <v>0</v>
      </c>
      <c r="I89" s="112" t="s">
        <v>1346</v>
      </c>
      <c r="J89" s="113" t="s">
        <v>3097</v>
      </c>
      <c r="K89" s="113">
        <v>200</v>
      </c>
      <c r="L89" s="103">
        <v>2.4</v>
      </c>
      <c r="M89" s="104">
        <v>95</v>
      </c>
      <c r="N89" s="104">
        <v>228</v>
      </c>
      <c r="O89" s="104">
        <v>243.96</v>
      </c>
      <c r="P89" s="104">
        <v>950</v>
      </c>
      <c r="Q89" s="104">
        <v>280</v>
      </c>
    </row>
    <row r="90" spans="1:17" ht="42">
      <c r="A90" s="91" t="s">
        <v>405</v>
      </c>
      <c r="B90" s="95" t="s">
        <v>2136</v>
      </c>
      <c r="C90" s="97">
        <v>14000</v>
      </c>
      <c r="D90" s="58">
        <v>1</v>
      </c>
      <c r="E90" s="49"/>
      <c r="F90" s="50">
        <v>0</v>
      </c>
      <c r="G90" s="51" t="s">
        <v>2143</v>
      </c>
      <c r="H90">
        <f t="shared" si="1"/>
        <v>0</v>
      </c>
      <c r="I90" s="112" t="s">
        <v>1335</v>
      </c>
      <c r="J90" s="113" t="s">
        <v>3098</v>
      </c>
      <c r="K90" s="113">
        <v>120</v>
      </c>
      <c r="L90" s="103">
        <v>2.4</v>
      </c>
      <c r="M90" s="104">
        <v>95</v>
      </c>
      <c r="N90" s="104">
        <v>228</v>
      </c>
      <c r="O90" s="104">
        <v>243.96</v>
      </c>
      <c r="P90" s="104">
        <v>550</v>
      </c>
      <c r="Q90" s="104">
        <v>280</v>
      </c>
    </row>
    <row r="91" spans="1:17" ht="42">
      <c r="A91" s="91" t="s">
        <v>411</v>
      </c>
      <c r="B91" s="95" t="s">
        <v>2135</v>
      </c>
      <c r="C91" s="97">
        <v>8500</v>
      </c>
      <c r="D91" s="58">
        <v>15</v>
      </c>
      <c r="E91" s="49"/>
      <c r="F91" s="50">
        <v>0</v>
      </c>
      <c r="G91" s="51" t="s">
        <v>2143</v>
      </c>
      <c r="H91">
        <f t="shared" si="1"/>
        <v>0</v>
      </c>
      <c r="I91" s="112" t="s">
        <v>1336</v>
      </c>
      <c r="J91" s="113" t="s">
        <v>3099</v>
      </c>
      <c r="K91" s="113">
        <v>40</v>
      </c>
      <c r="L91" s="103">
        <v>2.4</v>
      </c>
      <c r="M91" s="104">
        <v>95</v>
      </c>
      <c r="N91" s="104">
        <v>228</v>
      </c>
      <c r="O91" s="104">
        <v>243.96</v>
      </c>
      <c r="P91" s="104">
        <v>900</v>
      </c>
      <c r="Q91" s="104">
        <v>280</v>
      </c>
    </row>
    <row r="92" spans="1:17" ht="42">
      <c r="A92" s="91" t="s">
        <v>414</v>
      </c>
      <c r="B92" s="95" t="s">
        <v>2134</v>
      </c>
      <c r="C92" s="97">
        <v>6300</v>
      </c>
      <c r="D92" s="58">
        <v>10</v>
      </c>
      <c r="E92" s="49"/>
      <c r="F92" s="50">
        <v>0</v>
      </c>
      <c r="G92" s="51" t="s">
        <v>2143</v>
      </c>
      <c r="H92">
        <f t="shared" si="1"/>
        <v>0</v>
      </c>
      <c r="I92" s="112" t="s">
        <v>1460</v>
      </c>
      <c r="J92" s="113" t="s">
        <v>3100</v>
      </c>
      <c r="K92" s="113">
        <v>80</v>
      </c>
      <c r="L92" s="103">
        <v>1.73</v>
      </c>
      <c r="M92" s="104">
        <v>95</v>
      </c>
      <c r="N92" s="104">
        <v>164.35</v>
      </c>
      <c r="O92" s="104">
        <v>175.8545</v>
      </c>
      <c r="P92" s="104">
        <v>450</v>
      </c>
      <c r="Q92" s="104">
        <v>280</v>
      </c>
    </row>
    <row r="93" spans="1:17" ht="42">
      <c r="A93" s="91" t="s">
        <v>2200</v>
      </c>
      <c r="B93" s="95" t="s">
        <v>2188</v>
      </c>
      <c r="C93" s="97">
        <v>8000</v>
      </c>
      <c r="D93" s="58">
        <v>10</v>
      </c>
      <c r="E93" s="49"/>
      <c r="F93" s="50">
        <v>0</v>
      </c>
      <c r="G93" s="51" t="s">
        <v>2143</v>
      </c>
      <c r="H93">
        <f t="shared" si="1"/>
        <v>0</v>
      </c>
      <c r="I93" s="112" t="s">
        <v>1501</v>
      </c>
      <c r="J93" s="113" t="s">
        <v>3101</v>
      </c>
      <c r="K93" s="113">
        <v>80</v>
      </c>
      <c r="L93" s="103">
        <v>1.73</v>
      </c>
      <c r="M93" s="104">
        <v>95</v>
      </c>
      <c r="N93" s="104">
        <v>164.35</v>
      </c>
      <c r="O93" s="104">
        <v>175.8545</v>
      </c>
      <c r="P93" s="104">
        <v>650</v>
      </c>
      <c r="Q93" s="104">
        <v>280</v>
      </c>
    </row>
    <row r="94" spans="1:17" ht="42">
      <c r="A94" s="91" t="s">
        <v>419</v>
      </c>
      <c r="B94" s="95" t="s">
        <v>420</v>
      </c>
      <c r="C94" s="97">
        <v>1300</v>
      </c>
      <c r="D94" s="58">
        <v>50</v>
      </c>
      <c r="E94" s="49"/>
      <c r="F94" s="50">
        <v>0</v>
      </c>
      <c r="G94" s="51" t="s">
        <v>2143</v>
      </c>
      <c r="H94">
        <f t="shared" si="1"/>
        <v>0</v>
      </c>
      <c r="I94" s="112" t="s">
        <v>1799</v>
      </c>
      <c r="J94" s="113" t="s">
        <v>3102</v>
      </c>
      <c r="K94" s="113">
        <v>80</v>
      </c>
      <c r="L94" s="103">
        <v>3.59</v>
      </c>
      <c r="M94" s="104">
        <v>95</v>
      </c>
      <c r="N94" s="104">
        <v>341.05</v>
      </c>
      <c r="O94" s="104">
        <v>364.92350000000005</v>
      </c>
      <c r="P94" s="104">
        <v>900</v>
      </c>
      <c r="Q94" s="104">
        <v>280</v>
      </c>
    </row>
    <row r="95" spans="1:17" ht="42">
      <c r="A95" s="91" t="s">
        <v>422</v>
      </c>
      <c r="B95" s="95" t="s">
        <v>2189</v>
      </c>
      <c r="C95" s="97">
        <v>1300</v>
      </c>
      <c r="D95" s="58">
        <v>2</v>
      </c>
      <c r="E95" s="49"/>
      <c r="F95" s="50">
        <v>0</v>
      </c>
      <c r="G95" s="51" t="s">
        <v>2143</v>
      </c>
      <c r="H95">
        <f t="shared" si="1"/>
        <v>0</v>
      </c>
      <c r="I95" s="112" t="s">
        <v>1809</v>
      </c>
      <c r="J95" s="113" t="s">
        <v>3103</v>
      </c>
      <c r="K95" s="113">
        <v>80</v>
      </c>
      <c r="L95" s="103">
        <v>1.73</v>
      </c>
      <c r="M95" s="104">
        <v>95</v>
      </c>
      <c r="N95" s="104">
        <v>164.35</v>
      </c>
      <c r="O95" s="104">
        <v>175.8545</v>
      </c>
      <c r="P95" s="104">
        <v>450</v>
      </c>
      <c r="Q95" s="104">
        <v>280</v>
      </c>
    </row>
    <row r="96" spans="1:17" ht="100.8">
      <c r="A96" s="91" t="s">
        <v>421</v>
      </c>
      <c r="B96" s="95" t="s">
        <v>2133</v>
      </c>
      <c r="C96" s="97">
        <v>1300</v>
      </c>
      <c r="D96" s="58">
        <v>100</v>
      </c>
      <c r="E96" s="49"/>
      <c r="F96" s="50">
        <v>0</v>
      </c>
      <c r="G96" s="51" t="s">
        <v>2143</v>
      </c>
      <c r="H96">
        <f t="shared" si="1"/>
        <v>0</v>
      </c>
      <c r="I96" s="112" t="s">
        <v>1168</v>
      </c>
      <c r="J96" s="101" t="s">
        <v>3105</v>
      </c>
      <c r="K96" s="102">
        <v>40</v>
      </c>
      <c r="L96" s="104">
        <v>2.78</v>
      </c>
      <c r="M96" s="104">
        <v>95</v>
      </c>
      <c r="N96" s="104">
        <v>264.09999999999997</v>
      </c>
      <c r="O96" s="104">
        <v>277.30499999999995</v>
      </c>
      <c r="P96" s="104">
        <v>900</v>
      </c>
      <c r="Q96" s="115">
        <v>288</v>
      </c>
    </row>
    <row r="97" spans="1:17" ht="100.8">
      <c r="A97" s="91" t="s">
        <v>423</v>
      </c>
      <c r="B97" s="95" t="s">
        <v>2190</v>
      </c>
      <c r="C97" s="97">
        <v>9000</v>
      </c>
      <c r="D97" s="58">
        <v>20</v>
      </c>
      <c r="E97" s="49"/>
      <c r="F97" s="50">
        <v>0</v>
      </c>
      <c r="G97" s="51" t="s">
        <v>2143</v>
      </c>
      <c r="H97">
        <f t="shared" si="1"/>
        <v>0</v>
      </c>
      <c r="I97" s="112" t="s">
        <v>1170</v>
      </c>
      <c r="J97" s="101" t="s">
        <v>3106</v>
      </c>
      <c r="K97" s="102">
        <v>80</v>
      </c>
      <c r="L97" s="104">
        <v>2.78</v>
      </c>
      <c r="M97" s="104">
        <v>95</v>
      </c>
      <c r="N97" s="104">
        <v>264.09999999999997</v>
      </c>
      <c r="O97" s="104">
        <v>277.30499999999995</v>
      </c>
      <c r="P97" s="104">
        <v>600</v>
      </c>
      <c r="Q97" s="115">
        <v>288</v>
      </c>
    </row>
    <row r="98" spans="1:17" ht="86.4">
      <c r="A98" s="91" t="s">
        <v>424</v>
      </c>
      <c r="B98" s="95" t="s">
        <v>2132</v>
      </c>
      <c r="C98" s="97">
        <v>11000</v>
      </c>
      <c r="D98" s="58">
        <v>10</v>
      </c>
      <c r="E98" s="49"/>
      <c r="F98" s="50">
        <v>0</v>
      </c>
      <c r="G98" s="51" t="s">
        <v>2143</v>
      </c>
      <c r="H98">
        <f t="shared" si="1"/>
        <v>0</v>
      </c>
      <c r="I98" s="112" t="s">
        <v>1166</v>
      </c>
      <c r="J98" s="101" t="s">
        <v>3107</v>
      </c>
      <c r="K98" s="102">
        <v>80</v>
      </c>
      <c r="L98" s="104">
        <v>2.78</v>
      </c>
      <c r="M98" s="104">
        <v>95</v>
      </c>
      <c r="N98" s="104">
        <v>264.09999999999997</v>
      </c>
      <c r="O98" s="104">
        <v>277.30499999999995</v>
      </c>
      <c r="P98" s="104">
        <v>900</v>
      </c>
      <c r="Q98" s="115">
        <v>288</v>
      </c>
    </row>
    <row r="99" spans="1:17" ht="30.75" hidden="1" customHeight="1">
      <c r="A99" s="91" t="s">
        <v>425</v>
      </c>
      <c r="B99" s="95" t="s">
        <v>2131</v>
      </c>
      <c r="C99" s="97">
        <v>200</v>
      </c>
      <c r="D99" s="58">
        <v>360</v>
      </c>
      <c r="E99" s="49"/>
      <c r="F99" s="50">
        <v>0</v>
      </c>
      <c r="G99" s="51" t="s">
        <v>2143</v>
      </c>
      <c r="H99">
        <f t="shared" si="1"/>
        <v>559</v>
      </c>
      <c r="I99" s="112" t="s">
        <v>1167</v>
      </c>
      <c r="J99" s="101" t="s">
        <v>3108</v>
      </c>
      <c r="K99" s="102">
        <v>80</v>
      </c>
      <c r="L99" s="104">
        <v>2.78</v>
      </c>
      <c r="M99" s="104">
        <v>95</v>
      </c>
      <c r="N99" s="104">
        <v>264.09999999999997</v>
      </c>
      <c r="O99" s="104">
        <v>277.30499999999995</v>
      </c>
      <c r="P99" s="104">
        <v>900</v>
      </c>
      <c r="Q99" s="115">
        <v>288</v>
      </c>
    </row>
    <row r="100" spans="1:17" ht="115.2">
      <c r="A100" s="91" t="s">
        <v>430</v>
      </c>
      <c r="B100" s="95" t="s">
        <v>2130</v>
      </c>
      <c r="C100" s="97">
        <v>11000</v>
      </c>
      <c r="D100" s="58">
        <v>74</v>
      </c>
      <c r="E100" s="49"/>
      <c r="F100" s="50">
        <v>0</v>
      </c>
      <c r="G100" s="51" t="s">
        <v>2143</v>
      </c>
      <c r="H100">
        <f t="shared" si="1"/>
        <v>0</v>
      </c>
      <c r="I100" s="112" t="s">
        <v>1171</v>
      </c>
      <c r="J100" s="101" t="s">
        <v>3109</v>
      </c>
      <c r="K100" s="102">
        <v>30</v>
      </c>
      <c r="L100" s="104">
        <v>3.2</v>
      </c>
      <c r="M100" s="104">
        <v>95</v>
      </c>
      <c r="N100" s="104">
        <v>304</v>
      </c>
      <c r="O100" s="104">
        <v>319.2</v>
      </c>
      <c r="P100" s="104">
        <v>900</v>
      </c>
      <c r="Q100" s="115">
        <v>288</v>
      </c>
    </row>
    <row r="101" spans="1:17" ht="100.8">
      <c r="A101" s="91" t="s">
        <v>433</v>
      </c>
      <c r="B101" s="95" t="s">
        <v>2129</v>
      </c>
      <c r="C101" s="97">
        <v>22600</v>
      </c>
      <c r="D101" s="58">
        <v>1</v>
      </c>
      <c r="E101" s="49"/>
      <c r="F101" s="50">
        <v>0</v>
      </c>
      <c r="G101" s="51" t="s">
        <v>2143</v>
      </c>
      <c r="H101">
        <f t="shared" si="1"/>
        <v>0</v>
      </c>
      <c r="I101" s="112" t="s">
        <v>1172</v>
      </c>
      <c r="J101" s="101" t="s">
        <v>3110</v>
      </c>
      <c r="K101" s="102">
        <v>40</v>
      </c>
      <c r="L101" s="104">
        <v>2.78</v>
      </c>
      <c r="M101" s="104">
        <v>95</v>
      </c>
      <c r="N101" s="104">
        <v>264.09999999999997</v>
      </c>
      <c r="O101" s="104">
        <v>277.30499999999995</v>
      </c>
      <c r="P101" s="104">
        <v>900</v>
      </c>
      <c r="Q101" s="115">
        <v>288</v>
      </c>
    </row>
    <row r="102" spans="1:17" ht="100.8">
      <c r="A102" s="91" t="s">
        <v>438</v>
      </c>
      <c r="B102" s="95" t="s">
        <v>2128</v>
      </c>
      <c r="C102" s="97">
        <v>10400</v>
      </c>
      <c r="D102" s="58">
        <v>10</v>
      </c>
      <c r="E102" s="49"/>
      <c r="F102" s="50">
        <v>0</v>
      </c>
      <c r="G102" s="51" t="s">
        <v>2143</v>
      </c>
      <c r="H102">
        <f t="shared" si="1"/>
        <v>0</v>
      </c>
      <c r="I102" s="112" t="s">
        <v>1173</v>
      </c>
      <c r="J102" s="101" t="s">
        <v>3111</v>
      </c>
      <c r="K102" s="102">
        <v>80</v>
      </c>
      <c r="L102" s="104">
        <v>2.78</v>
      </c>
      <c r="M102" s="104">
        <v>95</v>
      </c>
      <c r="N102" s="104">
        <v>264.09999999999997</v>
      </c>
      <c r="O102" s="104">
        <v>277.30499999999995</v>
      </c>
      <c r="P102" s="104">
        <v>900</v>
      </c>
      <c r="Q102" s="115">
        <v>288</v>
      </c>
    </row>
    <row r="103" spans="1:17" ht="115.2">
      <c r="A103" s="91" t="s">
        <v>439</v>
      </c>
      <c r="B103" s="95" t="s">
        <v>2127</v>
      </c>
      <c r="C103" s="97">
        <v>5800</v>
      </c>
      <c r="D103" s="58">
        <v>5</v>
      </c>
      <c r="E103" s="49"/>
      <c r="F103" s="50">
        <v>0</v>
      </c>
      <c r="G103" s="51" t="s">
        <v>2143</v>
      </c>
      <c r="H103">
        <f t="shared" si="1"/>
        <v>0</v>
      </c>
      <c r="I103" s="112" t="s">
        <v>1174</v>
      </c>
      <c r="J103" s="101" t="s">
        <v>3112</v>
      </c>
      <c r="K103" s="102">
        <v>20</v>
      </c>
      <c r="L103" s="104">
        <v>2.78</v>
      </c>
      <c r="M103" s="104">
        <v>95</v>
      </c>
      <c r="N103" s="104">
        <v>264.09999999999997</v>
      </c>
      <c r="O103" s="104">
        <v>277.30499999999995</v>
      </c>
      <c r="P103" s="104">
        <v>900</v>
      </c>
      <c r="Q103" s="115">
        <v>288</v>
      </c>
    </row>
    <row r="104" spans="1:17" ht="100.8">
      <c r="A104" s="91" t="s">
        <v>440</v>
      </c>
      <c r="B104" s="95" t="s">
        <v>2126</v>
      </c>
      <c r="C104" s="97">
        <v>6500</v>
      </c>
      <c r="D104" s="58">
        <v>3</v>
      </c>
      <c r="E104" s="49"/>
      <c r="F104" s="50">
        <v>0</v>
      </c>
      <c r="G104" s="51" t="s">
        <v>2143</v>
      </c>
      <c r="H104">
        <f t="shared" si="1"/>
        <v>0</v>
      </c>
      <c r="I104" s="112" t="s">
        <v>1175</v>
      </c>
      <c r="J104" s="101" t="s">
        <v>3113</v>
      </c>
      <c r="K104" s="102">
        <v>20</v>
      </c>
      <c r="L104" s="104">
        <v>2.78</v>
      </c>
      <c r="M104" s="104">
        <v>95</v>
      </c>
      <c r="N104" s="104">
        <v>264.09999999999997</v>
      </c>
      <c r="O104" s="104">
        <v>277.30499999999995</v>
      </c>
      <c r="P104" s="104">
        <v>900</v>
      </c>
      <c r="Q104" s="115">
        <v>288</v>
      </c>
    </row>
    <row r="105" spans="1:17" ht="100.8">
      <c r="A105" s="91" t="s">
        <v>441</v>
      </c>
      <c r="B105" s="95" t="s">
        <v>2125</v>
      </c>
      <c r="C105" s="97">
        <v>2300</v>
      </c>
      <c r="D105" s="58">
        <v>30</v>
      </c>
      <c r="E105" s="49"/>
      <c r="F105" s="50">
        <v>0</v>
      </c>
      <c r="G105" s="51" t="s">
        <v>2143</v>
      </c>
      <c r="H105">
        <f t="shared" si="1"/>
        <v>0</v>
      </c>
      <c r="I105" s="112" t="s">
        <v>1176</v>
      </c>
      <c r="J105" s="101" t="s">
        <v>3114</v>
      </c>
      <c r="K105" s="102">
        <v>40</v>
      </c>
      <c r="L105" s="104">
        <v>2.78</v>
      </c>
      <c r="M105" s="104">
        <v>95</v>
      </c>
      <c r="N105" s="104">
        <v>264.09999999999997</v>
      </c>
      <c r="O105" s="104">
        <v>277.30499999999995</v>
      </c>
      <c r="P105" s="104">
        <v>900</v>
      </c>
      <c r="Q105" s="115">
        <v>288</v>
      </c>
    </row>
    <row r="106" spans="1:17" ht="100.8">
      <c r="A106" s="91" t="s">
        <v>442</v>
      </c>
      <c r="B106" s="95" t="s">
        <v>2124</v>
      </c>
      <c r="C106" s="97">
        <v>1200</v>
      </c>
      <c r="D106" s="58">
        <v>20</v>
      </c>
      <c r="E106" s="49"/>
      <c r="F106" s="50">
        <v>0</v>
      </c>
      <c r="G106" s="51" t="s">
        <v>2143</v>
      </c>
      <c r="H106">
        <f t="shared" si="1"/>
        <v>0</v>
      </c>
      <c r="I106" s="112" t="s">
        <v>1177</v>
      </c>
      <c r="J106" s="101" t="s">
        <v>3115</v>
      </c>
      <c r="K106" s="102">
        <v>40</v>
      </c>
      <c r="L106" s="104">
        <v>2.78</v>
      </c>
      <c r="M106" s="104">
        <v>95</v>
      </c>
      <c r="N106" s="104">
        <v>264.09999999999997</v>
      </c>
      <c r="O106" s="104">
        <v>277.30499999999995</v>
      </c>
      <c r="P106" s="104">
        <v>900</v>
      </c>
      <c r="Q106" s="115">
        <v>288</v>
      </c>
    </row>
    <row r="107" spans="1:17" ht="100.8">
      <c r="A107" s="91" t="s">
        <v>443</v>
      </c>
      <c r="B107" s="95" t="s">
        <v>2123</v>
      </c>
      <c r="C107" s="97">
        <v>2300</v>
      </c>
      <c r="D107" s="58">
        <v>30</v>
      </c>
      <c r="E107" s="49"/>
      <c r="F107" s="50">
        <v>0</v>
      </c>
      <c r="G107" s="51" t="s">
        <v>2143</v>
      </c>
      <c r="H107">
        <f t="shared" si="1"/>
        <v>0</v>
      </c>
      <c r="I107" s="112" t="s">
        <v>1178</v>
      </c>
      <c r="J107" s="101" t="s">
        <v>3116</v>
      </c>
      <c r="K107" s="102">
        <v>40</v>
      </c>
      <c r="L107" s="104">
        <v>2.78</v>
      </c>
      <c r="M107" s="104">
        <v>95</v>
      </c>
      <c r="N107" s="104">
        <v>264.09999999999997</v>
      </c>
      <c r="O107" s="104">
        <v>277.30499999999995</v>
      </c>
      <c r="P107" s="104">
        <v>600</v>
      </c>
      <c r="Q107" s="115">
        <v>288</v>
      </c>
    </row>
    <row r="108" spans="1:17" ht="100.8">
      <c r="A108" s="91" t="s">
        <v>448</v>
      </c>
      <c r="B108" s="95" t="s">
        <v>2122</v>
      </c>
      <c r="C108" s="97">
        <v>2250</v>
      </c>
      <c r="D108" s="58">
        <v>10</v>
      </c>
      <c r="E108" s="49"/>
      <c r="F108" s="50">
        <v>0</v>
      </c>
      <c r="G108" s="51" t="s">
        <v>2143</v>
      </c>
      <c r="H108">
        <f t="shared" si="1"/>
        <v>0</v>
      </c>
      <c r="I108" s="112" t="s">
        <v>1179</v>
      </c>
      <c r="J108" s="101" t="s">
        <v>3117</v>
      </c>
      <c r="K108" s="102">
        <v>20</v>
      </c>
      <c r="L108" s="104">
        <v>2.78</v>
      </c>
      <c r="M108" s="104">
        <v>95</v>
      </c>
      <c r="N108" s="104">
        <v>264.09999999999997</v>
      </c>
      <c r="O108" s="104">
        <v>277.30499999999995</v>
      </c>
      <c r="P108" s="104">
        <v>600</v>
      </c>
      <c r="Q108" s="115">
        <v>288</v>
      </c>
    </row>
    <row r="109" spans="1:17" ht="30.75" hidden="1" customHeight="1">
      <c r="A109" s="90" t="s">
        <v>487</v>
      </c>
      <c r="B109" s="95" t="s">
        <v>2191</v>
      </c>
      <c r="C109" s="97">
        <v>850</v>
      </c>
      <c r="D109" s="54">
        <v>50</v>
      </c>
      <c r="E109" s="49"/>
      <c r="F109" s="50">
        <v>0</v>
      </c>
      <c r="G109" s="51" t="s">
        <v>2143</v>
      </c>
      <c r="H109">
        <f t="shared" si="1"/>
        <v>6</v>
      </c>
      <c r="I109" s="112" t="s">
        <v>520</v>
      </c>
      <c r="J109" s="101" t="s">
        <v>3118</v>
      </c>
      <c r="K109" s="102">
        <v>600</v>
      </c>
      <c r="L109" s="104">
        <v>0.18</v>
      </c>
      <c r="M109" s="104">
        <v>95</v>
      </c>
      <c r="N109" s="104">
        <v>17.099999999999998</v>
      </c>
      <c r="O109" s="104">
        <v>17.954999999999998</v>
      </c>
      <c r="P109" s="104">
        <v>100</v>
      </c>
      <c r="Q109" s="115">
        <v>289</v>
      </c>
    </row>
    <row r="110" spans="1:17" ht="30.75" hidden="1" customHeight="1">
      <c r="A110" s="90" t="s">
        <v>491</v>
      </c>
      <c r="B110" s="95" t="s">
        <v>2121</v>
      </c>
      <c r="C110" s="97">
        <v>400</v>
      </c>
      <c r="D110" s="54">
        <v>300</v>
      </c>
      <c r="E110" s="49"/>
      <c r="F110" s="50">
        <v>0</v>
      </c>
      <c r="G110" s="51" t="s">
        <v>2143</v>
      </c>
      <c r="H110">
        <f t="shared" si="1"/>
        <v>6</v>
      </c>
      <c r="I110" s="112" t="s">
        <v>521</v>
      </c>
      <c r="J110" s="101" t="s">
        <v>3119</v>
      </c>
      <c r="K110" s="102">
        <v>600</v>
      </c>
      <c r="L110" s="104">
        <v>0.28999999999999998</v>
      </c>
      <c r="M110" s="104">
        <v>95</v>
      </c>
      <c r="N110" s="104">
        <v>27.549999999999997</v>
      </c>
      <c r="O110" s="104">
        <v>28.927499999999998</v>
      </c>
      <c r="P110" s="104">
        <v>135</v>
      </c>
      <c r="Q110" s="115">
        <v>289</v>
      </c>
    </row>
    <row r="111" spans="1:17" ht="30.75" hidden="1" customHeight="1">
      <c r="A111" s="90" t="s">
        <v>496</v>
      </c>
      <c r="B111" s="95" t="s">
        <v>2120</v>
      </c>
      <c r="C111" s="97">
        <v>450</v>
      </c>
      <c r="D111" s="54">
        <v>50</v>
      </c>
      <c r="E111" s="49"/>
      <c r="F111" s="50">
        <v>0</v>
      </c>
      <c r="G111" s="51" t="s">
        <v>2143</v>
      </c>
      <c r="H111">
        <f t="shared" si="1"/>
        <v>6</v>
      </c>
      <c r="I111" s="112" t="s">
        <v>522</v>
      </c>
      <c r="J111" s="101" t="s">
        <v>3120</v>
      </c>
      <c r="K111" s="106">
        <v>1000</v>
      </c>
      <c r="L111" s="104">
        <v>0.21</v>
      </c>
      <c r="M111" s="104">
        <v>95</v>
      </c>
      <c r="N111" s="104">
        <v>19.95</v>
      </c>
      <c r="O111" s="104">
        <v>20.947500000000002</v>
      </c>
      <c r="P111" s="104">
        <v>135</v>
      </c>
      <c r="Q111" s="115">
        <v>289</v>
      </c>
    </row>
    <row r="112" spans="1:17" ht="30.75" hidden="1" customHeight="1">
      <c r="A112" s="90" t="s">
        <v>503</v>
      </c>
      <c r="B112" s="95" t="s">
        <v>2119</v>
      </c>
      <c r="C112" s="97">
        <v>450</v>
      </c>
      <c r="D112" s="54">
        <v>50</v>
      </c>
      <c r="E112" s="49"/>
      <c r="F112" s="50">
        <v>0</v>
      </c>
      <c r="G112" s="51" t="s">
        <v>2143</v>
      </c>
      <c r="H112">
        <f t="shared" si="1"/>
        <v>6</v>
      </c>
      <c r="I112" s="112" t="s">
        <v>523</v>
      </c>
      <c r="J112" s="101" t="s">
        <v>3121</v>
      </c>
      <c r="K112" s="106">
        <v>1600</v>
      </c>
      <c r="L112" s="104">
        <v>0.16</v>
      </c>
      <c r="M112" s="104">
        <v>95</v>
      </c>
      <c r="N112" s="104">
        <v>15.200000000000001</v>
      </c>
      <c r="O112" s="104">
        <v>15.960000000000003</v>
      </c>
      <c r="P112" s="104">
        <v>135</v>
      </c>
      <c r="Q112" s="115">
        <v>289</v>
      </c>
    </row>
    <row r="113" spans="1:17" ht="30.75" hidden="1" customHeight="1">
      <c r="A113" s="91" t="s">
        <v>520</v>
      </c>
      <c r="B113" s="95" t="s">
        <v>2118</v>
      </c>
      <c r="C113" s="97">
        <v>100</v>
      </c>
      <c r="D113" s="58">
        <v>600</v>
      </c>
      <c r="E113" s="49"/>
      <c r="F113" s="50">
        <v>0</v>
      </c>
      <c r="G113" s="51" t="s">
        <v>2143</v>
      </c>
      <c r="H113">
        <f t="shared" si="1"/>
        <v>289</v>
      </c>
      <c r="I113" s="116" t="s">
        <v>1875</v>
      </c>
      <c r="J113" s="116" t="s">
        <v>3122</v>
      </c>
      <c r="K113" s="116">
        <v>100</v>
      </c>
      <c r="L113" s="116"/>
      <c r="M113" s="104"/>
      <c r="N113" s="116">
        <v>200</v>
      </c>
      <c r="O113" s="116">
        <v>210</v>
      </c>
      <c r="P113" s="104">
        <v>900</v>
      </c>
      <c r="Q113" s="115">
        <v>6</v>
      </c>
    </row>
    <row r="114" spans="1:17" ht="30.75" hidden="1" customHeight="1">
      <c r="A114" s="91" t="s">
        <v>521</v>
      </c>
      <c r="B114" s="95" t="s">
        <v>2193</v>
      </c>
      <c r="C114" s="97">
        <v>100</v>
      </c>
      <c r="D114" s="58">
        <v>600</v>
      </c>
      <c r="E114" s="49"/>
      <c r="F114" s="50">
        <v>0</v>
      </c>
      <c r="G114" s="51" t="s">
        <v>2143</v>
      </c>
      <c r="H114">
        <f t="shared" si="1"/>
        <v>289</v>
      </c>
      <c r="I114" s="116" t="s">
        <v>267</v>
      </c>
      <c r="J114" s="116" t="s">
        <v>3123</v>
      </c>
      <c r="K114" s="116">
        <v>100</v>
      </c>
      <c r="L114" s="116"/>
      <c r="M114" s="104"/>
      <c r="N114" s="116">
        <v>250</v>
      </c>
      <c r="O114" s="116">
        <v>262.5</v>
      </c>
      <c r="P114" s="104">
        <v>1800</v>
      </c>
      <c r="Q114" s="115">
        <v>6</v>
      </c>
    </row>
    <row r="115" spans="1:17" ht="30.75" hidden="1" customHeight="1">
      <c r="A115" s="91" t="s">
        <v>522</v>
      </c>
      <c r="B115" s="95" t="s">
        <v>2194</v>
      </c>
      <c r="C115" s="97">
        <v>100</v>
      </c>
      <c r="D115" s="58">
        <v>1000</v>
      </c>
      <c r="E115" s="49"/>
      <c r="F115" s="50">
        <v>0</v>
      </c>
      <c r="G115" s="51" t="s">
        <v>2143</v>
      </c>
      <c r="H115">
        <f t="shared" si="1"/>
        <v>289</v>
      </c>
      <c r="I115" s="116" t="s">
        <v>2</v>
      </c>
      <c r="J115" s="116" t="s">
        <v>3124</v>
      </c>
      <c r="K115" s="116">
        <v>50</v>
      </c>
      <c r="L115" s="116"/>
      <c r="M115" s="104"/>
      <c r="N115" s="116">
        <v>270</v>
      </c>
      <c r="O115" s="116">
        <v>283.5</v>
      </c>
      <c r="P115" s="104">
        <v>1100</v>
      </c>
      <c r="Q115" s="115">
        <v>6</v>
      </c>
    </row>
    <row r="116" spans="1:17" ht="30.75" hidden="1" customHeight="1">
      <c r="A116" s="91" t="s">
        <v>523</v>
      </c>
      <c r="B116" s="95" t="s">
        <v>2117</v>
      </c>
      <c r="C116" s="97">
        <v>50</v>
      </c>
      <c r="D116" s="58">
        <v>800</v>
      </c>
      <c r="E116" s="49"/>
      <c r="F116" s="50">
        <v>0</v>
      </c>
      <c r="G116" s="51" t="s">
        <v>2143</v>
      </c>
      <c r="H116">
        <f t="shared" si="1"/>
        <v>289</v>
      </c>
      <c r="I116" s="116" t="s">
        <v>5</v>
      </c>
      <c r="J116" s="116" t="s">
        <v>3125</v>
      </c>
      <c r="K116" s="116">
        <v>50</v>
      </c>
      <c r="L116" s="116"/>
      <c r="M116" s="104"/>
      <c r="N116" s="116">
        <v>270</v>
      </c>
      <c r="O116" s="116">
        <v>283.5</v>
      </c>
      <c r="P116" s="104">
        <v>1100</v>
      </c>
      <c r="Q116" s="115">
        <v>6</v>
      </c>
    </row>
    <row r="117" spans="1:17" ht="72">
      <c r="A117" s="91" t="s">
        <v>534</v>
      </c>
      <c r="B117" s="95" t="s">
        <v>2116</v>
      </c>
      <c r="C117" s="97">
        <v>4100</v>
      </c>
      <c r="D117" s="58">
        <v>17</v>
      </c>
      <c r="E117" s="49"/>
      <c r="F117" s="50">
        <v>0</v>
      </c>
      <c r="G117" s="51" t="s">
        <v>2143</v>
      </c>
      <c r="H117">
        <f t="shared" si="1"/>
        <v>0</v>
      </c>
      <c r="I117" s="116" t="s">
        <v>1376</v>
      </c>
      <c r="J117" s="116" t="s">
        <v>3126</v>
      </c>
      <c r="K117" s="116">
        <v>50</v>
      </c>
      <c r="L117" s="116"/>
      <c r="M117" s="104"/>
      <c r="N117" s="116">
        <v>270</v>
      </c>
      <c r="O117" s="116">
        <v>283.5</v>
      </c>
      <c r="P117" s="104">
        <v>1100</v>
      </c>
      <c r="Q117" s="115">
        <v>6</v>
      </c>
    </row>
    <row r="118" spans="1:17" ht="43.2">
      <c r="A118" s="91" t="s">
        <v>535</v>
      </c>
      <c r="B118" s="95" t="s">
        <v>2192</v>
      </c>
      <c r="C118" s="97">
        <v>2500</v>
      </c>
      <c r="D118" s="58">
        <v>10</v>
      </c>
      <c r="E118" s="49"/>
      <c r="F118" s="50">
        <v>0</v>
      </c>
      <c r="G118" s="51" t="s">
        <v>2143</v>
      </c>
      <c r="H118">
        <f t="shared" si="1"/>
        <v>0</v>
      </c>
      <c r="I118" s="116" t="s">
        <v>1378</v>
      </c>
      <c r="J118" s="116" t="s">
        <v>3127</v>
      </c>
      <c r="K118" s="116">
        <v>50</v>
      </c>
      <c r="L118" s="116"/>
      <c r="M118" s="104"/>
      <c r="N118" s="116">
        <v>270</v>
      </c>
      <c r="O118" s="116">
        <v>283.5</v>
      </c>
      <c r="P118" s="104">
        <v>100</v>
      </c>
      <c r="Q118" s="115">
        <v>6</v>
      </c>
    </row>
    <row r="119" spans="1:17" ht="43.2">
      <c r="A119" s="91" t="s">
        <v>544</v>
      </c>
      <c r="B119" s="95" t="s">
        <v>2115</v>
      </c>
      <c r="C119" s="97">
        <v>900</v>
      </c>
      <c r="D119" s="58">
        <v>30</v>
      </c>
      <c r="E119" s="49"/>
      <c r="F119" s="50">
        <v>0</v>
      </c>
      <c r="G119" s="51" t="s">
        <v>2143</v>
      </c>
      <c r="H119">
        <f t="shared" si="1"/>
        <v>0</v>
      </c>
      <c r="I119" s="116" t="s">
        <v>1377</v>
      </c>
      <c r="J119" s="116" t="s">
        <v>3128</v>
      </c>
      <c r="K119" s="116">
        <v>50</v>
      </c>
      <c r="L119" s="116"/>
      <c r="M119" s="104"/>
      <c r="N119" s="116">
        <v>270</v>
      </c>
      <c r="O119" s="116">
        <v>283.5</v>
      </c>
      <c r="P119" s="104">
        <v>1100</v>
      </c>
      <c r="Q119" s="115">
        <v>6</v>
      </c>
    </row>
    <row r="120" spans="1:17" ht="43.2">
      <c r="A120" s="91" t="s">
        <v>547</v>
      </c>
      <c r="B120" s="95" t="s">
        <v>2114</v>
      </c>
      <c r="C120" s="97">
        <v>3000</v>
      </c>
      <c r="D120" s="58">
        <v>5</v>
      </c>
      <c r="E120" s="49"/>
      <c r="F120" s="50">
        <v>0</v>
      </c>
      <c r="G120" s="51" t="s">
        <v>2143</v>
      </c>
      <c r="H120">
        <f t="shared" si="1"/>
        <v>0</v>
      </c>
      <c r="I120" s="116" t="s">
        <v>154</v>
      </c>
      <c r="J120" s="116" t="s">
        <v>3129</v>
      </c>
      <c r="K120" s="116">
        <v>50</v>
      </c>
      <c r="L120" s="116"/>
      <c r="M120" s="104"/>
      <c r="N120" s="116">
        <v>120</v>
      </c>
      <c r="O120" s="116">
        <v>126</v>
      </c>
      <c r="P120" s="104">
        <v>1305</v>
      </c>
      <c r="Q120" s="115">
        <v>6</v>
      </c>
    </row>
    <row r="121" spans="1:17" ht="43.2">
      <c r="A121" s="92" t="s">
        <v>2249</v>
      </c>
      <c r="B121" s="95" t="s">
        <v>2250</v>
      </c>
      <c r="C121" s="98">
        <v>350</v>
      </c>
      <c r="D121" s="56">
        <v>30</v>
      </c>
      <c r="E121" s="49"/>
      <c r="F121" s="50">
        <v>0</v>
      </c>
      <c r="G121" s="51" t="s">
        <v>2143</v>
      </c>
      <c r="H121">
        <f t="shared" si="1"/>
        <v>0</v>
      </c>
      <c r="I121" s="116" t="s">
        <v>1211</v>
      </c>
      <c r="J121" s="116" t="s">
        <v>3130</v>
      </c>
      <c r="K121" s="116">
        <v>50</v>
      </c>
      <c r="L121" s="116"/>
      <c r="M121" s="104"/>
      <c r="N121" s="116">
        <v>130</v>
      </c>
      <c r="O121" s="116">
        <v>136.5</v>
      </c>
      <c r="P121" s="104">
        <v>1200</v>
      </c>
      <c r="Q121" s="115">
        <v>6</v>
      </c>
    </row>
    <row r="122" spans="1:17" ht="30.75" hidden="1" customHeight="1">
      <c r="A122" s="91" t="s">
        <v>552</v>
      </c>
      <c r="B122" s="95" t="s">
        <v>2113</v>
      </c>
      <c r="C122" s="97">
        <v>800</v>
      </c>
      <c r="D122" s="58">
        <v>100</v>
      </c>
      <c r="E122" s="49"/>
      <c r="F122" s="50">
        <v>0</v>
      </c>
      <c r="G122" s="51" t="s">
        <v>2143</v>
      </c>
      <c r="H122">
        <f t="shared" si="1"/>
        <v>278</v>
      </c>
      <c r="I122" s="116" t="s">
        <v>1213</v>
      </c>
      <c r="J122" s="116" t="s">
        <v>3131</v>
      </c>
      <c r="K122" s="116">
        <v>50</v>
      </c>
      <c r="L122" s="116"/>
      <c r="M122" s="104"/>
      <c r="N122" s="116">
        <v>130</v>
      </c>
      <c r="O122" s="116">
        <v>136.5</v>
      </c>
      <c r="P122" s="104">
        <v>1200</v>
      </c>
      <c r="Q122" s="115">
        <v>6</v>
      </c>
    </row>
    <row r="123" spans="1:17" ht="57.6">
      <c r="A123" s="92" t="s">
        <v>561</v>
      </c>
      <c r="B123" s="95" t="s">
        <v>2251</v>
      </c>
      <c r="C123" s="98">
        <v>400</v>
      </c>
      <c r="D123" s="56">
        <v>20</v>
      </c>
      <c r="E123" s="49"/>
      <c r="F123" s="50">
        <v>0</v>
      </c>
      <c r="G123" s="51" t="s">
        <v>2143</v>
      </c>
      <c r="H123">
        <f t="shared" si="1"/>
        <v>0</v>
      </c>
      <c r="I123" s="116" t="s">
        <v>988</v>
      </c>
      <c r="J123" s="116" t="s">
        <v>3132</v>
      </c>
      <c r="K123" s="116">
        <v>50</v>
      </c>
      <c r="L123" s="116"/>
      <c r="M123" s="104"/>
      <c r="N123" s="116">
        <v>90</v>
      </c>
      <c r="O123" s="116">
        <v>94.5</v>
      </c>
      <c r="P123" s="104">
        <v>400</v>
      </c>
      <c r="Q123" s="115">
        <v>6</v>
      </c>
    </row>
    <row r="124" spans="1:17" ht="57.6">
      <c r="A124" s="91" t="s">
        <v>567</v>
      </c>
      <c r="B124" s="95" t="s">
        <v>2112</v>
      </c>
      <c r="C124" s="97">
        <v>1200</v>
      </c>
      <c r="D124" s="58">
        <v>5</v>
      </c>
      <c r="E124" s="49"/>
      <c r="F124" s="50">
        <v>0</v>
      </c>
      <c r="G124" s="51" t="s">
        <v>2143</v>
      </c>
      <c r="H124">
        <f t="shared" si="1"/>
        <v>0</v>
      </c>
      <c r="I124" s="116" t="s">
        <v>989</v>
      </c>
      <c r="J124" s="116" t="s">
        <v>3133</v>
      </c>
      <c r="K124" s="116">
        <v>50</v>
      </c>
      <c r="L124" s="116"/>
      <c r="M124" s="104"/>
      <c r="N124" s="116">
        <v>90</v>
      </c>
      <c r="O124" s="116">
        <v>94.5</v>
      </c>
      <c r="P124" s="104">
        <v>400</v>
      </c>
      <c r="Q124" s="115">
        <v>6</v>
      </c>
    </row>
    <row r="125" spans="1:17" ht="57.6">
      <c r="A125" s="92" t="s">
        <v>2252</v>
      </c>
      <c r="B125" s="95" t="s">
        <v>2253</v>
      </c>
      <c r="C125" s="98">
        <v>300</v>
      </c>
      <c r="D125" s="56">
        <v>10</v>
      </c>
      <c r="E125" s="49"/>
      <c r="F125" s="50">
        <v>0</v>
      </c>
      <c r="G125" s="51" t="s">
        <v>2143</v>
      </c>
      <c r="H125">
        <f t="shared" si="1"/>
        <v>0</v>
      </c>
      <c r="I125" s="116" t="s">
        <v>995</v>
      </c>
      <c r="J125" s="116" t="s">
        <v>3134</v>
      </c>
      <c r="K125" s="116">
        <v>50</v>
      </c>
      <c r="L125" s="116"/>
      <c r="M125" s="104"/>
      <c r="N125" s="116">
        <v>90</v>
      </c>
      <c r="O125" s="116">
        <v>94.5</v>
      </c>
      <c r="P125" s="104">
        <v>400</v>
      </c>
      <c r="Q125" s="115">
        <v>6</v>
      </c>
    </row>
    <row r="126" spans="1:17" ht="57.6">
      <c r="A126" s="91" t="s">
        <v>574</v>
      </c>
      <c r="B126" s="95" t="s">
        <v>2111</v>
      </c>
      <c r="C126" s="97">
        <v>1200</v>
      </c>
      <c r="D126" s="58">
        <v>83</v>
      </c>
      <c r="E126" s="49"/>
      <c r="F126" s="50">
        <v>0</v>
      </c>
      <c r="G126" s="51" t="s">
        <v>2143</v>
      </c>
      <c r="H126">
        <f t="shared" si="1"/>
        <v>0</v>
      </c>
      <c r="I126" s="116" t="s">
        <v>1415</v>
      </c>
      <c r="J126" s="116" t="s">
        <v>3135</v>
      </c>
      <c r="K126" s="116">
        <v>150</v>
      </c>
      <c r="L126" s="116"/>
      <c r="M126" s="104"/>
      <c r="N126" s="116">
        <v>50</v>
      </c>
      <c r="O126" s="116">
        <v>52.5</v>
      </c>
      <c r="P126" s="104">
        <v>405</v>
      </c>
      <c r="Q126" s="115">
        <v>6</v>
      </c>
    </row>
    <row r="127" spans="1:17" ht="30.75" hidden="1" customHeight="1">
      <c r="A127" s="91" t="s">
        <v>575</v>
      </c>
      <c r="B127" s="95" t="s">
        <v>2110</v>
      </c>
      <c r="C127" s="97">
        <v>600</v>
      </c>
      <c r="D127" s="58">
        <v>160</v>
      </c>
      <c r="E127" s="49"/>
      <c r="F127" s="50">
        <v>0</v>
      </c>
      <c r="G127" s="51" t="s">
        <v>2143</v>
      </c>
      <c r="H127">
        <f t="shared" si="1"/>
        <v>280</v>
      </c>
      <c r="I127" s="116" t="s">
        <v>1416</v>
      </c>
      <c r="J127" s="116" t="s">
        <v>3136</v>
      </c>
      <c r="K127" s="116">
        <v>100</v>
      </c>
      <c r="L127" s="116"/>
      <c r="M127" s="104"/>
      <c r="N127" s="116">
        <v>50</v>
      </c>
      <c r="O127" s="116">
        <v>52.5</v>
      </c>
      <c r="P127" s="104">
        <v>300</v>
      </c>
      <c r="Q127" s="115">
        <v>6</v>
      </c>
    </row>
    <row r="128" spans="1:17" ht="72">
      <c r="A128" s="92" t="s">
        <v>2254</v>
      </c>
      <c r="B128" s="95" t="s">
        <v>2255</v>
      </c>
      <c r="C128" s="98">
        <v>350</v>
      </c>
      <c r="D128" s="56">
        <v>10</v>
      </c>
      <c r="E128" s="49"/>
      <c r="F128" s="50">
        <v>0</v>
      </c>
      <c r="G128" s="51" t="s">
        <v>2143</v>
      </c>
      <c r="H128">
        <f t="shared" si="1"/>
        <v>0</v>
      </c>
      <c r="I128" s="116" t="s">
        <v>1417</v>
      </c>
      <c r="J128" s="116" t="s">
        <v>3137</v>
      </c>
      <c r="K128" s="116">
        <v>100</v>
      </c>
      <c r="L128" s="116"/>
      <c r="M128" s="104"/>
      <c r="N128" s="116">
        <v>50</v>
      </c>
      <c r="O128" s="116">
        <v>52.5</v>
      </c>
      <c r="P128" s="104">
        <v>300</v>
      </c>
      <c r="Q128" s="115">
        <v>6</v>
      </c>
    </row>
    <row r="129" spans="1:17" ht="30.75" hidden="1" customHeight="1">
      <c r="A129" s="91" t="s">
        <v>596</v>
      </c>
      <c r="B129" s="95" t="s">
        <v>2109</v>
      </c>
      <c r="C129" s="97">
        <v>500</v>
      </c>
      <c r="D129" s="58">
        <v>500</v>
      </c>
      <c r="E129" s="49"/>
      <c r="F129" s="50">
        <v>0</v>
      </c>
      <c r="G129" s="51" t="s">
        <v>2143</v>
      </c>
      <c r="H129">
        <f t="shared" si="1"/>
        <v>278</v>
      </c>
      <c r="I129" s="116" t="s">
        <v>1421</v>
      </c>
      <c r="J129" s="116" t="s">
        <v>3138</v>
      </c>
      <c r="K129" s="116">
        <v>50</v>
      </c>
      <c r="L129" s="116"/>
      <c r="M129" s="104"/>
      <c r="N129" s="116">
        <v>50</v>
      </c>
      <c r="O129" s="116">
        <v>52.5</v>
      </c>
      <c r="P129" s="104">
        <v>405</v>
      </c>
      <c r="Q129" s="115">
        <v>6</v>
      </c>
    </row>
    <row r="130" spans="1:17" ht="30.75" hidden="1" customHeight="1">
      <c r="A130" s="91" t="s">
        <v>627</v>
      </c>
      <c r="B130" s="95" t="s">
        <v>2108</v>
      </c>
      <c r="C130" s="97">
        <v>600</v>
      </c>
      <c r="D130" s="58">
        <v>1631</v>
      </c>
      <c r="E130" s="49"/>
      <c r="F130" s="50">
        <v>0</v>
      </c>
      <c r="G130" s="51" t="s">
        <v>2143</v>
      </c>
      <c r="H130">
        <f t="shared" ref="H130:H193" si="2">SUMIF(I:I,A:A,Q:Q)</f>
        <v>278</v>
      </c>
      <c r="I130" s="116" t="s">
        <v>487</v>
      </c>
      <c r="J130" s="116" t="s">
        <v>3139</v>
      </c>
      <c r="K130" s="116">
        <v>50</v>
      </c>
      <c r="L130" s="116"/>
      <c r="M130" s="104"/>
      <c r="N130" s="116">
        <v>90</v>
      </c>
      <c r="O130" s="116">
        <v>94.5</v>
      </c>
      <c r="P130" s="104">
        <v>850</v>
      </c>
      <c r="Q130" s="115">
        <v>6</v>
      </c>
    </row>
    <row r="131" spans="1:17" ht="30.75" hidden="1" customHeight="1">
      <c r="A131" s="91" t="s">
        <v>640</v>
      </c>
      <c r="B131" s="95" t="s">
        <v>2107</v>
      </c>
      <c r="C131" s="97">
        <v>900</v>
      </c>
      <c r="D131" s="58">
        <v>80</v>
      </c>
      <c r="E131" s="49"/>
      <c r="F131" s="50">
        <v>0</v>
      </c>
      <c r="G131" s="51" t="s">
        <v>2143</v>
      </c>
      <c r="H131">
        <f t="shared" si="2"/>
        <v>280</v>
      </c>
      <c r="I131" s="116" t="s">
        <v>496</v>
      </c>
      <c r="J131" s="116" t="s">
        <v>3140</v>
      </c>
      <c r="K131" s="116">
        <v>50</v>
      </c>
      <c r="L131" s="116"/>
      <c r="M131" s="104"/>
      <c r="N131" s="116">
        <v>90</v>
      </c>
      <c r="O131" s="116">
        <v>94.5</v>
      </c>
      <c r="P131" s="104">
        <v>450</v>
      </c>
      <c r="Q131" s="115">
        <v>6</v>
      </c>
    </row>
    <row r="132" spans="1:17" ht="30.75" hidden="1" customHeight="1">
      <c r="A132" s="91" t="s">
        <v>641</v>
      </c>
      <c r="B132" s="95" t="s">
        <v>2106</v>
      </c>
      <c r="C132" s="97">
        <v>900</v>
      </c>
      <c r="D132" s="58">
        <v>80</v>
      </c>
      <c r="E132" s="49"/>
      <c r="F132" s="50">
        <v>0</v>
      </c>
      <c r="G132" s="51" t="s">
        <v>2143</v>
      </c>
      <c r="H132">
        <f t="shared" si="2"/>
        <v>280</v>
      </c>
      <c r="I132" s="116" t="s">
        <v>503</v>
      </c>
      <c r="J132" s="116" t="s">
        <v>3141</v>
      </c>
      <c r="K132" s="116">
        <v>50</v>
      </c>
      <c r="L132" s="116"/>
      <c r="M132" s="104"/>
      <c r="N132" s="116">
        <v>50</v>
      </c>
      <c r="O132" s="116">
        <v>52.5</v>
      </c>
      <c r="P132" s="104">
        <v>450</v>
      </c>
      <c r="Q132" s="115">
        <v>6</v>
      </c>
    </row>
    <row r="133" spans="1:17" ht="72">
      <c r="A133" s="92" t="s">
        <v>2256</v>
      </c>
      <c r="B133" s="95" t="s">
        <v>2257</v>
      </c>
      <c r="C133" s="98">
        <v>1000</v>
      </c>
      <c r="D133" s="56">
        <v>5</v>
      </c>
      <c r="E133" s="49"/>
      <c r="F133" s="50">
        <v>0</v>
      </c>
      <c r="G133" s="51" t="s">
        <v>2143</v>
      </c>
      <c r="H133">
        <f t="shared" si="2"/>
        <v>0</v>
      </c>
      <c r="I133" s="116" t="s">
        <v>491</v>
      </c>
      <c r="J133" s="116" t="s">
        <v>3142</v>
      </c>
      <c r="K133" s="116">
        <v>300</v>
      </c>
      <c r="L133" s="116"/>
      <c r="M133" s="104"/>
      <c r="N133" s="116">
        <v>90</v>
      </c>
      <c r="O133" s="116">
        <v>94.5</v>
      </c>
      <c r="P133" s="104">
        <v>400</v>
      </c>
      <c r="Q133" s="115">
        <v>6</v>
      </c>
    </row>
    <row r="134" spans="1:17" ht="57.6">
      <c r="A134" s="92" t="s">
        <v>2258</v>
      </c>
      <c r="B134" s="95" t="s">
        <v>2259</v>
      </c>
      <c r="C134" s="98">
        <v>1000</v>
      </c>
      <c r="D134" s="56">
        <v>5</v>
      </c>
      <c r="E134" s="49"/>
      <c r="F134" s="50">
        <v>0</v>
      </c>
      <c r="G134" s="51" t="s">
        <v>2143</v>
      </c>
      <c r="H134">
        <f t="shared" si="2"/>
        <v>0</v>
      </c>
      <c r="I134" s="116" t="s">
        <v>1305</v>
      </c>
      <c r="J134" s="116" t="s">
        <v>3143</v>
      </c>
      <c r="K134" s="116">
        <v>1000</v>
      </c>
      <c r="L134" s="116"/>
      <c r="M134" s="104"/>
      <c r="N134" s="116">
        <v>50</v>
      </c>
      <c r="O134" s="116">
        <v>52.5</v>
      </c>
      <c r="P134" s="104">
        <v>750</v>
      </c>
      <c r="Q134" s="115">
        <v>6</v>
      </c>
    </row>
    <row r="135" spans="1:17" ht="42">
      <c r="A135" s="92" t="s">
        <v>2260</v>
      </c>
      <c r="B135" s="95" t="s">
        <v>2261</v>
      </c>
      <c r="C135" s="98">
        <v>1000</v>
      </c>
      <c r="D135" s="56">
        <v>5</v>
      </c>
      <c r="E135" s="49"/>
      <c r="F135" s="50">
        <v>0</v>
      </c>
      <c r="G135" s="51" t="s">
        <v>2143</v>
      </c>
      <c r="H135">
        <f t="shared" si="2"/>
        <v>0</v>
      </c>
    </row>
    <row r="136" spans="1:17" ht="42">
      <c r="A136" s="92" t="s">
        <v>2262</v>
      </c>
      <c r="B136" s="95" t="s">
        <v>2263</v>
      </c>
      <c r="C136" s="98">
        <v>1000</v>
      </c>
      <c r="D136" s="56">
        <v>5</v>
      </c>
      <c r="E136" s="49"/>
      <c r="F136" s="50">
        <v>0</v>
      </c>
      <c r="G136" s="51" t="s">
        <v>2143</v>
      </c>
      <c r="H136">
        <f t="shared" si="2"/>
        <v>0</v>
      </c>
    </row>
    <row r="137" spans="1:17" ht="42">
      <c r="A137" s="92" t="s">
        <v>2264</v>
      </c>
      <c r="B137" s="95" t="s">
        <v>2265</v>
      </c>
      <c r="C137" s="98">
        <v>1000</v>
      </c>
      <c r="D137" s="56">
        <v>5</v>
      </c>
      <c r="E137" s="49"/>
      <c r="F137" s="50">
        <v>0</v>
      </c>
      <c r="G137" s="51" t="s">
        <v>2143</v>
      </c>
      <c r="H137">
        <f t="shared" si="2"/>
        <v>0</v>
      </c>
    </row>
    <row r="138" spans="1:17" ht="42">
      <c r="A138" s="92" t="s">
        <v>2266</v>
      </c>
      <c r="B138" s="95" t="s">
        <v>2267</v>
      </c>
      <c r="C138" s="98">
        <v>850</v>
      </c>
      <c r="D138" s="56">
        <v>10</v>
      </c>
      <c r="E138" s="49"/>
      <c r="F138" s="50">
        <v>0</v>
      </c>
      <c r="G138" s="51" t="s">
        <v>2143</v>
      </c>
      <c r="H138">
        <f t="shared" si="2"/>
        <v>0</v>
      </c>
    </row>
    <row r="139" spans="1:17" ht="42">
      <c r="A139" s="92" t="s">
        <v>2268</v>
      </c>
      <c r="B139" s="95" t="s">
        <v>2269</v>
      </c>
      <c r="C139" s="98">
        <v>950</v>
      </c>
      <c r="D139" s="56">
        <v>5</v>
      </c>
      <c r="E139" s="49"/>
      <c r="F139" s="50">
        <v>0</v>
      </c>
      <c r="G139" s="51" t="s">
        <v>2143</v>
      </c>
      <c r="H139">
        <f t="shared" si="2"/>
        <v>0</v>
      </c>
    </row>
    <row r="140" spans="1:17" ht="42">
      <c r="A140" s="92" t="s">
        <v>2270</v>
      </c>
      <c r="B140" s="95" t="s">
        <v>2271</v>
      </c>
      <c r="C140" s="98">
        <v>850</v>
      </c>
      <c r="D140" s="56">
        <v>5</v>
      </c>
      <c r="E140" s="49"/>
      <c r="F140" s="50">
        <v>0</v>
      </c>
      <c r="G140" s="51" t="s">
        <v>2143</v>
      </c>
      <c r="H140">
        <f t="shared" si="2"/>
        <v>0</v>
      </c>
    </row>
    <row r="141" spans="1:17" ht="42">
      <c r="A141" s="92" t="s">
        <v>2272</v>
      </c>
      <c r="B141" s="95" t="s">
        <v>2273</v>
      </c>
      <c r="C141" s="98">
        <v>850</v>
      </c>
      <c r="D141" s="56">
        <v>5</v>
      </c>
      <c r="E141" s="49"/>
      <c r="F141" s="50">
        <v>0</v>
      </c>
      <c r="G141" s="51" t="s">
        <v>2143</v>
      </c>
      <c r="H141">
        <f t="shared" si="2"/>
        <v>0</v>
      </c>
    </row>
    <row r="142" spans="1:17" ht="30.75" hidden="1" customHeight="1">
      <c r="A142" s="91" t="s">
        <v>666</v>
      </c>
      <c r="B142" s="95" t="s">
        <v>2105</v>
      </c>
      <c r="C142" s="97">
        <v>300</v>
      </c>
      <c r="D142" s="58">
        <v>300</v>
      </c>
      <c r="E142" s="49"/>
      <c r="F142" s="50">
        <v>0</v>
      </c>
      <c r="G142" s="51" t="s">
        <v>2143</v>
      </c>
      <c r="H142">
        <f t="shared" si="2"/>
        <v>278</v>
      </c>
    </row>
    <row r="143" spans="1:17" ht="30.75" hidden="1" customHeight="1">
      <c r="A143" s="91" t="s">
        <v>673</v>
      </c>
      <c r="B143" s="95" t="s">
        <v>2104</v>
      </c>
      <c r="C143" s="97">
        <v>400</v>
      </c>
      <c r="D143" s="58">
        <v>80</v>
      </c>
      <c r="E143" s="49"/>
      <c r="F143" s="50">
        <v>0</v>
      </c>
      <c r="G143" s="51" t="s">
        <v>2143</v>
      </c>
      <c r="H143">
        <f t="shared" si="2"/>
        <v>279</v>
      </c>
    </row>
    <row r="144" spans="1:17" ht="42">
      <c r="A144" s="92" t="s">
        <v>2274</v>
      </c>
      <c r="B144" s="95" t="s">
        <v>2275</v>
      </c>
      <c r="C144" s="98">
        <v>350</v>
      </c>
      <c r="D144" s="56">
        <v>10</v>
      </c>
      <c r="E144" s="49"/>
      <c r="F144" s="50">
        <v>0</v>
      </c>
      <c r="G144" s="51" t="s">
        <v>2143</v>
      </c>
      <c r="H144">
        <f t="shared" si="2"/>
        <v>0</v>
      </c>
    </row>
    <row r="145" spans="1:8" ht="42">
      <c r="A145" s="92" t="s">
        <v>2276</v>
      </c>
      <c r="B145" s="95" t="s">
        <v>2277</v>
      </c>
      <c r="C145" s="98">
        <v>350</v>
      </c>
      <c r="D145" s="56">
        <v>10</v>
      </c>
      <c r="E145" s="49"/>
      <c r="F145" s="50">
        <v>0</v>
      </c>
      <c r="G145" s="51" t="s">
        <v>2143</v>
      </c>
      <c r="H145">
        <f t="shared" si="2"/>
        <v>0</v>
      </c>
    </row>
    <row r="146" spans="1:8" ht="42">
      <c r="A146" s="92" t="s">
        <v>2205</v>
      </c>
      <c r="B146" s="95" t="s">
        <v>2206</v>
      </c>
      <c r="C146" s="99">
        <v>300</v>
      </c>
      <c r="D146" s="58">
        <v>100</v>
      </c>
      <c r="E146" s="49"/>
      <c r="F146" s="50">
        <v>0</v>
      </c>
      <c r="G146" s="51" t="s">
        <v>2142</v>
      </c>
      <c r="H146">
        <f t="shared" si="2"/>
        <v>0</v>
      </c>
    </row>
    <row r="147" spans="1:8" ht="42">
      <c r="A147" s="92" t="s">
        <v>2278</v>
      </c>
      <c r="B147" s="95" t="s">
        <v>2279</v>
      </c>
      <c r="C147" s="98">
        <v>350</v>
      </c>
      <c r="D147" s="56">
        <v>10</v>
      </c>
      <c r="E147" s="49"/>
      <c r="F147" s="50">
        <v>0</v>
      </c>
      <c r="G147" s="51" t="s">
        <v>2143</v>
      </c>
      <c r="H147">
        <f t="shared" si="2"/>
        <v>0</v>
      </c>
    </row>
    <row r="148" spans="1:8" ht="42">
      <c r="A148" s="92" t="s">
        <v>2280</v>
      </c>
      <c r="B148" s="95" t="s">
        <v>2281</v>
      </c>
      <c r="C148" s="98">
        <v>350</v>
      </c>
      <c r="D148" s="56">
        <v>10</v>
      </c>
      <c r="E148" s="49"/>
      <c r="F148" s="50">
        <v>0</v>
      </c>
      <c r="G148" s="51" t="s">
        <v>2143</v>
      </c>
      <c r="H148">
        <f t="shared" si="2"/>
        <v>0</v>
      </c>
    </row>
    <row r="149" spans="1:8" ht="30.75" hidden="1" customHeight="1">
      <c r="A149" s="91" t="s">
        <v>722</v>
      </c>
      <c r="B149" s="95" t="s">
        <v>2103</v>
      </c>
      <c r="C149" s="97">
        <v>450</v>
      </c>
      <c r="D149" s="58">
        <v>150</v>
      </c>
      <c r="E149" s="49"/>
      <c r="F149" s="50">
        <v>0</v>
      </c>
      <c r="G149" s="51" t="s">
        <v>2143</v>
      </c>
      <c r="H149">
        <f t="shared" si="2"/>
        <v>279</v>
      </c>
    </row>
    <row r="150" spans="1:8" ht="30.75" hidden="1" customHeight="1">
      <c r="A150" s="91" t="s">
        <v>723</v>
      </c>
      <c r="B150" s="95" t="s">
        <v>2102</v>
      </c>
      <c r="C150" s="97">
        <v>450</v>
      </c>
      <c r="D150" s="58">
        <v>162</v>
      </c>
      <c r="E150" s="49"/>
      <c r="F150" s="50">
        <v>0</v>
      </c>
      <c r="G150" s="51" t="s">
        <v>2143</v>
      </c>
      <c r="H150">
        <f t="shared" si="2"/>
        <v>279</v>
      </c>
    </row>
    <row r="151" spans="1:8" ht="30.75" hidden="1" customHeight="1">
      <c r="A151" s="91" t="s">
        <v>724</v>
      </c>
      <c r="B151" s="95" t="s">
        <v>2101</v>
      </c>
      <c r="C151" s="97">
        <v>450</v>
      </c>
      <c r="D151" s="58">
        <v>145</v>
      </c>
      <c r="E151" s="49"/>
      <c r="F151" s="50">
        <v>0</v>
      </c>
      <c r="G151" s="51" t="s">
        <v>2143</v>
      </c>
      <c r="H151">
        <f t="shared" si="2"/>
        <v>279</v>
      </c>
    </row>
    <row r="152" spans="1:8" ht="42">
      <c r="A152" s="94" t="s">
        <v>2282</v>
      </c>
      <c r="B152" s="92" t="s">
        <v>2283</v>
      </c>
      <c r="C152" s="98">
        <v>600</v>
      </c>
      <c r="D152" s="62">
        <v>10</v>
      </c>
      <c r="E152" s="49"/>
      <c r="F152" s="50">
        <v>0</v>
      </c>
      <c r="G152" s="51" t="s">
        <v>2143</v>
      </c>
      <c r="H152">
        <f t="shared" si="2"/>
        <v>0</v>
      </c>
    </row>
    <row r="153" spans="1:8" ht="30.75" hidden="1" customHeight="1">
      <c r="A153" s="91" t="s">
        <v>735</v>
      </c>
      <c r="B153" s="95" t="s">
        <v>2100</v>
      </c>
      <c r="C153" s="97">
        <v>450</v>
      </c>
      <c r="D153" s="58">
        <v>100</v>
      </c>
      <c r="E153" s="49"/>
      <c r="F153" s="50">
        <v>0</v>
      </c>
      <c r="G153" s="51" t="s">
        <v>2143</v>
      </c>
      <c r="H153">
        <f t="shared" si="2"/>
        <v>278</v>
      </c>
    </row>
    <row r="154" spans="1:8" ht="30.75" hidden="1" customHeight="1">
      <c r="A154" s="91" t="s">
        <v>738</v>
      </c>
      <c r="B154" s="95" t="s">
        <v>2099</v>
      </c>
      <c r="C154" s="97">
        <v>450</v>
      </c>
      <c r="D154" s="58">
        <v>100</v>
      </c>
      <c r="E154" s="49"/>
      <c r="F154" s="50">
        <v>0</v>
      </c>
      <c r="G154" s="51" t="s">
        <v>2143</v>
      </c>
      <c r="H154">
        <f t="shared" si="2"/>
        <v>278</v>
      </c>
    </row>
    <row r="155" spans="1:8" ht="42">
      <c r="A155" s="92" t="s">
        <v>2284</v>
      </c>
      <c r="B155" s="95" t="s">
        <v>2285</v>
      </c>
      <c r="C155" s="98">
        <v>400</v>
      </c>
      <c r="D155" s="56">
        <v>10</v>
      </c>
      <c r="E155" s="49"/>
      <c r="F155" s="50">
        <v>0</v>
      </c>
      <c r="G155" s="51" t="s">
        <v>2143</v>
      </c>
      <c r="H155">
        <f t="shared" si="2"/>
        <v>0</v>
      </c>
    </row>
    <row r="156" spans="1:8" ht="30.75" hidden="1" customHeight="1">
      <c r="A156" s="91" t="s">
        <v>746</v>
      </c>
      <c r="B156" s="95" t="s">
        <v>2098</v>
      </c>
      <c r="C156" s="97">
        <v>600</v>
      </c>
      <c r="D156" s="58">
        <v>100</v>
      </c>
      <c r="E156" s="49"/>
      <c r="F156" s="50">
        <v>0</v>
      </c>
      <c r="G156" s="51" t="s">
        <v>2143</v>
      </c>
      <c r="H156">
        <f t="shared" si="2"/>
        <v>278</v>
      </c>
    </row>
    <row r="157" spans="1:8" ht="42">
      <c r="A157" s="92" t="s">
        <v>2286</v>
      </c>
      <c r="B157" s="95" t="s">
        <v>2287</v>
      </c>
      <c r="C157" s="98">
        <v>700</v>
      </c>
      <c r="D157" s="56">
        <v>10</v>
      </c>
      <c r="E157" s="49"/>
      <c r="F157" s="50">
        <v>0</v>
      </c>
      <c r="G157" s="51" t="s">
        <v>2143</v>
      </c>
      <c r="H157">
        <f t="shared" si="2"/>
        <v>0</v>
      </c>
    </row>
    <row r="158" spans="1:8" ht="42">
      <c r="A158" s="92" t="s">
        <v>2288</v>
      </c>
      <c r="B158" s="95" t="s">
        <v>2289</v>
      </c>
      <c r="C158" s="98">
        <v>550</v>
      </c>
      <c r="D158" s="56">
        <v>20</v>
      </c>
      <c r="E158" s="49"/>
      <c r="F158" s="50">
        <v>0</v>
      </c>
      <c r="G158" s="51" t="s">
        <v>2143</v>
      </c>
      <c r="H158">
        <f t="shared" si="2"/>
        <v>0</v>
      </c>
    </row>
    <row r="159" spans="1:8" ht="30.75" hidden="1" customHeight="1">
      <c r="A159" s="91" t="s">
        <v>768</v>
      </c>
      <c r="B159" s="95" t="s">
        <v>2097</v>
      </c>
      <c r="C159" s="97">
        <v>4300</v>
      </c>
      <c r="D159" s="58">
        <v>5</v>
      </c>
      <c r="E159" s="49"/>
      <c r="F159" s="50">
        <v>0</v>
      </c>
      <c r="G159" s="51" t="s">
        <v>2143</v>
      </c>
      <c r="H159">
        <f t="shared" si="2"/>
        <v>279</v>
      </c>
    </row>
    <row r="160" spans="1:8" ht="42">
      <c r="A160" s="91" t="s">
        <v>769</v>
      </c>
      <c r="B160" s="95" t="s">
        <v>2096</v>
      </c>
      <c r="C160" s="97">
        <v>3900</v>
      </c>
      <c r="D160" s="58">
        <v>30</v>
      </c>
      <c r="E160" s="49"/>
      <c r="F160" s="50">
        <v>0</v>
      </c>
      <c r="G160" s="51" t="s">
        <v>2143</v>
      </c>
      <c r="H160">
        <f t="shared" si="2"/>
        <v>0</v>
      </c>
    </row>
    <row r="161" spans="1:8" ht="42">
      <c r="A161" s="91" t="s">
        <v>2177</v>
      </c>
      <c r="B161" s="92" t="s">
        <v>2095</v>
      </c>
      <c r="C161" s="97">
        <v>200</v>
      </c>
      <c r="D161" s="58">
        <v>300</v>
      </c>
      <c r="E161" s="49"/>
      <c r="F161" s="50">
        <v>0</v>
      </c>
      <c r="G161" s="51" t="s">
        <v>2143</v>
      </c>
      <c r="H161">
        <f t="shared" si="2"/>
        <v>0</v>
      </c>
    </row>
    <row r="162" spans="1:8" ht="42">
      <c r="A162" s="92" t="s">
        <v>2201</v>
      </c>
      <c r="B162" s="95" t="s">
        <v>2202</v>
      </c>
      <c r="C162" s="99">
        <v>200</v>
      </c>
      <c r="D162" s="58">
        <v>100</v>
      </c>
      <c r="E162" s="49"/>
      <c r="F162" s="50">
        <v>0</v>
      </c>
      <c r="G162" s="51" t="s">
        <v>2142</v>
      </c>
      <c r="H162">
        <f t="shared" si="2"/>
        <v>0</v>
      </c>
    </row>
    <row r="163" spans="1:8" ht="42">
      <c r="A163" s="92" t="s">
        <v>2203</v>
      </c>
      <c r="B163" s="95" t="s">
        <v>2204</v>
      </c>
      <c r="C163" s="99">
        <v>200</v>
      </c>
      <c r="D163" s="58">
        <v>100</v>
      </c>
      <c r="E163" s="49"/>
      <c r="F163" s="50">
        <v>0</v>
      </c>
      <c r="G163" s="51" t="s">
        <v>2142</v>
      </c>
      <c r="H163">
        <f t="shared" si="2"/>
        <v>0</v>
      </c>
    </row>
    <row r="164" spans="1:8" ht="42">
      <c r="A164" s="92" t="s">
        <v>2290</v>
      </c>
      <c r="B164" s="95" t="s">
        <v>2291</v>
      </c>
      <c r="C164" s="98">
        <v>300</v>
      </c>
      <c r="D164" s="56">
        <v>20</v>
      </c>
      <c r="E164" s="49"/>
      <c r="F164" s="50">
        <v>0</v>
      </c>
      <c r="G164" s="51" t="s">
        <v>2143</v>
      </c>
      <c r="H164">
        <f t="shared" si="2"/>
        <v>0</v>
      </c>
    </row>
    <row r="165" spans="1:8" ht="42">
      <c r="A165" s="92" t="s">
        <v>805</v>
      </c>
      <c r="B165" s="95" t="s">
        <v>2292</v>
      </c>
      <c r="C165" s="98">
        <v>300</v>
      </c>
      <c r="D165" s="56">
        <v>20</v>
      </c>
      <c r="E165" s="49"/>
      <c r="F165" s="50">
        <v>0</v>
      </c>
      <c r="G165" s="51" t="s">
        <v>2143</v>
      </c>
      <c r="H165">
        <f t="shared" si="2"/>
        <v>0</v>
      </c>
    </row>
    <row r="166" spans="1:8" ht="42">
      <c r="A166" s="92" t="s">
        <v>2293</v>
      </c>
      <c r="B166" s="95" t="s">
        <v>2294</v>
      </c>
      <c r="C166" s="98">
        <v>550</v>
      </c>
      <c r="D166" s="56">
        <v>10</v>
      </c>
      <c r="E166" s="49"/>
      <c r="F166" s="50">
        <v>0</v>
      </c>
      <c r="G166" s="51" t="s">
        <v>2143</v>
      </c>
      <c r="H166">
        <f t="shared" si="2"/>
        <v>0</v>
      </c>
    </row>
    <row r="167" spans="1:8" ht="42">
      <c r="A167" s="92" t="s">
        <v>817</v>
      </c>
      <c r="B167" s="95" t="s">
        <v>2295</v>
      </c>
      <c r="C167" s="98">
        <v>350</v>
      </c>
      <c r="D167" s="56">
        <v>10</v>
      </c>
      <c r="E167" s="49"/>
      <c r="F167" s="50">
        <v>0</v>
      </c>
      <c r="G167" s="51" t="s">
        <v>2143</v>
      </c>
      <c r="H167">
        <f t="shared" si="2"/>
        <v>0</v>
      </c>
    </row>
    <row r="168" spans="1:8" ht="42">
      <c r="A168" s="91" t="s">
        <v>817</v>
      </c>
      <c r="B168" s="95" t="s">
        <v>2195</v>
      </c>
      <c r="C168" s="97">
        <v>550</v>
      </c>
      <c r="D168" s="58">
        <v>10</v>
      </c>
      <c r="E168" s="49"/>
      <c r="F168" s="50">
        <v>0</v>
      </c>
      <c r="G168" s="51" t="s">
        <v>2143</v>
      </c>
      <c r="H168">
        <f t="shared" si="2"/>
        <v>0</v>
      </c>
    </row>
    <row r="169" spans="1:8" ht="42">
      <c r="A169" s="92" t="s">
        <v>2296</v>
      </c>
      <c r="B169" s="95" t="s">
        <v>2297</v>
      </c>
      <c r="C169" s="98">
        <v>350</v>
      </c>
      <c r="D169" s="56">
        <v>10</v>
      </c>
      <c r="E169" s="49"/>
      <c r="F169" s="50">
        <v>0</v>
      </c>
      <c r="G169" s="51" t="s">
        <v>2143</v>
      </c>
      <c r="H169">
        <f t="shared" si="2"/>
        <v>0</v>
      </c>
    </row>
    <row r="170" spans="1:8" ht="42">
      <c r="A170" s="92" t="s">
        <v>2298</v>
      </c>
      <c r="B170" s="95" t="s">
        <v>2299</v>
      </c>
      <c r="C170" s="98">
        <v>350</v>
      </c>
      <c r="D170" s="56">
        <v>10</v>
      </c>
      <c r="E170" s="49"/>
      <c r="F170" s="50">
        <v>0</v>
      </c>
      <c r="G170" s="51" t="s">
        <v>2143</v>
      </c>
      <c r="H170">
        <f t="shared" si="2"/>
        <v>0</v>
      </c>
    </row>
    <row r="171" spans="1:8" ht="42">
      <c r="A171" s="92" t="s">
        <v>2300</v>
      </c>
      <c r="B171" s="95" t="s">
        <v>2301</v>
      </c>
      <c r="C171" s="98">
        <v>450</v>
      </c>
      <c r="D171" s="56">
        <v>20</v>
      </c>
      <c r="E171" s="49"/>
      <c r="F171" s="50">
        <v>0</v>
      </c>
      <c r="G171" s="51" t="s">
        <v>2143</v>
      </c>
      <c r="H171">
        <f t="shared" si="2"/>
        <v>0</v>
      </c>
    </row>
    <row r="172" spans="1:8" ht="42">
      <c r="A172" s="92" t="s">
        <v>2302</v>
      </c>
      <c r="B172" s="95" t="s">
        <v>2303</v>
      </c>
      <c r="C172" s="98">
        <v>350</v>
      </c>
      <c r="D172" s="56">
        <v>10</v>
      </c>
      <c r="E172" s="49"/>
      <c r="F172" s="50">
        <v>0</v>
      </c>
      <c r="G172" s="51" t="s">
        <v>2143</v>
      </c>
      <c r="H172">
        <f t="shared" si="2"/>
        <v>0</v>
      </c>
    </row>
    <row r="173" spans="1:8" ht="42">
      <c r="A173" s="92" t="s">
        <v>2304</v>
      </c>
      <c r="B173" s="95" t="s">
        <v>2305</v>
      </c>
      <c r="C173" s="98">
        <v>350</v>
      </c>
      <c r="D173" s="56">
        <v>10</v>
      </c>
      <c r="E173" s="49"/>
      <c r="F173" s="50">
        <v>0</v>
      </c>
      <c r="G173" s="51" t="s">
        <v>2143</v>
      </c>
      <c r="H173">
        <f t="shared" si="2"/>
        <v>0</v>
      </c>
    </row>
    <row r="174" spans="1:8" ht="30.75" hidden="1" customHeight="1">
      <c r="A174" s="91" t="s">
        <v>827</v>
      </c>
      <c r="B174" s="95" t="s">
        <v>2094</v>
      </c>
      <c r="C174" s="97">
        <v>550</v>
      </c>
      <c r="D174" s="58">
        <v>120</v>
      </c>
      <c r="E174" s="49"/>
      <c r="F174" s="50">
        <v>0</v>
      </c>
      <c r="G174" s="51" t="s">
        <v>2143</v>
      </c>
      <c r="H174">
        <f t="shared" si="2"/>
        <v>280</v>
      </c>
    </row>
    <row r="175" spans="1:8" ht="42">
      <c r="A175" s="91" t="s">
        <v>829</v>
      </c>
      <c r="B175" s="95" t="s">
        <v>2093</v>
      </c>
      <c r="C175" s="97">
        <v>1000</v>
      </c>
      <c r="D175" s="58">
        <v>30</v>
      </c>
      <c r="E175" s="49"/>
      <c r="F175" s="50">
        <v>0</v>
      </c>
      <c r="G175" s="51" t="s">
        <v>2143</v>
      </c>
      <c r="H175">
        <f t="shared" si="2"/>
        <v>0</v>
      </c>
    </row>
    <row r="176" spans="1:8" ht="30.75" hidden="1" customHeight="1">
      <c r="A176" s="91" t="s">
        <v>833</v>
      </c>
      <c r="B176" s="95" t="s">
        <v>2092</v>
      </c>
      <c r="C176" s="97">
        <v>550</v>
      </c>
      <c r="D176" s="58">
        <v>80</v>
      </c>
      <c r="E176" s="49"/>
      <c r="F176" s="50">
        <v>0</v>
      </c>
      <c r="G176" s="51" t="s">
        <v>2143</v>
      </c>
      <c r="H176">
        <f t="shared" si="2"/>
        <v>279</v>
      </c>
    </row>
    <row r="177" spans="1:8" ht="42">
      <c r="A177" s="92" t="s">
        <v>2306</v>
      </c>
      <c r="B177" s="95" t="s">
        <v>2307</v>
      </c>
      <c r="C177" s="98">
        <v>3000</v>
      </c>
      <c r="D177" s="56">
        <v>20</v>
      </c>
      <c r="E177" s="49"/>
      <c r="F177" s="50">
        <v>0</v>
      </c>
      <c r="G177" s="51" t="s">
        <v>2143</v>
      </c>
      <c r="H177">
        <f t="shared" si="2"/>
        <v>0</v>
      </c>
    </row>
    <row r="178" spans="1:8" ht="42">
      <c r="A178" s="91" t="s">
        <v>869</v>
      </c>
      <c r="B178" s="95" t="s">
        <v>2091</v>
      </c>
      <c r="C178" s="97">
        <v>3500</v>
      </c>
      <c r="D178" s="58">
        <v>5</v>
      </c>
      <c r="E178" s="49"/>
      <c r="F178" s="50">
        <v>0</v>
      </c>
      <c r="G178" s="51" t="s">
        <v>2143</v>
      </c>
      <c r="H178">
        <f t="shared" si="2"/>
        <v>0</v>
      </c>
    </row>
    <row r="179" spans="1:8" ht="42">
      <c r="A179" s="91" t="s">
        <v>882</v>
      </c>
      <c r="B179" s="95" t="s">
        <v>2090</v>
      </c>
      <c r="C179" s="97">
        <v>5600</v>
      </c>
      <c r="D179" s="58">
        <v>2</v>
      </c>
      <c r="E179" s="49"/>
      <c r="F179" s="50">
        <v>0</v>
      </c>
      <c r="G179" s="51" t="s">
        <v>2143</v>
      </c>
      <c r="H179">
        <f t="shared" si="2"/>
        <v>0</v>
      </c>
    </row>
    <row r="180" spans="1:8" ht="42">
      <c r="A180" s="91" t="s">
        <v>884</v>
      </c>
      <c r="B180" s="95" t="s">
        <v>2088</v>
      </c>
      <c r="C180" s="97">
        <v>2000</v>
      </c>
      <c r="D180" s="58">
        <v>20</v>
      </c>
      <c r="E180" s="49"/>
      <c r="F180" s="50">
        <v>0</v>
      </c>
      <c r="G180" s="51" t="s">
        <v>2143</v>
      </c>
      <c r="H180">
        <f t="shared" si="2"/>
        <v>0</v>
      </c>
    </row>
    <row r="181" spans="1:8" ht="42">
      <c r="A181" s="91" t="s">
        <v>889</v>
      </c>
      <c r="B181" s="95" t="s">
        <v>2087</v>
      </c>
      <c r="C181" s="97">
        <v>1100</v>
      </c>
      <c r="D181" s="58">
        <v>30</v>
      </c>
      <c r="E181" s="49"/>
      <c r="F181" s="50">
        <v>0</v>
      </c>
      <c r="G181" s="51" t="s">
        <v>2143</v>
      </c>
      <c r="H181">
        <f t="shared" si="2"/>
        <v>0</v>
      </c>
    </row>
    <row r="182" spans="1:8" ht="42">
      <c r="A182" s="91" t="s">
        <v>897</v>
      </c>
      <c r="B182" s="95" t="s">
        <v>2085</v>
      </c>
      <c r="C182" s="97">
        <v>1200</v>
      </c>
      <c r="D182" s="58">
        <v>20</v>
      </c>
      <c r="E182" s="49"/>
      <c r="F182" s="50">
        <v>0</v>
      </c>
      <c r="G182" s="51" t="s">
        <v>2143</v>
      </c>
      <c r="H182">
        <f t="shared" si="2"/>
        <v>0</v>
      </c>
    </row>
    <row r="183" spans="1:8" ht="42">
      <c r="A183" s="91" t="s">
        <v>898</v>
      </c>
      <c r="B183" s="95" t="s">
        <v>2084</v>
      </c>
      <c r="C183" s="97">
        <v>1000</v>
      </c>
      <c r="D183" s="58">
        <v>30</v>
      </c>
      <c r="E183" s="49"/>
      <c r="F183" s="50">
        <v>0</v>
      </c>
      <c r="G183" s="51" t="s">
        <v>2143</v>
      </c>
      <c r="H183">
        <f t="shared" si="2"/>
        <v>0</v>
      </c>
    </row>
    <row r="184" spans="1:8" ht="30.75" hidden="1" customHeight="1">
      <c r="A184" s="91" t="s">
        <v>899</v>
      </c>
      <c r="B184" s="95" t="s">
        <v>2083</v>
      </c>
      <c r="C184" s="97">
        <v>450</v>
      </c>
      <c r="D184" s="58">
        <v>80</v>
      </c>
      <c r="E184" s="49"/>
      <c r="F184" s="50">
        <v>0</v>
      </c>
      <c r="G184" s="51" t="s">
        <v>2143</v>
      </c>
      <c r="H184">
        <f t="shared" si="2"/>
        <v>279</v>
      </c>
    </row>
    <row r="185" spans="1:8" ht="42">
      <c r="A185" s="91" t="s">
        <v>902</v>
      </c>
      <c r="B185" s="95" t="s">
        <v>2082</v>
      </c>
      <c r="C185" s="97">
        <v>3700</v>
      </c>
      <c r="D185" s="58">
        <v>22</v>
      </c>
      <c r="E185" s="49"/>
      <c r="F185" s="50">
        <v>0</v>
      </c>
      <c r="G185" s="51" t="s">
        <v>2143</v>
      </c>
      <c r="H185">
        <f t="shared" si="2"/>
        <v>0</v>
      </c>
    </row>
    <row r="186" spans="1:8" ht="30.75" hidden="1" customHeight="1">
      <c r="A186" s="91" t="s">
        <v>903</v>
      </c>
      <c r="B186" s="95" t="s">
        <v>2081</v>
      </c>
      <c r="C186" s="97">
        <v>450</v>
      </c>
      <c r="D186" s="58">
        <v>160</v>
      </c>
      <c r="E186" s="49"/>
      <c r="F186" s="50">
        <v>0</v>
      </c>
      <c r="G186" s="51" t="s">
        <v>2143</v>
      </c>
      <c r="H186">
        <f t="shared" si="2"/>
        <v>279</v>
      </c>
    </row>
    <row r="187" spans="1:8" ht="42">
      <c r="A187" s="91" t="s">
        <v>906</v>
      </c>
      <c r="B187" s="95" t="s">
        <v>2080</v>
      </c>
      <c r="C187" s="97">
        <v>900</v>
      </c>
      <c r="D187" s="58">
        <v>50</v>
      </c>
      <c r="E187" s="49"/>
      <c r="F187" s="50">
        <v>0</v>
      </c>
      <c r="G187" s="51" t="s">
        <v>2143</v>
      </c>
      <c r="H187">
        <f t="shared" si="2"/>
        <v>0</v>
      </c>
    </row>
    <row r="188" spans="1:8" ht="42">
      <c r="A188" s="91" t="s">
        <v>907</v>
      </c>
      <c r="B188" s="95" t="s">
        <v>2079</v>
      </c>
      <c r="C188" s="97">
        <v>5700</v>
      </c>
      <c r="D188" s="58">
        <v>20</v>
      </c>
      <c r="E188" s="49"/>
      <c r="F188" s="50">
        <v>0</v>
      </c>
      <c r="G188" s="51" t="s">
        <v>2143</v>
      </c>
      <c r="H188">
        <f t="shared" si="2"/>
        <v>0</v>
      </c>
    </row>
    <row r="189" spans="1:8" ht="42">
      <c r="A189" s="91" t="s">
        <v>916</v>
      </c>
      <c r="B189" s="95" t="s">
        <v>2078</v>
      </c>
      <c r="C189" s="97">
        <v>900</v>
      </c>
      <c r="D189" s="58">
        <v>30</v>
      </c>
      <c r="E189" s="49"/>
      <c r="F189" s="50">
        <v>0</v>
      </c>
      <c r="G189" s="51" t="s">
        <v>2143</v>
      </c>
      <c r="H189">
        <f t="shared" si="2"/>
        <v>0</v>
      </c>
    </row>
    <row r="190" spans="1:8" ht="42">
      <c r="A190" s="91" t="s">
        <v>919</v>
      </c>
      <c r="B190" s="95" t="s">
        <v>2077</v>
      </c>
      <c r="C190" s="97">
        <v>3500</v>
      </c>
      <c r="D190" s="58">
        <v>10</v>
      </c>
      <c r="E190" s="49"/>
      <c r="F190" s="50">
        <v>0</v>
      </c>
      <c r="G190" s="51" t="s">
        <v>2143</v>
      </c>
      <c r="H190">
        <f t="shared" si="2"/>
        <v>0</v>
      </c>
    </row>
    <row r="191" spans="1:8" ht="42">
      <c r="A191" s="91" t="s">
        <v>930</v>
      </c>
      <c r="B191" s="95" t="s">
        <v>2076</v>
      </c>
      <c r="C191" s="97">
        <v>1700</v>
      </c>
      <c r="D191" s="58">
        <v>30</v>
      </c>
      <c r="E191" s="49"/>
      <c r="F191" s="50">
        <v>0</v>
      </c>
      <c r="G191" s="51" t="s">
        <v>2143</v>
      </c>
      <c r="H191">
        <f t="shared" si="2"/>
        <v>0</v>
      </c>
    </row>
    <row r="192" spans="1:8" ht="42">
      <c r="A192" s="91" t="s">
        <v>931</v>
      </c>
      <c r="B192" s="95" t="s">
        <v>2075</v>
      </c>
      <c r="C192" s="97">
        <v>2500</v>
      </c>
      <c r="D192" s="58">
        <v>20</v>
      </c>
      <c r="E192" s="49"/>
      <c r="F192" s="50">
        <v>0</v>
      </c>
      <c r="G192" s="51" t="s">
        <v>2143</v>
      </c>
      <c r="H192">
        <f t="shared" si="2"/>
        <v>0</v>
      </c>
    </row>
    <row r="193" spans="1:8" ht="42">
      <c r="A193" s="91" t="s">
        <v>932</v>
      </c>
      <c r="B193" s="95" t="s">
        <v>2074</v>
      </c>
      <c r="C193" s="97">
        <v>9200</v>
      </c>
      <c r="D193" s="58">
        <v>50</v>
      </c>
      <c r="E193" s="49"/>
      <c r="F193" s="50">
        <v>0</v>
      </c>
      <c r="G193" s="51" t="s">
        <v>2143</v>
      </c>
      <c r="H193">
        <f t="shared" si="2"/>
        <v>0</v>
      </c>
    </row>
    <row r="194" spans="1:8" ht="42">
      <c r="A194" s="91" t="s">
        <v>933</v>
      </c>
      <c r="B194" s="95" t="s">
        <v>2073</v>
      </c>
      <c r="C194" s="97">
        <v>1000</v>
      </c>
      <c r="D194" s="58">
        <v>30</v>
      </c>
      <c r="E194" s="49"/>
      <c r="F194" s="50">
        <v>0</v>
      </c>
      <c r="G194" s="51" t="s">
        <v>2143</v>
      </c>
      <c r="H194">
        <f t="shared" ref="H194:H257" si="3">SUMIF(I:I,A:A,Q:Q)</f>
        <v>0</v>
      </c>
    </row>
    <row r="195" spans="1:8" ht="42">
      <c r="A195" s="91" t="s">
        <v>934</v>
      </c>
      <c r="B195" s="95" t="s">
        <v>2072</v>
      </c>
      <c r="C195" s="97">
        <v>1300</v>
      </c>
      <c r="D195" s="58">
        <v>20</v>
      </c>
      <c r="E195" s="49"/>
      <c r="F195" s="50">
        <v>0</v>
      </c>
      <c r="G195" s="51" t="s">
        <v>2143</v>
      </c>
      <c r="H195">
        <f t="shared" si="3"/>
        <v>0</v>
      </c>
    </row>
    <row r="196" spans="1:8" ht="42">
      <c r="A196" s="91" t="s">
        <v>935</v>
      </c>
      <c r="B196" s="95" t="s">
        <v>2071</v>
      </c>
      <c r="C196" s="97">
        <v>4500</v>
      </c>
      <c r="D196" s="58">
        <v>100</v>
      </c>
      <c r="E196" s="49"/>
      <c r="F196" s="50">
        <v>0</v>
      </c>
      <c r="G196" s="51" t="s">
        <v>2143</v>
      </c>
      <c r="H196">
        <f t="shared" si="3"/>
        <v>0</v>
      </c>
    </row>
    <row r="197" spans="1:8" ht="42">
      <c r="A197" s="91" t="s">
        <v>936</v>
      </c>
      <c r="B197" s="95" t="s">
        <v>2070</v>
      </c>
      <c r="C197" s="97">
        <v>1150</v>
      </c>
      <c r="D197" s="58">
        <v>30</v>
      </c>
      <c r="E197" s="49"/>
      <c r="F197" s="50">
        <v>0</v>
      </c>
      <c r="G197" s="51" t="s">
        <v>2143</v>
      </c>
      <c r="H197">
        <f t="shared" si="3"/>
        <v>0</v>
      </c>
    </row>
    <row r="198" spans="1:8" ht="30.75" hidden="1" customHeight="1">
      <c r="A198" s="91" t="s">
        <v>943</v>
      </c>
      <c r="B198" s="95" t="s">
        <v>2196</v>
      </c>
      <c r="C198" s="97">
        <v>650</v>
      </c>
      <c r="D198" s="58">
        <v>80</v>
      </c>
      <c r="E198" s="49"/>
      <c r="F198" s="50">
        <v>0</v>
      </c>
      <c r="G198" s="51" t="s">
        <v>2143</v>
      </c>
      <c r="H198">
        <f t="shared" si="3"/>
        <v>280</v>
      </c>
    </row>
    <row r="199" spans="1:8" ht="42">
      <c r="A199" s="91" t="s">
        <v>947</v>
      </c>
      <c r="B199" s="95" t="s">
        <v>2069</v>
      </c>
      <c r="C199" s="97">
        <v>1500</v>
      </c>
      <c r="D199" s="58">
        <v>30</v>
      </c>
      <c r="E199" s="49"/>
      <c r="F199" s="50">
        <v>0</v>
      </c>
      <c r="G199" s="51" t="s">
        <v>2143</v>
      </c>
      <c r="H199">
        <f t="shared" si="3"/>
        <v>0</v>
      </c>
    </row>
    <row r="200" spans="1:8" ht="42">
      <c r="A200" s="91" t="s">
        <v>948</v>
      </c>
      <c r="B200" s="95" t="s">
        <v>2068</v>
      </c>
      <c r="C200" s="97">
        <v>1700</v>
      </c>
      <c r="D200" s="58">
        <v>6</v>
      </c>
      <c r="E200" s="49"/>
      <c r="F200" s="50">
        <v>0</v>
      </c>
      <c r="G200" s="51" t="s">
        <v>2143</v>
      </c>
      <c r="H200">
        <f t="shared" si="3"/>
        <v>0</v>
      </c>
    </row>
    <row r="201" spans="1:8" ht="42">
      <c r="A201" s="91" t="s">
        <v>949</v>
      </c>
      <c r="B201" s="95" t="s">
        <v>2067</v>
      </c>
      <c r="C201" s="97">
        <v>2100</v>
      </c>
      <c r="D201" s="58">
        <v>10</v>
      </c>
      <c r="E201" s="49"/>
      <c r="F201" s="50">
        <v>0</v>
      </c>
      <c r="G201" s="51" t="s">
        <v>2143</v>
      </c>
      <c r="H201">
        <f t="shared" si="3"/>
        <v>0</v>
      </c>
    </row>
    <row r="202" spans="1:8" ht="42">
      <c r="A202" s="91" t="s">
        <v>954</v>
      </c>
      <c r="B202" s="95" t="s">
        <v>2066</v>
      </c>
      <c r="C202" s="97">
        <v>1300</v>
      </c>
      <c r="D202" s="58">
        <v>30</v>
      </c>
      <c r="E202" s="49"/>
      <c r="F202" s="50">
        <v>0</v>
      </c>
      <c r="G202" s="51" t="s">
        <v>2143</v>
      </c>
      <c r="H202">
        <f t="shared" si="3"/>
        <v>0</v>
      </c>
    </row>
    <row r="203" spans="1:8" ht="42">
      <c r="A203" s="91" t="s">
        <v>955</v>
      </c>
      <c r="B203" s="95" t="s">
        <v>2065</v>
      </c>
      <c r="C203" s="97">
        <v>1000</v>
      </c>
      <c r="D203" s="58">
        <v>30</v>
      </c>
      <c r="E203" s="49"/>
      <c r="F203" s="50">
        <v>0</v>
      </c>
      <c r="G203" s="51" t="s">
        <v>2143</v>
      </c>
      <c r="H203">
        <f t="shared" si="3"/>
        <v>0</v>
      </c>
    </row>
    <row r="204" spans="1:8" ht="42">
      <c r="A204" s="91" t="s">
        <v>956</v>
      </c>
      <c r="B204" s="95" t="s">
        <v>2064</v>
      </c>
      <c r="C204" s="97">
        <v>1700</v>
      </c>
      <c r="D204" s="58">
        <v>30</v>
      </c>
      <c r="E204" s="49"/>
      <c r="F204" s="50">
        <v>0</v>
      </c>
      <c r="G204" s="51" t="s">
        <v>2143</v>
      </c>
      <c r="H204">
        <f t="shared" si="3"/>
        <v>0</v>
      </c>
    </row>
    <row r="205" spans="1:8" ht="30.75" hidden="1" customHeight="1">
      <c r="A205" s="91" t="s">
        <v>959</v>
      </c>
      <c r="B205" s="95" t="s">
        <v>2063</v>
      </c>
      <c r="C205" s="97">
        <v>700</v>
      </c>
      <c r="D205" s="58">
        <v>240</v>
      </c>
      <c r="E205" s="49"/>
      <c r="F205" s="50">
        <v>0</v>
      </c>
      <c r="G205" s="51" t="s">
        <v>2143</v>
      </c>
      <c r="H205">
        <f t="shared" si="3"/>
        <v>280</v>
      </c>
    </row>
    <row r="206" spans="1:8" ht="30.75" hidden="1" customHeight="1">
      <c r="A206" s="90" t="s">
        <v>988</v>
      </c>
      <c r="B206" s="95" t="s">
        <v>2062</v>
      </c>
      <c r="C206" s="97">
        <v>400</v>
      </c>
      <c r="D206" s="54">
        <v>50</v>
      </c>
      <c r="E206" s="49"/>
      <c r="F206" s="50">
        <v>0</v>
      </c>
      <c r="G206" s="51" t="s">
        <v>2143</v>
      </c>
      <c r="H206">
        <f t="shared" si="3"/>
        <v>6</v>
      </c>
    </row>
    <row r="207" spans="1:8" ht="30.75" hidden="1" customHeight="1">
      <c r="A207" s="90" t="s">
        <v>989</v>
      </c>
      <c r="B207" s="95" t="s">
        <v>2061</v>
      </c>
      <c r="C207" s="97">
        <v>500</v>
      </c>
      <c r="D207" s="54">
        <v>50</v>
      </c>
      <c r="E207" s="49"/>
      <c r="F207" s="50">
        <v>0</v>
      </c>
      <c r="G207" s="51" t="s">
        <v>2143</v>
      </c>
      <c r="H207">
        <f t="shared" si="3"/>
        <v>6</v>
      </c>
    </row>
    <row r="208" spans="1:8" ht="30.75" hidden="1" customHeight="1">
      <c r="A208" s="90" t="s">
        <v>995</v>
      </c>
      <c r="B208" s="95" t="s">
        <v>2060</v>
      </c>
      <c r="C208" s="97">
        <v>400</v>
      </c>
      <c r="D208" s="54">
        <v>50</v>
      </c>
      <c r="E208" s="49"/>
      <c r="F208" s="50">
        <v>0</v>
      </c>
      <c r="G208" s="51" t="s">
        <v>2143</v>
      </c>
      <c r="H208">
        <f t="shared" si="3"/>
        <v>6</v>
      </c>
    </row>
    <row r="209" spans="1:8" ht="42">
      <c r="A209" s="92" t="s">
        <v>2308</v>
      </c>
      <c r="B209" s="95" t="s">
        <v>2309</v>
      </c>
      <c r="C209" s="98">
        <v>350</v>
      </c>
      <c r="D209" s="56">
        <v>10</v>
      </c>
      <c r="E209" s="49"/>
      <c r="F209" s="50">
        <v>0</v>
      </c>
      <c r="G209" s="51" t="s">
        <v>2143</v>
      </c>
      <c r="H209">
        <f t="shared" si="3"/>
        <v>0</v>
      </c>
    </row>
    <row r="210" spans="1:8" ht="30.75" hidden="1" customHeight="1">
      <c r="A210" s="91" t="s">
        <v>1004</v>
      </c>
      <c r="B210" s="95" t="s">
        <v>2059</v>
      </c>
      <c r="C210" s="97">
        <v>350</v>
      </c>
      <c r="D210" s="58">
        <v>80</v>
      </c>
      <c r="E210" s="49"/>
      <c r="F210" s="50">
        <v>0</v>
      </c>
      <c r="G210" s="51" t="s">
        <v>2143</v>
      </c>
      <c r="H210">
        <f t="shared" si="3"/>
        <v>279</v>
      </c>
    </row>
    <row r="211" spans="1:8" ht="42">
      <c r="A211" s="91" t="s">
        <v>1015</v>
      </c>
      <c r="B211" s="95" t="s">
        <v>2058</v>
      </c>
      <c r="C211" s="97">
        <v>8800</v>
      </c>
      <c r="D211" s="58">
        <v>25</v>
      </c>
      <c r="E211" s="49"/>
      <c r="F211" s="50">
        <v>0</v>
      </c>
      <c r="G211" s="51" t="s">
        <v>2143</v>
      </c>
      <c r="H211">
        <f t="shared" si="3"/>
        <v>0</v>
      </c>
    </row>
    <row r="212" spans="1:8" ht="30.75" hidden="1" customHeight="1">
      <c r="A212" s="91" t="s">
        <v>1038</v>
      </c>
      <c r="B212" s="95" t="s">
        <v>2057</v>
      </c>
      <c r="C212" s="97">
        <v>450</v>
      </c>
      <c r="D212" s="58">
        <v>320</v>
      </c>
      <c r="E212" s="49"/>
      <c r="F212" s="50">
        <v>0</v>
      </c>
      <c r="G212" s="51" t="s">
        <v>2143</v>
      </c>
      <c r="H212">
        <f t="shared" si="3"/>
        <v>279</v>
      </c>
    </row>
    <row r="213" spans="1:8" ht="30.75" hidden="1" customHeight="1">
      <c r="A213" s="91" t="s">
        <v>1039</v>
      </c>
      <c r="B213" s="95" t="s">
        <v>2056</v>
      </c>
      <c r="C213" s="97">
        <v>450</v>
      </c>
      <c r="D213" s="58">
        <v>320</v>
      </c>
      <c r="E213" s="49"/>
      <c r="F213" s="50">
        <v>0</v>
      </c>
      <c r="G213" s="51" t="s">
        <v>2143</v>
      </c>
      <c r="H213">
        <f t="shared" si="3"/>
        <v>279</v>
      </c>
    </row>
    <row r="214" spans="1:8" ht="42">
      <c r="A214" s="91" t="s">
        <v>1058</v>
      </c>
      <c r="B214" s="95" t="s">
        <v>2055</v>
      </c>
      <c r="C214" s="97">
        <v>900</v>
      </c>
      <c r="D214" s="58">
        <v>30</v>
      </c>
      <c r="E214" s="49"/>
      <c r="F214" s="50">
        <v>0</v>
      </c>
      <c r="G214" s="51" t="s">
        <v>2143</v>
      </c>
      <c r="H214">
        <f t="shared" si="3"/>
        <v>0</v>
      </c>
    </row>
    <row r="215" spans="1:8" ht="42">
      <c r="A215" s="92" t="s">
        <v>2310</v>
      </c>
      <c r="B215" s="95" t="s">
        <v>2311</v>
      </c>
      <c r="C215" s="98">
        <v>650</v>
      </c>
      <c r="D215" s="56">
        <v>10</v>
      </c>
      <c r="E215" s="49"/>
      <c r="F215" s="50">
        <v>0</v>
      </c>
      <c r="G215" s="51" t="s">
        <v>2143</v>
      </c>
      <c r="H215">
        <f t="shared" si="3"/>
        <v>0</v>
      </c>
    </row>
    <row r="216" spans="1:8" ht="42">
      <c r="A216" s="92" t="s">
        <v>2312</v>
      </c>
      <c r="B216" s="95" t="s">
        <v>2313</v>
      </c>
      <c r="C216" s="98">
        <v>700</v>
      </c>
      <c r="D216" s="56">
        <v>10</v>
      </c>
      <c r="E216" s="49"/>
      <c r="F216" s="50">
        <v>0</v>
      </c>
      <c r="G216" s="51" t="s">
        <v>2143</v>
      </c>
      <c r="H216">
        <f t="shared" si="3"/>
        <v>0</v>
      </c>
    </row>
    <row r="217" spans="1:8" ht="42">
      <c r="A217" s="91" t="s">
        <v>1059</v>
      </c>
      <c r="B217" s="95" t="s">
        <v>2054</v>
      </c>
      <c r="C217" s="97">
        <v>1500</v>
      </c>
      <c r="D217" s="54">
        <v>103</v>
      </c>
      <c r="E217" s="49"/>
      <c r="F217" s="50">
        <v>0</v>
      </c>
      <c r="G217" s="51" t="s">
        <v>2143</v>
      </c>
      <c r="H217">
        <f t="shared" si="3"/>
        <v>0</v>
      </c>
    </row>
    <row r="218" spans="1:8" ht="42">
      <c r="A218" s="91" t="s">
        <v>1060</v>
      </c>
      <c r="B218" s="95" t="s">
        <v>2053</v>
      </c>
      <c r="C218" s="97">
        <v>2300</v>
      </c>
      <c r="D218" s="54">
        <v>100</v>
      </c>
      <c r="E218" s="49"/>
      <c r="F218" s="50">
        <v>0</v>
      </c>
      <c r="G218" s="51" t="s">
        <v>2143</v>
      </c>
      <c r="H218">
        <f t="shared" si="3"/>
        <v>0</v>
      </c>
    </row>
    <row r="219" spans="1:8" ht="42">
      <c r="A219" s="91" t="s">
        <v>1061</v>
      </c>
      <c r="B219" s="95" t="s">
        <v>2052</v>
      </c>
      <c r="C219" s="97">
        <v>900</v>
      </c>
      <c r="D219" s="58">
        <v>50</v>
      </c>
      <c r="E219" s="49"/>
      <c r="F219" s="50">
        <v>0</v>
      </c>
      <c r="G219" s="51" t="s">
        <v>2143</v>
      </c>
      <c r="H219">
        <f t="shared" si="3"/>
        <v>0</v>
      </c>
    </row>
    <row r="220" spans="1:8" ht="42">
      <c r="A220" s="91" t="s">
        <v>1062</v>
      </c>
      <c r="B220" s="95" t="s">
        <v>2051</v>
      </c>
      <c r="C220" s="97">
        <v>450</v>
      </c>
      <c r="D220" s="58">
        <v>50</v>
      </c>
      <c r="E220" s="49"/>
      <c r="F220" s="50">
        <v>0</v>
      </c>
      <c r="G220" s="51" t="s">
        <v>2143</v>
      </c>
      <c r="H220">
        <f t="shared" si="3"/>
        <v>0</v>
      </c>
    </row>
    <row r="221" spans="1:8" ht="42">
      <c r="A221" s="91" t="s">
        <v>1064</v>
      </c>
      <c r="B221" s="95" t="s">
        <v>2050</v>
      </c>
      <c r="C221" s="97">
        <v>1400</v>
      </c>
      <c r="D221" s="58">
        <v>100</v>
      </c>
      <c r="E221" s="49"/>
      <c r="F221" s="50">
        <v>0</v>
      </c>
      <c r="G221" s="51" t="s">
        <v>2143</v>
      </c>
      <c r="H221">
        <f t="shared" si="3"/>
        <v>0</v>
      </c>
    </row>
    <row r="222" spans="1:8" ht="42">
      <c r="A222" s="91" t="s">
        <v>1069</v>
      </c>
      <c r="B222" s="95" t="s">
        <v>2049</v>
      </c>
      <c r="C222" s="97">
        <v>700</v>
      </c>
      <c r="D222" s="58">
        <v>100</v>
      </c>
      <c r="E222" s="49"/>
      <c r="F222" s="50">
        <v>0</v>
      </c>
      <c r="G222" s="51" t="s">
        <v>2143</v>
      </c>
      <c r="H222">
        <f t="shared" si="3"/>
        <v>0</v>
      </c>
    </row>
    <row r="223" spans="1:8" ht="42">
      <c r="A223" s="91" t="s">
        <v>1078</v>
      </c>
      <c r="B223" s="95" t="s">
        <v>2048</v>
      </c>
      <c r="C223" s="97">
        <v>3000</v>
      </c>
      <c r="D223" s="58">
        <v>5</v>
      </c>
      <c r="E223" s="49"/>
      <c r="F223" s="50">
        <v>0</v>
      </c>
      <c r="G223" s="51" t="s">
        <v>2143</v>
      </c>
      <c r="H223">
        <f t="shared" si="3"/>
        <v>0</v>
      </c>
    </row>
    <row r="224" spans="1:8" ht="42">
      <c r="A224" s="91" t="s">
        <v>1079</v>
      </c>
      <c r="B224" s="95" t="s">
        <v>2047</v>
      </c>
      <c r="C224" s="97">
        <v>11000</v>
      </c>
      <c r="D224" s="58">
        <v>2</v>
      </c>
      <c r="E224" s="49"/>
      <c r="F224" s="50">
        <v>0</v>
      </c>
      <c r="G224" s="51" t="s">
        <v>2143</v>
      </c>
      <c r="H224">
        <f t="shared" si="3"/>
        <v>0</v>
      </c>
    </row>
    <row r="225" spans="1:8" ht="42">
      <c r="A225" s="91" t="s">
        <v>1080</v>
      </c>
      <c r="B225" s="95" t="s">
        <v>2046</v>
      </c>
      <c r="C225" s="97">
        <v>7800</v>
      </c>
      <c r="D225" s="58">
        <v>10</v>
      </c>
      <c r="E225" s="49"/>
      <c r="F225" s="50">
        <v>0</v>
      </c>
      <c r="G225" s="51" t="s">
        <v>2143</v>
      </c>
      <c r="H225">
        <f t="shared" si="3"/>
        <v>0</v>
      </c>
    </row>
    <row r="226" spans="1:8" ht="42">
      <c r="A226" s="91" t="s">
        <v>1081</v>
      </c>
      <c r="B226" s="95" t="s">
        <v>2045</v>
      </c>
      <c r="C226" s="97">
        <v>4200</v>
      </c>
      <c r="D226" s="58">
        <v>3</v>
      </c>
      <c r="E226" s="49"/>
      <c r="F226" s="50">
        <v>0</v>
      </c>
      <c r="G226" s="51" t="s">
        <v>2143</v>
      </c>
      <c r="H226">
        <f t="shared" si="3"/>
        <v>0</v>
      </c>
    </row>
    <row r="227" spans="1:8" ht="42">
      <c r="A227" s="91" t="s">
        <v>1113</v>
      </c>
      <c r="B227" s="95" t="s">
        <v>2044</v>
      </c>
      <c r="C227" s="97">
        <v>300</v>
      </c>
      <c r="D227" s="58">
        <v>50</v>
      </c>
      <c r="E227" s="49"/>
      <c r="F227" s="50">
        <v>0</v>
      </c>
      <c r="G227" s="51" t="s">
        <v>2143</v>
      </c>
      <c r="H227">
        <f t="shared" si="3"/>
        <v>0</v>
      </c>
    </row>
    <row r="228" spans="1:8" ht="30.75" hidden="1" customHeight="1">
      <c r="A228" s="93" t="s">
        <v>1136</v>
      </c>
      <c r="B228" s="96" t="s">
        <v>1137</v>
      </c>
      <c r="C228" s="99">
        <v>900</v>
      </c>
      <c r="D228" s="58">
        <v>1294</v>
      </c>
      <c r="E228" s="49"/>
      <c r="F228" s="50">
        <v>0</v>
      </c>
      <c r="G228" s="51" t="s">
        <v>2142</v>
      </c>
      <c r="H228">
        <f t="shared" si="3"/>
        <v>278</v>
      </c>
    </row>
    <row r="229" spans="1:8" ht="30.75" hidden="1" customHeight="1">
      <c r="A229" s="91" t="s">
        <v>1146</v>
      </c>
      <c r="B229" s="95" t="s">
        <v>2043</v>
      </c>
      <c r="C229" s="97">
        <v>1350</v>
      </c>
      <c r="D229" s="58">
        <v>100</v>
      </c>
      <c r="E229" s="49"/>
      <c r="F229" s="50">
        <v>0</v>
      </c>
      <c r="G229" s="51" t="s">
        <v>2143</v>
      </c>
      <c r="H229">
        <f t="shared" si="3"/>
        <v>278</v>
      </c>
    </row>
    <row r="230" spans="1:8" ht="30.75" hidden="1" customHeight="1">
      <c r="A230" s="91" t="s">
        <v>1147</v>
      </c>
      <c r="B230" s="95" t="s">
        <v>2042</v>
      </c>
      <c r="C230" s="97">
        <v>700</v>
      </c>
      <c r="D230" s="58">
        <v>300</v>
      </c>
      <c r="E230" s="49"/>
      <c r="F230" s="50">
        <v>0</v>
      </c>
      <c r="G230" s="51" t="s">
        <v>2143</v>
      </c>
      <c r="H230">
        <f t="shared" si="3"/>
        <v>278</v>
      </c>
    </row>
    <row r="231" spans="1:8" ht="30.75" hidden="1" customHeight="1">
      <c r="A231" s="91" t="s">
        <v>1148</v>
      </c>
      <c r="B231" s="95" t="s">
        <v>2041</v>
      </c>
      <c r="C231" s="97">
        <v>700</v>
      </c>
      <c r="D231" s="58">
        <v>219</v>
      </c>
      <c r="E231" s="49"/>
      <c r="F231" s="50">
        <v>0</v>
      </c>
      <c r="G231" s="51" t="s">
        <v>2143</v>
      </c>
      <c r="H231">
        <f t="shared" si="3"/>
        <v>278</v>
      </c>
    </row>
    <row r="232" spans="1:8" ht="30.75" hidden="1" customHeight="1">
      <c r="A232" s="91" t="s">
        <v>1149</v>
      </c>
      <c r="B232" s="95" t="s">
        <v>2040</v>
      </c>
      <c r="C232" s="97">
        <v>500</v>
      </c>
      <c r="D232" s="58">
        <v>150</v>
      </c>
      <c r="E232" s="49"/>
      <c r="F232" s="50">
        <v>0</v>
      </c>
      <c r="G232" s="51" t="s">
        <v>2143</v>
      </c>
      <c r="H232">
        <f t="shared" si="3"/>
        <v>279</v>
      </c>
    </row>
    <row r="233" spans="1:8" ht="42">
      <c r="A233" s="94" t="s">
        <v>2314</v>
      </c>
      <c r="B233" s="92" t="s">
        <v>2315</v>
      </c>
      <c r="C233" s="98">
        <v>700</v>
      </c>
      <c r="D233" s="62">
        <v>5</v>
      </c>
      <c r="E233" s="49"/>
      <c r="F233" s="50">
        <v>0</v>
      </c>
      <c r="G233" s="51" t="s">
        <v>2143</v>
      </c>
      <c r="H233">
        <f t="shared" si="3"/>
        <v>0</v>
      </c>
    </row>
    <row r="234" spans="1:8" ht="42">
      <c r="A234" s="91" t="s">
        <v>2015</v>
      </c>
      <c r="B234" s="95" t="s">
        <v>2021</v>
      </c>
      <c r="C234" s="97">
        <v>900</v>
      </c>
      <c r="D234" s="58">
        <v>50</v>
      </c>
      <c r="E234" s="49"/>
      <c r="F234" s="50">
        <v>0</v>
      </c>
      <c r="G234" s="51" t="s">
        <v>2143</v>
      </c>
      <c r="H234">
        <f t="shared" si="3"/>
        <v>0</v>
      </c>
    </row>
    <row r="235" spans="1:8" ht="30.75" hidden="1" customHeight="1">
      <c r="A235" s="91" t="s">
        <v>1166</v>
      </c>
      <c r="B235" s="95" t="s">
        <v>2039</v>
      </c>
      <c r="C235" s="97">
        <v>900</v>
      </c>
      <c r="D235" s="58">
        <v>80</v>
      </c>
      <c r="E235" s="49"/>
      <c r="F235" s="50">
        <v>0</v>
      </c>
      <c r="G235" s="51" t="s">
        <v>2143</v>
      </c>
      <c r="H235">
        <f t="shared" si="3"/>
        <v>288</v>
      </c>
    </row>
    <row r="236" spans="1:8" ht="30.75" hidden="1" customHeight="1">
      <c r="A236" s="91" t="s">
        <v>1167</v>
      </c>
      <c r="B236" s="95" t="s">
        <v>2038</v>
      </c>
      <c r="C236" s="97">
        <v>900</v>
      </c>
      <c r="D236" s="58">
        <v>80</v>
      </c>
      <c r="E236" s="49"/>
      <c r="F236" s="50">
        <v>0</v>
      </c>
      <c r="G236" s="51" t="s">
        <v>2143</v>
      </c>
      <c r="H236">
        <f t="shared" si="3"/>
        <v>288</v>
      </c>
    </row>
    <row r="237" spans="1:8" ht="42">
      <c r="A237" s="91" t="s">
        <v>2016</v>
      </c>
      <c r="B237" s="95" t="s">
        <v>2022</v>
      </c>
      <c r="C237" s="97">
        <v>900</v>
      </c>
      <c r="D237" s="58">
        <v>50</v>
      </c>
      <c r="E237" s="49"/>
      <c r="F237" s="50">
        <v>0</v>
      </c>
      <c r="G237" s="51" t="s">
        <v>2143</v>
      </c>
      <c r="H237">
        <f t="shared" si="3"/>
        <v>0</v>
      </c>
    </row>
    <row r="238" spans="1:8" ht="42">
      <c r="A238" s="91" t="s">
        <v>2017</v>
      </c>
      <c r="B238" s="95" t="s">
        <v>2023</v>
      </c>
      <c r="C238" s="97">
        <v>900</v>
      </c>
      <c r="D238" s="58">
        <v>50</v>
      </c>
      <c r="E238" s="49"/>
      <c r="F238" s="50">
        <v>0</v>
      </c>
      <c r="G238" s="51" t="s">
        <v>2143</v>
      </c>
      <c r="H238">
        <f t="shared" si="3"/>
        <v>0</v>
      </c>
    </row>
    <row r="239" spans="1:8" ht="30.75" hidden="1" customHeight="1">
      <c r="A239" s="91" t="s">
        <v>1168</v>
      </c>
      <c r="B239" s="95" t="s">
        <v>2197</v>
      </c>
      <c r="C239" s="97">
        <v>900</v>
      </c>
      <c r="D239" s="58">
        <v>40</v>
      </c>
      <c r="E239" s="49"/>
      <c r="F239" s="50">
        <v>0</v>
      </c>
      <c r="G239" s="51" t="s">
        <v>2143</v>
      </c>
      <c r="H239">
        <f t="shared" si="3"/>
        <v>288</v>
      </c>
    </row>
    <row r="240" spans="1:8" ht="30.75" hidden="1" customHeight="1">
      <c r="A240" s="91" t="s">
        <v>1170</v>
      </c>
      <c r="B240" s="95" t="s">
        <v>2037</v>
      </c>
      <c r="C240" s="97">
        <v>900</v>
      </c>
      <c r="D240" s="58">
        <v>80</v>
      </c>
      <c r="E240" s="49"/>
      <c r="F240" s="50">
        <v>0</v>
      </c>
      <c r="G240" s="51" t="s">
        <v>2143</v>
      </c>
      <c r="H240">
        <f t="shared" si="3"/>
        <v>288</v>
      </c>
    </row>
    <row r="241" spans="1:8" ht="30.75" hidden="1" customHeight="1">
      <c r="A241" s="91" t="s">
        <v>1171</v>
      </c>
      <c r="B241" s="95" t="s">
        <v>2036</v>
      </c>
      <c r="C241" s="97">
        <v>900</v>
      </c>
      <c r="D241" s="58">
        <v>30</v>
      </c>
      <c r="E241" s="49"/>
      <c r="F241" s="50">
        <v>0</v>
      </c>
      <c r="G241" s="51" t="s">
        <v>2143</v>
      </c>
      <c r="H241">
        <f t="shared" si="3"/>
        <v>288</v>
      </c>
    </row>
    <row r="242" spans="1:8" ht="30.75" hidden="1" customHeight="1">
      <c r="A242" s="91" t="s">
        <v>1172</v>
      </c>
      <c r="B242" s="95" t="s">
        <v>2035</v>
      </c>
      <c r="C242" s="97">
        <v>900</v>
      </c>
      <c r="D242" s="58">
        <v>40</v>
      </c>
      <c r="E242" s="49"/>
      <c r="F242" s="50">
        <v>0</v>
      </c>
      <c r="G242" s="51" t="s">
        <v>2143</v>
      </c>
      <c r="H242">
        <f t="shared" si="3"/>
        <v>288</v>
      </c>
    </row>
    <row r="243" spans="1:8" ht="30.75" hidden="1" customHeight="1">
      <c r="A243" s="91" t="s">
        <v>1173</v>
      </c>
      <c r="B243" s="95" t="s">
        <v>2034</v>
      </c>
      <c r="C243" s="97">
        <v>900</v>
      </c>
      <c r="D243" s="58">
        <v>80</v>
      </c>
      <c r="E243" s="49"/>
      <c r="F243" s="50">
        <v>0</v>
      </c>
      <c r="G243" s="51" t="s">
        <v>2143</v>
      </c>
      <c r="H243">
        <f t="shared" si="3"/>
        <v>288</v>
      </c>
    </row>
    <row r="244" spans="1:8" ht="42">
      <c r="A244" s="91" t="s">
        <v>2018</v>
      </c>
      <c r="B244" s="95" t="s">
        <v>2024</v>
      </c>
      <c r="C244" s="97">
        <v>900</v>
      </c>
      <c r="D244" s="58">
        <v>50</v>
      </c>
      <c r="E244" s="49"/>
      <c r="F244" s="50">
        <v>0</v>
      </c>
      <c r="G244" s="51" t="s">
        <v>2143</v>
      </c>
      <c r="H244">
        <f t="shared" si="3"/>
        <v>0</v>
      </c>
    </row>
    <row r="245" spans="1:8" ht="30.75" hidden="1" customHeight="1">
      <c r="A245" s="91" t="s">
        <v>1174</v>
      </c>
      <c r="B245" s="95" t="s">
        <v>2033</v>
      </c>
      <c r="C245" s="97">
        <v>900</v>
      </c>
      <c r="D245" s="58">
        <v>20</v>
      </c>
      <c r="E245" s="49"/>
      <c r="F245" s="50">
        <v>0</v>
      </c>
      <c r="G245" s="51" t="s">
        <v>2143</v>
      </c>
      <c r="H245">
        <f t="shared" si="3"/>
        <v>288</v>
      </c>
    </row>
    <row r="246" spans="1:8" ht="30.75" hidden="1" customHeight="1">
      <c r="A246" s="91" t="s">
        <v>1175</v>
      </c>
      <c r="B246" s="95" t="s">
        <v>2032</v>
      </c>
      <c r="C246" s="97">
        <v>900</v>
      </c>
      <c r="D246" s="58">
        <v>20</v>
      </c>
      <c r="E246" s="49"/>
      <c r="F246" s="50">
        <v>0</v>
      </c>
      <c r="G246" s="51" t="s">
        <v>2143</v>
      </c>
      <c r="H246">
        <f t="shared" si="3"/>
        <v>288</v>
      </c>
    </row>
    <row r="247" spans="1:8" ht="30.75" hidden="1" customHeight="1">
      <c r="A247" s="91" t="s">
        <v>1176</v>
      </c>
      <c r="B247" s="95" t="s">
        <v>2031</v>
      </c>
      <c r="C247" s="97">
        <v>600</v>
      </c>
      <c r="D247" s="58">
        <v>40</v>
      </c>
      <c r="E247" s="49"/>
      <c r="F247" s="50">
        <v>0</v>
      </c>
      <c r="G247" s="51" t="s">
        <v>2143</v>
      </c>
      <c r="H247">
        <f t="shared" si="3"/>
        <v>288</v>
      </c>
    </row>
    <row r="248" spans="1:8" ht="30.75" hidden="1" customHeight="1">
      <c r="A248" s="91" t="s">
        <v>1177</v>
      </c>
      <c r="B248" s="95" t="s">
        <v>2025</v>
      </c>
      <c r="C248" s="97">
        <v>900</v>
      </c>
      <c r="D248" s="58">
        <v>40</v>
      </c>
      <c r="E248" s="49"/>
      <c r="F248" s="50">
        <v>0</v>
      </c>
      <c r="G248" s="51" t="s">
        <v>2143</v>
      </c>
      <c r="H248">
        <f t="shared" si="3"/>
        <v>288</v>
      </c>
    </row>
    <row r="249" spans="1:8" ht="30.75" hidden="1" customHeight="1">
      <c r="A249" s="91" t="s">
        <v>1177</v>
      </c>
      <c r="B249" s="95" t="s">
        <v>2025</v>
      </c>
      <c r="C249" s="97">
        <v>900</v>
      </c>
      <c r="D249" s="58">
        <v>50</v>
      </c>
      <c r="E249" s="49"/>
      <c r="F249" s="50">
        <v>0</v>
      </c>
      <c r="G249" s="51" t="s">
        <v>2143</v>
      </c>
      <c r="H249">
        <f t="shared" si="3"/>
        <v>288</v>
      </c>
    </row>
    <row r="250" spans="1:8" ht="30.75" hidden="1" customHeight="1">
      <c r="A250" s="91" t="s">
        <v>1178</v>
      </c>
      <c r="B250" s="95" t="s">
        <v>2030</v>
      </c>
      <c r="C250" s="97">
        <v>600</v>
      </c>
      <c r="D250" s="58">
        <v>40</v>
      </c>
      <c r="E250" s="49"/>
      <c r="F250" s="50">
        <v>0</v>
      </c>
      <c r="G250" s="51" t="s">
        <v>2143</v>
      </c>
      <c r="H250">
        <f t="shared" si="3"/>
        <v>288</v>
      </c>
    </row>
    <row r="251" spans="1:8" ht="30.75" hidden="1" customHeight="1">
      <c r="A251" s="91" t="s">
        <v>1179</v>
      </c>
      <c r="B251" s="95" t="s">
        <v>2029</v>
      </c>
      <c r="C251" s="97">
        <v>900</v>
      </c>
      <c r="D251" s="58">
        <v>20</v>
      </c>
      <c r="E251" s="49"/>
      <c r="F251" s="50">
        <v>0</v>
      </c>
      <c r="G251" s="51" t="s">
        <v>2143</v>
      </c>
      <c r="H251">
        <f t="shared" si="3"/>
        <v>288</v>
      </c>
    </row>
    <row r="252" spans="1:8" ht="42">
      <c r="A252" s="92" t="s">
        <v>2316</v>
      </c>
      <c r="B252" s="95" t="s">
        <v>2317</v>
      </c>
      <c r="C252" s="98">
        <v>950</v>
      </c>
      <c r="D252" s="56">
        <v>20</v>
      </c>
      <c r="E252" s="49"/>
      <c r="F252" s="50">
        <v>0</v>
      </c>
      <c r="G252" s="51" t="s">
        <v>2143</v>
      </c>
      <c r="H252">
        <f t="shared" si="3"/>
        <v>0</v>
      </c>
    </row>
    <row r="253" spans="1:8" ht="42">
      <c r="A253" s="92" t="s">
        <v>2318</v>
      </c>
      <c r="B253" s="95" t="s">
        <v>2319</v>
      </c>
      <c r="C253" s="98">
        <v>950</v>
      </c>
      <c r="D253" s="56">
        <v>20</v>
      </c>
      <c r="E253" s="49"/>
      <c r="F253" s="50">
        <v>0</v>
      </c>
      <c r="G253" s="51" t="s">
        <v>2143</v>
      </c>
      <c r="H253">
        <f t="shared" si="3"/>
        <v>0</v>
      </c>
    </row>
    <row r="254" spans="1:8" ht="42">
      <c r="A254" s="92" t="s">
        <v>2320</v>
      </c>
      <c r="B254" s="95" t="s">
        <v>2321</v>
      </c>
      <c r="C254" s="98">
        <v>950</v>
      </c>
      <c r="D254" s="56">
        <v>20</v>
      </c>
      <c r="E254" s="49"/>
      <c r="F254" s="50">
        <v>0</v>
      </c>
      <c r="G254" s="51" t="s">
        <v>2143</v>
      </c>
      <c r="H254">
        <f t="shared" si="3"/>
        <v>0</v>
      </c>
    </row>
    <row r="255" spans="1:8" ht="30.75" hidden="1" customHeight="1">
      <c r="A255" s="91" t="s">
        <v>1180</v>
      </c>
      <c r="B255" s="95" t="s">
        <v>2028</v>
      </c>
      <c r="C255" s="97">
        <v>400</v>
      </c>
      <c r="D255" s="58">
        <v>102</v>
      </c>
      <c r="E255" s="49"/>
      <c r="F255" s="50">
        <v>0</v>
      </c>
      <c r="G255" s="51" t="s">
        <v>2143</v>
      </c>
      <c r="H255">
        <f t="shared" si="3"/>
        <v>278</v>
      </c>
    </row>
    <row r="256" spans="1:8" ht="30.75" hidden="1" customHeight="1">
      <c r="A256" s="91" t="s">
        <v>1181</v>
      </c>
      <c r="B256" s="95" t="s">
        <v>2027</v>
      </c>
      <c r="C256" s="97">
        <v>400</v>
      </c>
      <c r="D256" s="58">
        <v>106</v>
      </c>
      <c r="E256" s="49"/>
      <c r="F256" s="50">
        <v>0</v>
      </c>
      <c r="G256" s="51" t="s">
        <v>2143</v>
      </c>
      <c r="H256">
        <f t="shared" si="3"/>
        <v>278</v>
      </c>
    </row>
    <row r="257" spans="1:8" ht="42">
      <c r="A257" s="91" t="s">
        <v>2019</v>
      </c>
      <c r="B257" s="95" t="s">
        <v>2026</v>
      </c>
      <c r="C257" s="97">
        <v>900</v>
      </c>
      <c r="D257" s="58">
        <v>50</v>
      </c>
      <c r="E257" s="49"/>
      <c r="F257" s="50">
        <v>0</v>
      </c>
      <c r="G257" s="51" t="s">
        <v>2143</v>
      </c>
      <c r="H257">
        <f t="shared" si="3"/>
        <v>0</v>
      </c>
    </row>
    <row r="258" spans="1:8" ht="42">
      <c r="A258" s="92" t="s">
        <v>2322</v>
      </c>
      <c r="B258" s="95" t="s">
        <v>2323</v>
      </c>
      <c r="C258" s="98">
        <v>550</v>
      </c>
      <c r="D258" s="56">
        <v>5</v>
      </c>
      <c r="E258" s="49"/>
      <c r="F258" s="50">
        <v>0</v>
      </c>
      <c r="G258" s="51" t="s">
        <v>2143</v>
      </c>
      <c r="H258">
        <f t="shared" ref="H258:H321" si="4">SUMIF(I:I,A:A,Q:Q)</f>
        <v>0</v>
      </c>
    </row>
    <row r="259" spans="1:8" ht="42">
      <c r="A259" s="92" t="s">
        <v>2324</v>
      </c>
      <c r="B259" s="95" t="s">
        <v>2325</v>
      </c>
      <c r="C259" s="98">
        <v>550</v>
      </c>
      <c r="D259" s="56">
        <v>5</v>
      </c>
      <c r="E259" s="49"/>
      <c r="F259" s="50">
        <v>0</v>
      </c>
      <c r="G259" s="51" t="s">
        <v>2143</v>
      </c>
      <c r="H259">
        <f t="shared" si="4"/>
        <v>0</v>
      </c>
    </row>
    <row r="260" spans="1:8" ht="42">
      <c r="A260" s="92" t="s">
        <v>2326</v>
      </c>
      <c r="B260" s="95" t="s">
        <v>2327</v>
      </c>
      <c r="C260" s="98">
        <v>550</v>
      </c>
      <c r="D260" s="56">
        <v>10</v>
      </c>
      <c r="E260" s="49"/>
      <c r="F260" s="50">
        <v>0</v>
      </c>
      <c r="G260" s="51" t="s">
        <v>2143</v>
      </c>
      <c r="H260">
        <f t="shared" si="4"/>
        <v>0</v>
      </c>
    </row>
    <row r="261" spans="1:8" ht="42">
      <c r="A261" s="92" t="s">
        <v>2328</v>
      </c>
      <c r="B261" s="95" t="s">
        <v>2329</v>
      </c>
      <c r="C261" s="98">
        <v>550</v>
      </c>
      <c r="D261" s="56">
        <v>5</v>
      </c>
      <c r="E261" s="49"/>
      <c r="F261" s="50">
        <v>0</v>
      </c>
      <c r="G261" s="51" t="s">
        <v>2143</v>
      </c>
      <c r="H261">
        <f t="shared" si="4"/>
        <v>0</v>
      </c>
    </row>
    <row r="262" spans="1:8" ht="42">
      <c r="A262" s="92" t="s">
        <v>2330</v>
      </c>
      <c r="B262" s="95" t="s">
        <v>2331</v>
      </c>
      <c r="C262" s="98">
        <v>500</v>
      </c>
      <c r="D262" s="56">
        <v>5</v>
      </c>
      <c r="E262" s="49"/>
      <c r="F262" s="50">
        <v>0</v>
      </c>
      <c r="G262" s="51" t="s">
        <v>2143</v>
      </c>
      <c r="H262">
        <f t="shared" si="4"/>
        <v>0</v>
      </c>
    </row>
    <row r="263" spans="1:8" ht="42">
      <c r="A263" s="92" t="s">
        <v>2332</v>
      </c>
      <c r="B263" s="95" t="s">
        <v>2333</v>
      </c>
      <c r="C263" s="98">
        <v>500</v>
      </c>
      <c r="D263" s="56">
        <v>5</v>
      </c>
      <c r="E263" s="49"/>
      <c r="F263" s="50">
        <v>0</v>
      </c>
      <c r="G263" s="51" t="s">
        <v>2143</v>
      </c>
      <c r="H263">
        <f t="shared" si="4"/>
        <v>0</v>
      </c>
    </row>
    <row r="264" spans="1:8" ht="42">
      <c r="A264" s="92" t="s">
        <v>2334</v>
      </c>
      <c r="B264" s="95" t="s">
        <v>2335</v>
      </c>
      <c r="C264" s="98">
        <v>500</v>
      </c>
      <c r="D264" s="56">
        <v>5</v>
      </c>
      <c r="E264" s="49"/>
      <c r="F264" s="50">
        <v>0</v>
      </c>
      <c r="G264" s="51" t="s">
        <v>2143</v>
      </c>
      <c r="H264">
        <f t="shared" si="4"/>
        <v>0</v>
      </c>
    </row>
    <row r="265" spans="1:8" ht="42">
      <c r="A265" s="92" t="s">
        <v>2336</v>
      </c>
      <c r="B265" s="95" t="s">
        <v>2337</v>
      </c>
      <c r="C265" s="98">
        <v>500</v>
      </c>
      <c r="D265" s="56">
        <v>5</v>
      </c>
      <c r="E265" s="49"/>
      <c r="F265" s="50">
        <v>0</v>
      </c>
      <c r="G265" s="51" t="s">
        <v>2143</v>
      </c>
      <c r="H265">
        <f t="shared" si="4"/>
        <v>0</v>
      </c>
    </row>
    <row r="266" spans="1:8" ht="30.75" hidden="1" customHeight="1">
      <c r="A266" s="91" t="s">
        <v>1190</v>
      </c>
      <c r="B266" s="95" t="s">
        <v>2020</v>
      </c>
      <c r="C266" s="97">
        <v>600</v>
      </c>
      <c r="D266" s="58">
        <v>40</v>
      </c>
      <c r="E266" s="49"/>
      <c r="F266" s="50">
        <v>0</v>
      </c>
      <c r="G266" s="51" t="s">
        <v>2143</v>
      </c>
      <c r="H266">
        <f t="shared" si="4"/>
        <v>280</v>
      </c>
    </row>
    <row r="267" spans="1:8" ht="42">
      <c r="A267" s="92" t="s">
        <v>2338</v>
      </c>
      <c r="B267" s="95" t="s">
        <v>2339</v>
      </c>
      <c r="C267" s="98">
        <v>1300</v>
      </c>
      <c r="D267" s="56">
        <v>25</v>
      </c>
      <c r="E267" s="49"/>
      <c r="F267" s="50">
        <v>0</v>
      </c>
      <c r="G267" s="51" t="s">
        <v>2143</v>
      </c>
      <c r="H267">
        <f t="shared" si="4"/>
        <v>0</v>
      </c>
    </row>
    <row r="268" spans="1:8" ht="42">
      <c r="A268" s="92" t="s">
        <v>2340</v>
      </c>
      <c r="B268" s="95" t="s">
        <v>2341</v>
      </c>
      <c r="C268" s="98">
        <v>1300</v>
      </c>
      <c r="D268" s="56">
        <v>25</v>
      </c>
      <c r="E268" s="49"/>
      <c r="F268" s="50">
        <v>0</v>
      </c>
      <c r="G268" s="51" t="s">
        <v>2143</v>
      </c>
      <c r="H268">
        <f t="shared" si="4"/>
        <v>0</v>
      </c>
    </row>
    <row r="269" spans="1:8" ht="42">
      <c r="A269" s="92" t="s">
        <v>2342</v>
      </c>
      <c r="B269" s="95" t="s">
        <v>2343</v>
      </c>
      <c r="C269" s="98">
        <v>900</v>
      </c>
      <c r="D269" s="56">
        <v>25</v>
      </c>
      <c r="E269" s="49"/>
      <c r="F269" s="50">
        <v>0</v>
      </c>
      <c r="G269" s="51" t="s">
        <v>2143</v>
      </c>
      <c r="H269">
        <f t="shared" si="4"/>
        <v>0</v>
      </c>
    </row>
    <row r="270" spans="1:8" ht="42">
      <c r="A270" s="92" t="s">
        <v>2344</v>
      </c>
      <c r="B270" s="95" t="s">
        <v>2345</v>
      </c>
      <c r="C270" s="98">
        <v>900</v>
      </c>
      <c r="D270" s="56">
        <v>25</v>
      </c>
      <c r="E270" s="49"/>
      <c r="F270" s="50">
        <v>0</v>
      </c>
      <c r="G270" s="51" t="s">
        <v>2143</v>
      </c>
      <c r="H270">
        <f t="shared" si="4"/>
        <v>0</v>
      </c>
    </row>
    <row r="271" spans="1:8" ht="30.75" hidden="1" customHeight="1">
      <c r="A271" s="91" t="s">
        <v>1197</v>
      </c>
      <c r="B271" s="95" t="s">
        <v>2014</v>
      </c>
      <c r="C271" s="97">
        <v>500</v>
      </c>
      <c r="D271" s="58">
        <v>100</v>
      </c>
      <c r="E271" s="49"/>
      <c r="F271" s="50">
        <v>0</v>
      </c>
      <c r="G271" s="51" t="s">
        <v>2143</v>
      </c>
      <c r="H271">
        <f t="shared" si="4"/>
        <v>278</v>
      </c>
    </row>
    <row r="272" spans="1:8" ht="30.75" hidden="1" customHeight="1">
      <c r="A272" s="91" t="s">
        <v>1208</v>
      </c>
      <c r="B272" s="95" t="s">
        <v>2013</v>
      </c>
      <c r="C272" s="97">
        <v>550</v>
      </c>
      <c r="D272" s="58">
        <v>525</v>
      </c>
      <c r="E272" s="49"/>
      <c r="F272" s="50">
        <v>0</v>
      </c>
      <c r="G272" s="51" t="s">
        <v>2143</v>
      </c>
      <c r="H272">
        <f t="shared" si="4"/>
        <v>278</v>
      </c>
    </row>
    <row r="273" spans="1:8" ht="30.75" hidden="1" customHeight="1">
      <c r="A273" s="90" t="s">
        <v>1211</v>
      </c>
      <c r="B273" s="95" t="s">
        <v>2012</v>
      </c>
      <c r="C273" s="97">
        <v>800</v>
      </c>
      <c r="D273" s="54">
        <v>50</v>
      </c>
      <c r="E273" s="49"/>
      <c r="F273" s="50">
        <v>0</v>
      </c>
      <c r="G273" s="51" t="s">
        <v>2143</v>
      </c>
      <c r="H273">
        <f t="shared" si="4"/>
        <v>6</v>
      </c>
    </row>
    <row r="274" spans="1:8" ht="30.75" hidden="1" customHeight="1">
      <c r="A274" s="90" t="s">
        <v>1213</v>
      </c>
      <c r="B274" s="95" t="s">
        <v>2011</v>
      </c>
      <c r="C274" s="97">
        <v>800</v>
      </c>
      <c r="D274" s="54">
        <v>50</v>
      </c>
      <c r="E274" s="49"/>
      <c r="F274" s="50">
        <v>0</v>
      </c>
      <c r="G274" s="51" t="s">
        <v>2143</v>
      </c>
      <c r="H274">
        <f t="shared" si="4"/>
        <v>6</v>
      </c>
    </row>
    <row r="275" spans="1:8" ht="30.75" hidden="1" customHeight="1">
      <c r="A275" s="90" t="s">
        <v>1305</v>
      </c>
      <c r="B275" s="95" t="s">
        <v>2010</v>
      </c>
      <c r="C275" s="97">
        <v>750</v>
      </c>
      <c r="D275" s="54">
        <v>1000</v>
      </c>
      <c r="E275" s="49"/>
      <c r="F275" s="50">
        <v>0</v>
      </c>
      <c r="G275" s="51" t="s">
        <v>2143</v>
      </c>
      <c r="H275">
        <f t="shared" si="4"/>
        <v>6</v>
      </c>
    </row>
    <row r="276" spans="1:8" ht="42">
      <c r="A276" s="92" t="s">
        <v>2346</v>
      </c>
      <c r="B276" s="95" t="s">
        <v>2347</v>
      </c>
      <c r="C276" s="98">
        <v>600</v>
      </c>
      <c r="D276" s="56">
        <v>5</v>
      </c>
      <c r="E276" s="49"/>
      <c r="F276" s="50">
        <v>0</v>
      </c>
      <c r="G276" s="51" t="s">
        <v>2143</v>
      </c>
      <c r="H276">
        <f t="shared" si="4"/>
        <v>0</v>
      </c>
    </row>
    <row r="277" spans="1:8" ht="42">
      <c r="A277" s="92" t="s">
        <v>2348</v>
      </c>
      <c r="B277" s="95" t="s">
        <v>2349</v>
      </c>
      <c r="C277" s="98">
        <v>600</v>
      </c>
      <c r="D277" s="56">
        <v>5</v>
      </c>
      <c r="E277" s="49"/>
      <c r="F277" s="50">
        <v>0</v>
      </c>
      <c r="G277" s="51" t="s">
        <v>2143</v>
      </c>
      <c r="H277">
        <f t="shared" si="4"/>
        <v>0</v>
      </c>
    </row>
    <row r="278" spans="1:8" ht="42">
      <c r="A278" s="92" t="s">
        <v>2288</v>
      </c>
      <c r="B278" s="95" t="s">
        <v>2350</v>
      </c>
      <c r="C278" s="98">
        <v>600</v>
      </c>
      <c r="D278" s="56">
        <v>5</v>
      </c>
      <c r="E278" s="49"/>
      <c r="F278" s="50">
        <v>0</v>
      </c>
      <c r="G278" s="51" t="s">
        <v>2143</v>
      </c>
      <c r="H278">
        <f t="shared" si="4"/>
        <v>0</v>
      </c>
    </row>
    <row r="279" spans="1:8" ht="30.75" hidden="1" customHeight="1">
      <c r="A279" s="91" t="s">
        <v>1325</v>
      </c>
      <c r="B279" s="95" t="s">
        <v>2009</v>
      </c>
      <c r="C279" s="97">
        <v>800</v>
      </c>
      <c r="D279" s="58">
        <v>85</v>
      </c>
      <c r="E279" s="49"/>
      <c r="F279" s="50">
        <v>0</v>
      </c>
      <c r="G279" s="51" t="s">
        <v>2143</v>
      </c>
      <c r="H279">
        <f t="shared" si="4"/>
        <v>280</v>
      </c>
    </row>
    <row r="280" spans="1:8" ht="42">
      <c r="A280" s="91" t="s">
        <v>1326</v>
      </c>
      <c r="B280" s="95" t="s">
        <v>2008</v>
      </c>
      <c r="C280" s="97">
        <v>2500</v>
      </c>
      <c r="D280" s="58">
        <v>8</v>
      </c>
      <c r="E280" s="49"/>
      <c r="F280" s="50">
        <v>0</v>
      </c>
      <c r="G280" s="51" t="s">
        <v>2143</v>
      </c>
      <c r="H280">
        <f t="shared" si="4"/>
        <v>0</v>
      </c>
    </row>
    <row r="281" spans="1:8" ht="42">
      <c r="A281" s="91" t="s">
        <v>1329</v>
      </c>
      <c r="B281" s="95" t="s">
        <v>2007</v>
      </c>
      <c r="C281" s="97">
        <v>2500</v>
      </c>
      <c r="D281" s="58">
        <v>10</v>
      </c>
      <c r="E281" s="49"/>
      <c r="F281" s="50">
        <v>0</v>
      </c>
      <c r="G281" s="51" t="s">
        <v>2143</v>
      </c>
      <c r="H281">
        <f t="shared" si="4"/>
        <v>0</v>
      </c>
    </row>
    <row r="282" spans="1:8" ht="42">
      <c r="A282" s="91" t="s">
        <v>1330</v>
      </c>
      <c r="B282" s="95" t="s">
        <v>2006</v>
      </c>
      <c r="C282" s="97">
        <v>600</v>
      </c>
      <c r="D282" s="58">
        <v>20</v>
      </c>
      <c r="E282" s="49"/>
      <c r="F282" s="50">
        <v>0</v>
      </c>
      <c r="G282" s="51" t="s">
        <v>2143</v>
      </c>
      <c r="H282">
        <f t="shared" si="4"/>
        <v>0</v>
      </c>
    </row>
    <row r="283" spans="1:8" ht="42">
      <c r="A283" s="91" t="s">
        <v>1331</v>
      </c>
      <c r="B283" s="95" t="s">
        <v>2005</v>
      </c>
      <c r="C283" s="97">
        <v>3500</v>
      </c>
      <c r="D283" s="58">
        <v>10</v>
      </c>
      <c r="E283" s="49"/>
      <c r="F283" s="50">
        <v>0</v>
      </c>
      <c r="G283" s="51" t="s">
        <v>2143</v>
      </c>
      <c r="H283">
        <f t="shared" si="4"/>
        <v>0</v>
      </c>
    </row>
    <row r="284" spans="1:8" ht="42">
      <c r="A284" s="91" t="s">
        <v>1332</v>
      </c>
      <c r="B284" s="95" t="s">
        <v>2004</v>
      </c>
      <c r="C284" s="97">
        <v>600</v>
      </c>
      <c r="D284" s="58">
        <v>20</v>
      </c>
      <c r="E284" s="49"/>
      <c r="F284" s="50">
        <v>0</v>
      </c>
      <c r="G284" s="51" t="s">
        <v>2143</v>
      </c>
      <c r="H284">
        <f t="shared" si="4"/>
        <v>0</v>
      </c>
    </row>
    <row r="285" spans="1:8" ht="42">
      <c r="A285" s="91" t="s">
        <v>1333</v>
      </c>
      <c r="B285" s="95" t="s">
        <v>2003</v>
      </c>
      <c r="C285" s="97">
        <v>600</v>
      </c>
      <c r="D285" s="58">
        <v>20</v>
      </c>
      <c r="E285" s="49"/>
      <c r="F285" s="50">
        <v>0</v>
      </c>
      <c r="G285" s="51" t="s">
        <v>2143</v>
      </c>
      <c r="H285">
        <f t="shared" si="4"/>
        <v>0</v>
      </c>
    </row>
    <row r="286" spans="1:8" ht="42">
      <c r="A286" s="91" t="s">
        <v>1334</v>
      </c>
      <c r="B286" s="95" t="s">
        <v>2002</v>
      </c>
      <c r="C286" s="97">
        <v>650</v>
      </c>
      <c r="D286" s="58">
        <v>17</v>
      </c>
      <c r="E286" s="49"/>
      <c r="F286" s="50">
        <v>0</v>
      </c>
      <c r="G286" s="51" t="s">
        <v>2143</v>
      </c>
      <c r="H286">
        <f t="shared" si="4"/>
        <v>0</v>
      </c>
    </row>
    <row r="287" spans="1:8" ht="30.75" hidden="1" customHeight="1">
      <c r="A287" s="91" t="s">
        <v>1335</v>
      </c>
      <c r="B287" s="95" t="s">
        <v>2001</v>
      </c>
      <c r="C287" s="97">
        <v>800</v>
      </c>
      <c r="D287" s="58">
        <v>120</v>
      </c>
      <c r="E287" s="49"/>
      <c r="F287" s="50">
        <v>0</v>
      </c>
      <c r="G287" s="51" t="s">
        <v>2143</v>
      </c>
      <c r="H287">
        <f t="shared" si="4"/>
        <v>280</v>
      </c>
    </row>
    <row r="288" spans="1:8" ht="30.75" hidden="1" customHeight="1">
      <c r="A288" s="91" t="s">
        <v>1336</v>
      </c>
      <c r="B288" s="95" t="s">
        <v>2000</v>
      </c>
      <c r="C288" s="97">
        <v>800</v>
      </c>
      <c r="D288" s="58">
        <v>40</v>
      </c>
      <c r="E288" s="49"/>
      <c r="F288" s="50">
        <v>0</v>
      </c>
      <c r="G288" s="51" t="s">
        <v>2143</v>
      </c>
      <c r="H288">
        <f t="shared" si="4"/>
        <v>280</v>
      </c>
    </row>
    <row r="289" spans="1:8" ht="42">
      <c r="A289" s="91" t="s">
        <v>1337</v>
      </c>
      <c r="B289" s="95" t="s">
        <v>1999</v>
      </c>
      <c r="C289" s="97">
        <v>500</v>
      </c>
      <c r="D289" s="58">
        <v>20</v>
      </c>
      <c r="E289" s="49"/>
      <c r="F289" s="50">
        <v>0</v>
      </c>
      <c r="G289" s="51" t="s">
        <v>2143</v>
      </c>
      <c r="H289">
        <f t="shared" si="4"/>
        <v>0</v>
      </c>
    </row>
    <row r="290" spans="1:8" ht="42">
      <c r="A290" s="91" t="s">
        <v>1338</v>
      </c>
      <c r="B290" s="95" t="s">
        <v>1998</v>
      </c>
      <c r="C290" s="97">
        <v>500</v>
      </c>
      <c r="D290" s="58">
        <v>20</v>
      </c>
      <c r="E290" s="49"/>
      <c r="F290" s="50">
        <v>0</v>
      </c>
      <c r="G290" s="51" t="s">
        <v>2143</v>
      </c>
      <c r="H290">
        <f t="shared" si="4"/>
        <v>0</v>
      </c>
    </row>
    <row r="291" spans="1:8" ht="42">
      <c r="A291" s="91" t="s">
        <v>1339</v>
      </c>
      <c r="B291" s="95" t="s">
        <v>1997</v>
      </c>
      <c r="C291" s="97">
        <v>600</v>
      </c>
      <c r="D291" s="58">
        <v>20</v>
      </c>
      <c r="E291" s="49"/>
      <c r="F291" s="50">
        <v>0</v>
      </c>
      <c r="G291" s="51" t="s">
        <v>2143</v>
      </c>
      <c r="H291">
        <f t="shared" si="4"/>
        <v>0</v>
      </c>
    </row>
    <row r="292" spans="1:8" ht="42">
      <c r="A292" s="92" t="s">
        <v>2351</v>
      </c>
      <c r="B292" s="95" t="s">
        <v>2352</v>
      </c>
      <c r="C292" s="98">
        <v>600</v>
      </c>
      <c r="D292" s="56">
        <v>5</v>
      </c>
      <c r="E292" s="49"/>
      <c r="F292" s="50">
        <v>0</v>
      </c>
      <c r="G292" s="51" t="s">
        <v>2143</v>
      </c>
      <c r="H292">
        <f t="shared" si="4"/>
        <v>0</v>
      </c>
    </row>
    <row r="293" spans="1:8" ht="42">
      <c r="A293" s="91" t="s">
        <v>1340</v>
      </c>
      <c r="B293" s="95" t="s">
        <v>1996</v>
      </c>
      <c r="C293" s="97">
        <v>750</v>
      </c>
      <c r="D293" s="58">
        <v>7</v>
      </c>
      <c r="E293" s="49"/>
      <c r="F293" s="50">
        <v>0</v>
      </c>
      <c r="G293" s="51" t="s">
        <v>2143</v>
      </c>
      <c r="H293">
        <f t="shared" si="4"/>
        <v>0</v>
      </c>
    </row>
    <row r="294" spans="1:8" ht="42">
      <c r="A294" s="92" t="s">
        <v>1340</v>
      </c>
      <c r="B294" s="95" t="s">
        <v>1996</v>
      </c>
      <c r="C294" s="98">
        <v>500</v>
      </c>
      <c r="D294" s="56">
        <v>15</v>
      </c>
      <c r="E294" s="49"/>
      <c r="F294" s="50">
        <v>0</v>
      </c>
      <c r="G294" s="51" t="s">
        <v>2143</v>
      </c>
      <c r="H294">
        <f t="shared" si="4"/>
        <v>0</v>
      </c>
    </row>
    <row r="295" spans="1:8" ht="42">
      <c r="A295" s="91" t="s">
        <v>1341</v>
      </c>
      <c r="B295" s="95" t="s">
        <v>1995</v>
      </c>
      <c r="C295" s="97">
        <v>2700</v>
      </c>
      <c r="D295" s="58">
        <v>20</v>
      </c>
      <c r="E295" s="49"/>
      <c r="F295" s="50">
        <v>0</v>
      </c>
      <c r="G295" s="51" t="s">
        <v>2143</v>
      </c>
      <c r="H295">
        <f t="shared" si="4"/>
        <v>0</v>
      </c>
    </row>
    <row r="296" spans="1:8" ht="42">
      <c r="A296" s="91" t="s">
        <v>1342</v>
      </c>
      <c r="B296" s="95" t="s">
        <v>1343</v>
      </c>
      <c r="C296" s="97">
        <v>500</v>
      </c>
      <c r="D296" s="58">
        <v>20</v>
      </c>
      <c r="E296" s="49"/>
      <c r="F296" s="50">
        <v>0</v>
      </c>
      <c r="G296" s="51" t="s">
        <v>2143</v>
      </c>
      <c r="H296">
        <f t="shared" si="4"/>
        <v>0</v>
      </c>
    </row>
    <row r="297" spans="1:8" ht="30.75" hidden="1" customHeight="1">
      <c r="A297" s="57" t="s">
        <v>1346</v>
      </c>
      <c r="B297" s="69" t="s">
        <v>1994</v>
      </c>
      <c r="C297" s="53">
        <v>800</v>
      </c>
      <c r="D297" s="58">
        <v>200</v>
      </c>
      <c r="E297" s="49"/>
      <c r="F297" s="50">
        <v>0</v>
      </c>
      <c r="G297" s="51" t="s">
        <v>2143</v>
      </c>
      <c r="H297">
        <f t="shared" si="4"/>
        <v>280</v>
      </c>
    </row>
    <row r="298" spans="1:8" ht="42">
      <c r="A298" s="57" t="s">
        <v>1348</v>
      </c>
      <c r="B298" s="69" t="s">
        <v>1993</v>
      </c>
      <c r="C298" s="53">
        <v>4500</v>
      </c>
      <c r="D298" s="58">
        <v>4</v>
      </c>
      <c r="E298" s="49"/>
      <c r="F298" s="50">
        <v>0</v>
      </c>
      <c r="G298" s="51" t="s">
        <v>2143</v>
      </c>
      <c r="H298">
        <f t="shared" si="4"/>
        <v>0</v>
      </c>
    </row>
    <row r="299" spans="1:8" ht="42">
      <c r="A299" s="57" t="s">
        <v>1349</v>
      </c>
      <c r="B299" s="69" t="s">
        <v>1992</v>
      </c>
      <c r="C299" s="53">
        <v>3200</v>
      </c>
      <c r="D299" s="58">
        <v>10</v>
      </c>
      <c r="E299" s="49"/>
      <c r="F299" s="50">
        <v>0</v>
      </c>
      <c r="G299" s="51" t="s">
        <v>2143</v>
      </c>
      <c r="H299">
        <f t="shared" si="4"/>
        <v>0</v>
      </c>
    </row>
    <row r="300" spans="1:8" ht="42">
      <c r="A300" s="57" t="s">
        <v>1350</v>
      </c>
      <c r="B300" s="69" t="s">
        <v>1991</v>
      </c>
      <c r="C300" s="53">
        <v>2900</v>
      </c>
      <c r="D300" s="58">
        <v>5</v>
      </c>
      <c r="E300" s="49"/>
      <c r="F300" s="50">
        <v>0</v>
      </c>
      <c r="G300" s="51" t="s">
        <v>2143</v>
      </c>
      <c r="H300">
        <f t="shared" si="4"/>
        <v>0</v>
      </c>
    </row>
    <row r="301" spans="1:8" ht="42">
      <c r="A301" s="55" t="s">
        <v>2353</v>
      </c>
      <c r="B301" s="69" t="s">
        <v>2354</v>
      </c>
      <c r="C301" s="65">
        <v>650</v>
      </c>
      <c r="D301" s="56">
        <v>10</v>
      </c>
      <c r="E301" s="49"/>
      <c r="F301" s="50">
        <v>0</v>
      </c>
      <c r="G301" s="51" t="s">
        <v>2143</v>
      </c>
      <c r="H301">
        <f t="shared" si="4"/>
        <v>0</v>
      </c>
    </row>
    <row r="302" spans="1:8" ht="42">
      <c r="A302" s="55" t="s">
        <v>2355</v>
      </c>
      <c r="B302" s="69" t="s">
        <v>2356</v>
      </c>
      <c r="C302" s="65">
        <v>600</v>
      </c>
      <c r="D302" s="56">
        <v>10</v>
      </c>
      <c r="E302" s="49"/>
      <c r="F302" s="50">
        <v>0</v>
      </c>
      <c r="G302" s="51" t="s">
        <v>2143</v>
      </c>
      <c r="H302">
        <f t="shared" si="4"/>
        <v>0</v>
      </c>
    </row>
    <row r="303" spans="1:8" ht="42">
      <c r="A303" s="55" t="s">
        <v>2357</v>
      </c>
      <c r="B303" s="69" t="s">
        <v>2358</v>
      </c>
      <c r="C303" s="65">
        <v>600</v>
      </c>
      <c r="D303" s="56">
        <v>10</v>
      </c>
      <c r="E303" s="49"/>
      <c r="F303" s="50">
        <v>0</v>
      </c>
      <c r="G303" s="51" t="s">
        <v>2143</v>
      </c>
      <c r="H303">
        <f t="shared" si="4"/>
        <v>0</v>
      </c>
    </row>
    <row r="304" spans="1:8" ht="42">
      <c r="A304" s="55" t="s">
        <v>2359</v>
      </c>
      <c r="B304" s="69" t="s">
        <v>2360</v>
      </c>
      <c r="C304" s="65">
        <v>600</v>
      </c>
      <c r="D304" s="56">
        <v>30</v>
      </c>
      <c r="E304" s="49"/>
      <c r="F304" s="50">
        <v>0</v>
      </c>
      <c r="G304" s="51" t="s">
        <v>2143</v>
      </c>
      <c r="H304">
        <f t="shared" si="4"/>
        <v>0</v>
      </c>
    </row>
    <row r="305" spans="1:8" ht="42">
      <c r="A305" s="55" t="s">
        <v>2361</v>
      </c>
      <c r="B305" s="69" t="s">
        <v>2362</v>
      </c>
      <c r="C305" s="65">
        <v>600</v>
      </c>
      <c r="D305" s="56">
        <v>30</v>
      </c>
      <c r="E305" s="49"/>
      <c r="F305" s="50">
        <v>0</v>
      </c>
      <c r="G305" s="51" t="s">
        <v>2143</v>
      </c>
      <c r="H305">
        <f t="shared" si="4"/>
        <v>0</v>
      </c>
    </row>
    <row r="306" spans="1:8" ht="42">
      <c r="A306" s="55" t="s">
        <v>2363</v>
      </c>
      <c r="B306" s="69" t="s">
        <v>2364</v>
      </c>
      <c r="C306" s="65">
        <v>600</v>
      </c>
      <c r="D306" s="56">
        <v>10</v>
      </c>
      <c r="E306" s="49"/>
      <c r="F306" s="50">
        <v>0</v>
      </c>
      <c r="G306" s="51" t="s">
        <v>2143</v>
      </c>
      <c r="H306">
        <f t="shared" si="4"/>
        <v>0</v>
      </c>
    </row>
    <row r="307" spans="1:8" ht="42">
      <c r="A307" s="55" t="s">
        <v>2365</v>
      </c>
      <c r="B307" s="69" t="s">
        <v>2366</v>
      </c>
      <c r="C307" s="65">
        <v>650</v>
      </c>
      <c r="D307" s="56">
        <v>10</v>
      </c>
      <c r="E307" s="49"/>
      <c r="F307" s="50">
        <v>0</v>
      </c>
      <c r="G307" s="51" t="s">
        <v>2143</v>
      </c>
      <c r="H307">
        <f t="shared" si="4"/>
        <v>0</v>
      </c>
    </row>
    <row r="308" spans="1:8" ht="42">
      <c r="A308" s="57" t="s">
        <v>1363</v>
      </c>
      <c r="B308" s="69" t="s">
        <v>1990</v>
      </c>
      <c r="C308" s="53">
        <v>3300</v>
      </c>
      <c r="D308" s="58">
        <v>7</v>
      </c>
      <c r="E308" s="49"/>
      <c r="F308" s="50">
        <v>0</v>
      </c>
      <c r="G308" s="51" t="s">
        <v>2143</v>
      </c>
      <c r="H308">
        <f t="shared" si="4"/>
        <v>0</v>
      </c>
    </row>
    <row r="309" spans="1:8" ht="30.75" hidden="1" customHeight="1">
      <c r="A309" s="52" t="s">
        <v>1376</v>
      </c>
      <c r="B309" s="69" t="s">
        <v>1989</v>
      </c>
      <c r="C309" s="53">
        <v>1100</v>
      </c>
      <c r="D309" s="54">
        <v>50</v>
      </c>
      <c r="E309" s="49"/>
      <c r="F309" s="50">
        <v>0</v>
      </c>
      <c r="G309" s="51" t="s">
        <v>2143</v>
      </c>
      <c r="H309">
        <f t="shared" si="4"/>
        <v>6</v>
      </c>
    </row>
    <row r="310" spans="1:8" ht="30.75" hidden="1" customHeight="1">
      <c r="A310" s="52" t="s">
        <v>1377</v>
      </c>
      <c r="B310" s="69" t="s">
        <v>1988</v>
      </c>
      <c r="C310" s="53">
        <v>1100</v>
      </c>
      <c r="D310" s="54">
        <v>50</v>
      </c>
      <c r="E310" s="49"/>
      <c r="F310" s="50">
        <v>0</v>
      </c>
      <c r="G310" s="51" t="s">
        <v>2143</v>
      </c>
      <c r="H310">
        <f t="shared" si="4"/>
        <v>6</v>
      </c>
    </row>
    <row r="311" spans="1:8" ht="42">
      <c r="A311" s="55" t="s">
        <v>2367</v>
      </c>
      <c r="B311" s="69" t="s">
        <v>2368</v>
      </c>
      <c r="C311" s="65">
        <v>1100</v>
      </c>
      <c r="D311" s="56">
        <v>50</v>
      </c>
      <c r="E311" s="49"/>
      <c r="F311" s="50">
        <v>0</v>
      </c>
      <c r="G311" s="51" t="s">
        <v>2143</v>
      </c>
      <c r="H311">
        <f t="shared" si="4"/>
        <v>0</v>
      </c>
    </row>
    <row r="312" spans="1:8" ht="42">
      <c r="A312" s="55" t="s">
        <v>2369</v>
      </c>
      <c r="B312" s="69" t="s">
        <v>2370</v>
      </c>
      <c r="C312" s="65">
        <v>1100</v>
      </c>
      <c r="D312" s="56">
        <v>50</v>
      </c>
      <c r="E312" s="49"/>
      <c r="F312" s="50">
        <v>0</v>
      </c>
      <c r="G312" s="51" t="s">
        <v>2143</v>
      </c>
      <c r="H312">
        <f t="shared" si="4"/>
        <v>0</v>
      </c>
    </row>
    <row r="313" spans="1:8" ht="42">
      <c r="A313" s="55" t="s">
        <v>2371</v>
      </c>
      <c r="B313" s="69" t="s">
        <v>2372</v>
      </c>
      <c r="C313" s="65">
        <v>1100</v>
      </c>
      <c r="D313" s="56">
        <v>30</v>
      </c>
      <c r="E313" s="49"/>
      <c r="F313" s="50">
        <v>0</v>
      </c>
      <c r="G313" s="51" t="s">
        <v>2143</v>
      </c>
      <c r="H313">
        <f t="shared" si="4"/>
        <v>0</v>
      </c>
    </row>
    <row r="314" spans="1:8" ht="42">
      <c r="A314" s="55" t="s">
        <v>2373</v>
      </c>
      <c r="B314" s="69" t="s">
        <v>2374</v>
      </c>
      <c r="C314" s="65">
        <v>1100</v>
      </c>
      <c r="D314" s="56">
        <v>50</v>
      </c>
      <c r="E314" s="49"/>
      <c r="F314" s="50">
        <v>0</v>
      </c>
      <c r="G314" s="51" t="s">
        <v>2143</v>
      </c>
      <c r="H314">
        <f t="shared" si="4"/>
        <v>0</v>
      </c>
    </row>
    <row r="315" spans="1:8" ht="30.75" hidden="1" customHeight="1">
      <c r="A315" s="52" t="s">
        <v>1415</v>
      </c>
      <c r="B315" s="69" t="s">
        <v>1986</v>
      </c>
      <c r="C315" s="53">
        <v>300</v>
      </c>
      <c r="D315" s="54">
        <v>213</v>
      </c>
      <c r="E315" s="49"/>
      <c r="F315" s="50">
        <v>0</v>
      </c>
      <c r="G315" s="51" t="s">
        <v>2143</v>
      </c>
      <c r="H315">
        <f t="shared" si="4"/>
        <v>6</v>
      </c>
    </row>
    <row r="316" spans="1:8" ht="30.75" hidden="1" customHeight="1">
      <c r="A316" s="52" t="s">
        <v>1416</v>
      </c>
      <c r="B316" s="69" t="s">
        <v>1985</v>
      </c>
      <c r="C316" s="53">
        <v>300</v>
      </c>
      <c r="D316" s="54">
        <v>130</v>
      </c>
      <c r="E316" s="49"/>
      <c r="F316" s="50">
        <v>0</v>
      </c>
      <c r="G316" s="51" t="s">
        <v>2143</v>
      </c>
      <c r="H316">
        <f t="shared" si="4"/>
        <v>6</v>
      </c>
    </row>
    <row r="317" spans="1:8" ht="30.75" hidden="1" customHeight="1">
      <c r="A317" s="52" t="s">
        <v>1417</v>
      </c>
      <c r="B317" s="69" t="s">
        <v>1984</v>
      </c>
      <c r="C317" s="53">
        <v>300</v>
      </c>
      <c r="D317" s="54">
        <v>170</v>
      </c>
      <c r="E317" s="49"/>
      <c r="F317" s="50">
        <v>0</v>
      </c>
      <c r="G317" s="51" t="s">
        <v>2143</v>
      </c>
      <c r="H317">
        <f t="shared" si="4"/>
        <v>6</v>
      </c>
    </row>
    <row r="318" spans="1:8" ht="30.75" hidden="1" customHeight="1">
      <c r="A318" s="52" t="s">
        <v>1421</v>
      </c>
      <c r="B318" s="69" t="s">
        <v>2198</v>
      </c>
      <c r="C318" s="53">
        <v>400</v>
      </c>
      <c r="D318" s="54">
        <v>50</v>
      </c>
      <c r="E318" s="49"/>
      <c r="F318" s="50">
        <v>0</v>
      </c>
      <c r="G318" s="51" t="s">
        <v>2143</v>
      </c>
      <c r="H318">
        <f t="shared" si="4"/>
        <v>6</v>
      </c>
    </row>
    <row r="319" spans="1:8" ht="42">
      <c r="A319" s="57" t="s">
        <v>1436</v>
      </c>
      <c r="B319" s="69" t="s">
        <v>1983</v>
      </c>
      <c r="C319" s="53">
        <v>3900</v>
      </c>
      <c r="D319" s="58">
        <v>20</v>
      </c>
      <c r="E319" s="49"/>
      <c r="F319" s="50">
        <v>0</v>
      </c>
      <c r="G319" s="51" t="s">
        <v>2143</v>
      </c>
      <c r="H319">
        <f t="shared" si="4"/>
        <v>0</v>
      </c>
    </row>
    <row r="320" spans="1:8" ht="42">
      <c r="A320" s="57" t="s">
        <v>1439</v>
      </c>
      <c r="B320" s="69" t="s">
        <v>1982</v>
      </c>
      <c r="C320" s="53">
        <v>4000</v>
      </c>
      <c r="D320" s="58">
        <v>4</v>
      </c>
      <c r="E320" s="49"/>
      <c r="F320" s="50">
        <v>0</v>
      </c>
      <c r="G320" s="51" t="s">
        <v>2143</v>
      </c>
      <c r="H320">
        <f t="shared" si="4"/>
        <v>0</v>
      </c>
    </row>
    <row r="321" spans="1:8" ht="42">
      <c r="A321" s="57" t="s">
        <v>1440</v>
      </c>
      <c r="B321" s="69" t="s">
        <v>1981</v>
      </c>
      <c r="C321" s="53">
        <v>2800</v>
      </c>
      <c r="D321" s="58">
        <v>10</v>
      </c>
      <c r="E321" s="49"/>
      <c r="F321" s="50">
        <v>0</v>
      </c>
      <c r="G321" s="51" t="s">
        <v>2143</v>
      </c>
      <c r="H321">
        <f t="shared" si="4"/>
        <v>0</v>
      </c>
    </row>
    <row r="322" spans="1:8" ht="42">
      <c r="A322" s="57" t="s">
        <v>1445</v>
      </c>
      <c r="B322" s="69" t="s">
        <v>1980</v>
      </c>
      <c r="C322" s="53">
        <v>1500</v>
      </c>
      <c r="D322" s="58">
        <v>20</v>
      </c>
      <c r="E322" s="49"/>
      <c r="F322" s="50">
        <v>0</v>
      </c>
      <c r="G322" s="51" t="s">
        <v>2143</v>
      </c>
      <c r="H322">
        <f t="shared" ref="H322:H385" si="5">SUMIF(I:I,A:A,Q:Q)</f>
        <v>0</v>
      </c>
    </row>
    <row r="323" spans="1:8" ht="42">
      <c r="A323" s="57" t="s">
        <v>1446</v>
      </c>
      <c r="B323" s="69" t="s">
        <v>1979</v>
      </c>
      <c r="C323" s="53">
        <v>10000</v>
      </c>
      <c r="D323" s="58">
        <v>2</v>
      </c>
      <c r="E323" s="49"/>
      <c r="F323" s="50">
        <v>0</v>
      </c>
      <c r="G323" s="51" t="s">
        <v>2143</v>
      </c>
      <c r="H323">
        <f t="shared" si="5"/>
        <v>0</v>
      </c>
    </row>
    <row r="324" spans="1:8" ht="42">
      <c r="A324" s="60" t="s">
        <v>1447</v>
      </c>
      <c r="B324" s="70" t="s">
        <v>1448</v>
      </c>
      <c r="C324" s="59">
        <v>3900</v>
      </c>
      <c r="D324" s="58">
        <v>10</v>
      </c>
      <c r="E324" s="49"/>
      <c r="F324" s="50">
        <v>0</v>
      </c>
      <c r="G324" s="51" t="s">
        <v>2142</v>
      </c>
      <c r="H324">
        <f t="shared" si="5"/>
        <v>0</v>
      </c>
    </row>
    <row r="325" spans="1:8" ht="42">
      <c r="A325" s="60" t="s">
        <v>1449</v>
      </c>
      <c r="B325" s="70" t="s">
        <v>1450</v>
      </c>
      <c r="C325" s="59">
        <v>2300</v>
      </c>
      <c r="D325" s="58">
        <v>15</v>
      </c>
      <c r="E325" s="49"/>
      <c r="F325" s="50">
        <v>0</v>
      </c>
      <c r="G325" s="51" t="s">
        <v>2142</v>
      </c>
      <c r="H325">
        <f t="shared" si="5"/>
        <v>0</v>
      </c>
    </row>
    <row r="326" spans="1:8" ht="42">
      <c r="A326" s="57" t="s">
        <v>1456</v>
      </c>
      <c r="B326" s="69" t="s">
        <v>1978</v>
      </c>
      <c r="C326" s="53">
        <v>6500</v>
      </c>
      <c r="D326" s="58">
        <v>10</v>
      </c>
      <c r="E326" s="49"/>
      <c r="F326" s="50">
        <v>0</v>
      </c>
      <c r="G326" s="51" t="s">
        <v>2143</v>
      </c>
      <c r="H326">
        <f t="shared" si="5"/>
        <v>0</v>
      </c>
    </row>
    <row r="327" spans="1:8" ht="42">
      <c r="A327" s="57" t="s">
        <v>1459</v>
      </c>
      <c r="B327" s="69" t="s">
        <v>1977</v>
      </c>
      <c r="C327" s="53">
        <v>3500</v>
      </c>
      <c r="D327" s="58">
        <v>50</v>
      </c>
      <c r="E327" s="49"/>
      <c r="F327" s="50">
        <v>0</v>
      </c>
      <c r="G327" s="51" t="s">
        <v>2143</v>
      </c>
      <c r="H327">
        <f t="shared" si="5"/>
        <v>0</v>
      </c>
    </row>
    <row r="328" spans="1:8" ht="30.75" hidden="1" customHeight="1">
      <c r="A328" s="57" t="s">
        <v>1460</v>
      </c>
      <c r="B328" s="69" t="s">
        <v>1976</v>
      </c>
      <c r="C328" s="53">
        <v>550</v>
      </c>
      <c r="D328" s="58">
        <v>80</v>
      </c>
      <c r="E328" s="49"/>
      <c r="F328" s="50">
        <v>0</v>
      </c>
      <c r="G328" s="51" t="s">
        <v>2143</v>
      </c>
      <c r="H328">
        <f t="shared" si="5"/>
        <v>280</v>
      </c>
    </row>
    <row r="329" spans="1:8" ht="42">
      <c r="A329" s="57" t="s">
        <v>1461</v>
      </c>
      <c r="B329" s="69" t="s">
        <v>1975</v>
      </c>
      <c r="C329" s="53">
        <v>10600</v>
      </c>
      <c r="D329" s="58">
        <v>5</v>
      </c>
      <c r="E329" s="49"/>
      <c r="F329" s="50">
        <v>0</v>
      </c>
      <c r="G329" s="51" t="s">
        <v>2143</v>
      </c>
      <c r="H329">
        <f t="shared" si="5"/>
        <v>0</v>
      </c>
    </row>
    <row r="330" spans="1:8" ht="42">
      <c r="A330" s="57" t="s">
        <v>1464</v>
      </c>
      <c r="B330" s="69" t="s">
        <v>1974</v>
      </c>
      <c r="C330" s="53">
        <v>4000</v>
      </c>
      <c r="D330" s="58">
        <v>10</v>
      </c>
      <c r="E330" s="49"/>
      <c r="F330" s="50">
        <v>0</v>
      </c>
      <c r="G330" s="51" t="s">
        <v>2143</v>
      </c>
      <c r="H330">
        <f t="shared" si="5"/>
        <v>0</v>
      </c>
    </row>
    <row r="331" spans="1:8" ht="30.75" hidden="1" customHeight="1">
      <c r="A331" s="57" t="s">
        <v>1467</v>
      </c>
      <c r="B331" s="69" t="s">
        <v>1468</v>
      </c>
      <c r="C331" s="53">
        <v>550</v>
      </c>
      <c r="D331" s="58">
        <v>38</v>
      </c>
      <c r="E331" s="49"/>
      <c r="F331" s="50">
        <v>0</v>
      </c>
      <c r="G331" s="51" t="s">
        <v>2143</v>
      </c>
      <c r="H331">
        <f t="shared" si="5"/>
        <v>279</v>
      </c>
    </row>
    <row r="332" spans="1:8" ht="42">
      <c r="A332" s="57" t="s">
        <v>1469</v>
      </c>
      <c r="B332" s="69" t="s">
        <v>1973</v>
      </c>
      <c r="C332" s="53">
        <v>7600</v>
      </c>
      <c r="D332" s="58">
        <v>10</v>
      </c>
      <c r="E332" s="49"/>
      <c r="F332" s="50">
        <v>0</v>
      </c>
      <c r="G332" s="51" t="s">
        <v>2143</v>
      </c>
      <c r="H332">
        <f t="shared" si="5"/>
        <v>0</v>
      </c>
    </row>
    <row r="333" spans="1:8" ht="42">
      <c r="A333" s="57" t="s">
        <v>1470</v>
      </c>
      <c r="B333" s="69" t="s">
        <v>1972</v>
      </c>
      <c r="C333" s="53">
        <v>4200</v>
      </c>
      <c r="D333" s="58">
        <v>5</v>
      </c>
      <c r="E333" s="49"/>
      <c r="F333" s="50">
        <v>0</v>
      </c>
      <c r="G333" s="51" t="s">
        <v>2143</v>
      </c>
      <c r="H333">
        <f t="shared" si="5"/>
        <v>0</v>
      </c>
    </row>
    <row r="334" spans="1:8" ht="42">
      <c r="A334" s="57" t="s">
        <v>1496</v>
      </c>
      <c r="B334" s="69" t="s">
        <v>1971</v>
      </c>
      <c r="C334" s="53">
        <v>550</v>
      </c>
      <c r="D334" s="58">
        <v>48</v>
      </c>
      <c r="E334" s="49"/>
      <c r="F334" s="50">
        <v>0</v>
      </c>
      <c r="G334" s="51" t="s">
        <v>2143</v>
      </c>
      <c r="H334">
        <f t="shared" si="5"/>
        <v>0</v>
      </c>
    </row>
    <row r="335" spans="1:8" ht="30.75" hidden="1" customHeight="1">
      <c r="A335" s="57" t="s">
        <v>1501</v>
      </c>
      <c r="B335" s="69" t="s">
        <v>1970</v>
      </c>
      <c r="C335" s="53">
        <v>650</v>
      </c>
      <c r="D335" s="58">
        <v>145</v>
      </c>
      <c r="E335" s="49"/>
      <c r="F335" s="50">
        <v>0</v>
      </c>
      <c r="G335" s="51" t="s">
        <v>2143</v>
      </c>
      <c r="H335">
        <f t="shared" si="5"/>
        <v>280</v>
      </c>
    </row>
    <row r="336" spans="1:8" ht="42">
      <c r="A336" s="57" t="s">
        <v>1512</v>
      </c>
      <c r="B336" s="69" t="s">
        <v>1969</v>
      </c>
      <c r="C336" s="53">
        <v>500</v>
      </c>
      <c r="D336" s="58">
        <v>100</v>
      </c>
      <c r="E336" s="49"/>
      <c r="F336" s="50">
        <v>0</v>
      </c>
      <c r="G336" s="51" t="s">
        <v>2143</v>
      </c>
      <c r="H336">
        <f t="shared" si="5"/>
        <v>0</v>
      </c>
    </row>
    <row r="337" spans="1:8" ht="30.75" hidden="1" customHeight="1">
      <c r="A337" s="57" t="s">
        <v>1513</v>
      </c>
      <c r="B337" s="69" t="s">
        <v>1968</v>
      </c>
      <c r="C337" s="53">
        <v>650</v>
      </c>
      <c r="D337" s="58">
        <v>303</v>
      </c>
      <c r="E337" s="49"/>
      <c r="F337" s="50">
        <v>0</v>
      </c>
      <c r="G337" s="51" t="s">
        <v>2143</v>
      </c>
      <c r="H337">
        <f t="shared" si="5"/>
        <v>278</v>
      </c>
    </row>
    <row r="338" spans="1:8" ht="30.75" hidden="1" customHeight="1">
      <c r="A338" s="57" t="s">
        <v>1514</v>
      </c>
      <c r="B338" s="69" t="s">
        <v>1967</v>
      </c>
      <c r="C338" s="53">
        <v>450</v>
      </c>
      <c r="D338" s="58">
        <v>100</v>
      </c>
      <c r="E338" s="49"/>
      <c r="F338" s="50">
        <v>0</v>
      </c>
      <c r="G338" s="51" t="s">
        <v>2143</v>
      </c>
      <c r="H338">
        <f t="shared" si="5"/>
        <v>278</v>
      </c>
    </row>
    <row r="339" spans="1:8" ht="30.75" hidden="1" customHeight="1">
      <c r="A339" s="57" t="s">
        <v>1515</v>
      </c>
      <c r="B339" s="69" t="s">
        <v>1966</v>
      </c>
      <c r="C339" s="53">
        <v>600</v>
      </c>
      <c r="D339" s="58">
        <v>488</v>
      </c>
      <c r="E339" s="49"/>
      <c r="F339" s="50">
        <v>0</v>
      </c>
      <c r="G339" s="51" t="s">
        <v>2143</v>
      </c>
      <c r="H339">
        <f t="shared" si="5"/>
        <v>278</v>
      </c>
    </row>
    <row r="340" spans="1:8" ht="42">
      <c r="A340" s="55" t="s">
        <v>2375</v>
      </c>
      <c r="B340" s="69" t="s">
        <v>2376</v>
      </c>
      <c r="C340" s="65">
        <v>1200</v>
      </c>
      <c r="D340" s="56">
        <v>30</v>
      </c>
      <c r="E340" s="49"/>
      <c r="F340" s="50">
        <v>0</v>
      </c>
      <c r="G340" s="51" t="s">
        <v>2143</v>
      </c>
      <c r="H340">
        <f t="shared" si="5"/>
        <v>0</v>
      </c>
    </row>
    <row r="341" spans="1:8" ht="30.75" hidden="1" customHeight="1">
      <c r="A341" s="57" t="s">
        <v>1548</v>
      </c>
      <c r="B341" s="69" t="s">
        <v>1965</v>
      </c>
      <c r="C341" s="53">
        <v>1500</v>
      </c>
      <c r="D341" s="58">
        <v>600</v>
      </c>
      <c r="E341" s="49"/>
      <c r="F341" s="50">
        <v>0</v>
      </c>
      <c r="G341" s="51" t="s">
        <v>2143</v>
      </c>
      <c r="H341">
        <f t="shared" si="5"/>
        <v>556</v>
      </c>
    </row>
    <row r="342" spans="1:8" ht="42">
      <c r="A342" s="57" t="s">
        <v>1579</v>
      </c>
      <c r="B342" s="69" t="s">
        <v>1964</v>
      </c>
      <c r="C342" s="53">
        <v>4500</v>
      </c>
      <c r="D342" s="58">
        <v>30</v>
      </c>
      <c r="E342" s="49"/>
      <c r="F342" s="50">
        <v>0</v>
      </c>
      <c r="G342" s="51" t="s">
        <v>2143</v>
      </c>
      <c r="H342">
        <f t="shared" si="5"/>
        <v>0</v>
      </c>
    </row>
    <row r="343" spans="1:8" ht="42">
      <c r="A343" s="57" t="s">
        <v>883</v>
      </c>
      <c r="B343" s="69" t="s">
        <v>2089</v>
      </c>
      <c r="C343" s="53">
        <v>1200</v>
      </c>
      <c r="D343" s="58">
        <v>30</v>
      </c>
      <c r="E343" s="49"/>
      <c r="F343" s="50">
        <v>0</v>
      </c>
      <c r="G343" s="51" t="s">
        <v>2143</v>
      </c>
      <c r="H343">
        <f t="shared" si="5"/>
        <v>0</v>
      </c>
    </row>
    <row r="344" spans="1:8" ht="30.75" hidden="1" customHeight="1">
      <c r="A344" s="57" t="s">
        <v>892</v>
      </c>
      <c r="B344" s="69" t="s">
        <v>2086</v>
      </c>
      <c r="C344" s="53">
        <v>650</v>
      </c>
      <c r="D344" s="58">
        <v>80</v>
      </c>
      <c r="E344" s="49"/>
      <c r="F344" s="50">
        <v>0</v>
      </c>
      <c r="G344" s="51" t="s">
        <v>2143</v>
      </c>
      <c r="H344">
        <f t="shared" si="5"/>
        <v>279</v>
      </c>
    </row>
    <row r="345" spans="1:8" ht="42">
      <c r="A345" s="57" t="s">
        <v>1584</v>
      </c>
      <c r="B345" s="69" t="s">
        <v>1963</v>
      </c>
      <c r="C345" s="53">
        <v>750</v>
      </c>
      <c r="D345" s="58">
        <v>20</v>
      </c>
      <c r="E345" s="49"/>
      <c r="F345" s="50">
        <v>0</v>
      </c>
      <c r="G345" s="51" t="s">
        <v>2143</v>
      </c>
      <c r="H345">
        <f t="shared" si="5"/>
        <v>0</v>
      </c>
    </row>
    <row r="346" spans="1:8" ht="42">
      <c r="A346" s="57" t="s">
        <v>1585</v>
      </c>
      <c r="B346" s="69" t="s">
        <v>1962</v>
      </c>
      <c r="C346" s="53">
        <v>1000</v>
      </c>
      <c r="D346" s="58">
        <v>20</v>
      </c>
      <c r="E346" s="49"/>
      <c r="F346" s="50">
        <v>0</v>
      </c>
      <c r="G346" s="51" t="s">
        <v>2143</v>
      </c>
      <c r="H346">
        <f t="shared" si="5"/>
        <v>0</v>
      </c>
    </row>
    <row r="347" spans="1:8" ht="42">
      <c r="A347" s="57" t="s">
        <v>1587</v>
      </c>
      <c r="B347" s="69" t="s">
        <v>1961</v>
      </c>
      <c r="C347" s="53">
        <v>900</v>
      </c>
      <c r="D347" s="58">
        <v>20</v>
      </c>
      <c r="E347" s="49"/>
      <c r="F347" s="50">
        <v>0</v>
      </c>
      <c r="G347" s="51" t="s">
        <v>2143</v>
      </c>
      <c r="H347">
        <f t="shared" si="5"/>
        <v>0</v>
      </c>
    </row>
    <row r="348" spans="1:8" ht="42">
      <c r="A348" s="57" t="s">
        <v>1590</v>
      </c>
      <c r="B348" s="69" t="s">
        <v>1960</v>
      </c>
      <c r="C348" s="53">
        <v>3200</v>
      </c>
      <c r="D348" s="58">
        <v>20</v>
      </c>
      <c r="E348" s="49"/>
      <c r="F348" s="50">
        <v>0</v>
      </c>
      <c r="G348" s="51" t="s">
        <v>2143</v>
      </c>
      <c r="H348">
        <f t="shared" si="5"/>
        <v>0</v>
      </c>
    </row>
    <row r="349" spans="1:8" ht="42">
      <c r="A349" s="57" t="s">
        <v>1591</v>
      </c>
      <c r="B349" s="69" t="s">
        <v>1959</v>
      </c>
      <c r="C349" s="53">
        <v>1200</v>
      </c>
      <c r="D349" s="58">
        <v>20</v>
      </c>
      <c r="E349" s="49"/>
      <c r="F349" s="50">
        <v>0</v>
      </c>
      <c r="G349" s="51" t="s">
        <v>2143</v>
      </c>
      <c r="H349">
        <f t="shared" si="5"/>
        <v>0</v>
      </c>
    </row>
    <row r="350" spans="1:8" ht="30.75" hidden="1" customHeight="1">
      <c r="A350" s="57" t="s">
        <v>1592</v>
      </c>
      <c r="B350" s="69" t="s">
        <v>1958</v>
      </c>
      <c r="C350" s="53">
        <v>600</v>
      </c>
      <c r="D350" s="58">
        <v>160</v>
      </c>
      <c r="E350" s="49"/>
      <c r="F350" s="50">
        <v>0</v>
      </c>
      <c r="G350" s="51" t="s">
        <v>2143</v>
      </c>
      <c r="H350">
        <f t="shared" si="5"/>
        <v>279</v>
      </c>
    </row>
    <row r="351" spans="1:8" ht="42">
      <c r="A351" s="57" t="s">
        <v>1593</v>
      </c>
      <c r="B351" s="69" t="s">
        <v>1594</v>
      </c>
      <c r="C351" s="53">
        <v>2800</v>
      </c>
      <c r="D351" s="58">
        <v>20</v>
      </c>
      <c r="E351" s="49"/>
      <c r="F351" s="50">
        <v>0</v>
      </c>
      <c r="G351" s="51" t="s">
        <v>2143</v>
      </c>
      <c r="H351">
        <f t="shared" si="5"/>
        <v>0</v>
      </c>
    </row>
    <row r="352" spans="1:8" ht="30.75" hidden="1" customHeight="1">
      <c r="A352" s="57" t="s">
        <v>1595</v>
      </c>
      <c r="B352" s="69" t="s">
        <v>1957</v>
      </c>
      <c r="C352" s="53">
        <v>750</v>
      </c>
      <c r="D352" s="58">
        <v>100</v>
      </c>
      <c r="E352" s="49"/>
      <c r="F352" s="50">
        <v>0</v>
      </c>
      <c r="G352" s="51" t="s">
        <v>2143</v>
      </c>
      <c r="H352">
        <f t="shared" si="5"/>
        <v>278</v>
      </c>
    </row>
    <row r="353" spans="1:8" ht="42">
      <c r="A353" s="57" t="s">
        <v>1598</v>
      </c>
      <c r="B353" s="69" t="s">
        <v>1956</v>
      </c>
      <c r="C353" s="53">
        <v>4700</v>
      </c>
      <c r="D353" s="58">
        <v>80</v>
      </c>
      <c r="E353" s="49"/>
      <c r="F353" s="50">
        <v>0</v>
      </c>
      <c r="G353" s="51" t="s">
        <v>2143</v>
      </c>
      <c r="H353">
        <f t="shared" si="5"/>
        <v>0</v>
      </c>
    </row>
    <row r="354" spans="1:8" ht="42">
      <c r="A354" s="57" t="s">
        <v>1599</v>
      </c>
      <c r="B354" s="69" t="s">
        <v>1955</v>
      </c>
      <c r="C354" s="53">
        <v>5500</v>
      </c>
      <c r="D354" s="58">
        <v>150</v>
      </c>
      <c r="E354" s="49"/>
      <c r="F354" s="50">
        <v>0</v>
      </c>
      <c r="G354" s="51" t="s">
        <v>2143</v>
      </c>
      <c r="H354">
        <f t="shared" si="5"/>
        <v>0</v>
      </c>
    </row>
    <row r="355" spans="1:8" ht="30.75" hidden="1" customHeight="1">
      <c r="A355" s="57" t="s">
        <v>1600</v>
      </c>
      <c r="B355" s="69" t="s">
        <v>1954</v>
      </c>
      <c r="C355" s="53">
        <v>650</v>
      </c>
      <c r="D355" s="58">
        <v>160</v>
      </c>
      <c r="E355" s="49"/>
      <c r="F355" s="50">
        <v>0</v>
      </c>
      <c r="G355" s="51" t="s">
        <v>2143</v>
      </c>
      <c r="H355">
        <f t="shared" si="5"/>
        <v>279</v>
      </c>
    </row>
    <row r="356" spans="1:8" ht="42">
      <c r="A356" s="57" t="s">
        <v>1601</v>
      </c>
      <c r="B356" s="69" t="s">
        <v>1953</v>
      </c>
      <c r="C356" s="53">
        <v>7300</v>
      </c>
      <c r="D356" s="58">
        <v>30</v>
      </c>
      <c r="E356" s="49"/>
      <c r="F356" s="50">
        <v>0</v>
      </c>
      <c r="G356" s="51" t="s">
        <v>2143</v>
      </c>
      <c r="H356">
        <f t="shared" si="5"/>
        <v>0</v>
      </c>
    </row>
    <row r="357" spans="1:8" ht="42">
      <c r="A357" s="57" t="s">
        <v>1606</v>
      </c>
      <c r="B357" s="69" t="s">
        <v>1952</v>
      </c>
      <c r="C357" s="53">
        <v>7300</v>
      </c>
      <c r="D357" s="58">
        <v>50</v>
      </c>
      <c r="E357" s="49"/>
      <c r="F357" s="50">
        <v>0</v>
      </c>
      <c r="G357" s="51" t="s">
        <v>2143</v>
      </c>
      <c r="H357">
        <f t="shared" si="5"/>
        <v>0</v>
      </c>
    </row>
    <row r="358" spans="1:8" ht="42">
      <c r="A358" s="57" t="s">
        <v>1607</v>
      </c>
      <c r="B358" s="69" t="s">
        <v>1951</v>
      </c>
      <c r="C358" s="53">
        <v>5000</v>
      </c>
      <c r="D358" s="58">
        <v>50</v>
      </c>
      <c r="E358" s="49"/>
      <c r="F358" s="50">
        <v>0</v>
      </c>
      <c r="G358" s="51" t="s">
        <v>2143</v>
      </c>
      <c r="H358">
        <f t="shared" si="5"/>
        <v>0</v>
      </c>
    </row>
    <row r="359" spans="1:8" ht="42">
      <c r="A359" s="57" t="s">
        <v>1608</v>
      </c>
      <c r="B359" s="69" t="s">
        <v>1950</v>
      </c>
      <c r="C359" s="53">
        <v>7800</v>
      </c>
      <c r="D359" s="58">
        <v>30</v>
      </c>
      <c r="E359" s="49"/>
      <c r="F359" s="50">
        <v>0</v>
      </c>
      <c r="G359" s="51" t="s">
        <v>2143</v>
      </c>
      <c r="H359">
        <f t="shared" si="5"/>
        <v>0</v>
      </c>
    </row>
    <row r="360" spans="1:8" ht="42">
      <c r="A360" s="57" t="s">
        <v>1609</v>
      </c>
      <c r="B360" s="69" t="s">
        <v>1949</v>
      </c>
      <c r="C360" s="53">
        <v>7500</v>
      </c>
      <c r="D360" s="58">
        <v>50</v>
      </c>
      <c r="E360" s="49"/>
      <c r="F360" s="50">
        <v>0</v>
      </c>
      <c r="G360" s="51" t="s">
        <v>2143</v>
      </c>
      <c r="H360">
        <f t="shared" si="5"/>
        <v>0</v>
      </c>
    </row>
    <row r="361" spans="1:8" ht="42">
      <c r="A361" s="57" t="s">
        <v>1610</v>
      </c>
      <c r="B361" s="69" t="s">
        <v>1948</v>
      </c>
      <c r="C361" s="53">
        <v>7700</v>
      </c>
      <c r="D361" s="58">
        <v>10</v>
      </c>
      <c r="E361" s="49"/>
      <c r="F361" s="50">
        <v>0</v>
      </c>
      <c r="G361" s="51" t="s">
        <v>2143</v>
      </c>
      <c r="H361">
        <f t="shared" si="5"/>
        <v>0</v>
      </c>
    </row>
    <row r="362" spans="1:8" ht="42">
      <c r="A362" s="57" t="s">
        <v>1613</v>
      </c>
      <c r="B362" s="69" t="s">
        <v>1947</v>
      </c>
      <c r="C362" s="53">
        <v>3300</v>
      </c>
      <c r="D362" s="58">
        <v>10</v>
      </c>
      <c r="E362" s="49"/>
      <c r="F362" s="50">
        <v>0</v>
      </c>
      <c r="G362" s="51" t="s">
        <v>2143</v>
      </c>
      <c r="H362">
        <f t="shared" si="5"/>
        <v>0</v>
      </c>
    </row>
    <row r="363" spans="1:8" ht="30.75" hidden="1" customHeight="1">
      <c r="A363" s="57" t="s">
        <v>1689</v>
      </c>
      <c r="B363" s="69" t="s">
        <v>1946</v>
      </c>
      <c r="C363" s="53">
        <v>400</v>
      </c>
      <c r="D363" s="58">
        <v>80</v>
      </c>
      <c r="E363" s="49"/>
      <c r="F363" s="50">
        <v>0</v>
      </c>
      <c r="G363" s="51" t="s">
        <v>2143</v>
      </c>
      <c r="H363">
        <f t="shared" si="5"/>
        <v>279</v>
      </c>
    </row>
    <row r="364" spans="1:8" ht="30.75" hidden="1" customHeight="1">
      <c r="A364" s="57" t="s">
        <v>1690</v>
      </c>
      <c r="B364" s="69" t="s">
        <v>1945</v>
      </c>
      <c r="C364" s="53">
        <v>1000</v>
      </c>
      <c r="D364" s="58">
        <v>36</v>
      </c>
      <c r="E364" s="49"/>
      <c r="F364" s="50">
        <v>0</v>
      </c>
      <c r="G364" s="51" t="s">
        <v>2143</v>
      </c>
      <c r="H364">
        <f t="shared" si="5"/>
        <v>279</v>
      </c>
    </row>
    <row r="365" spans="1:8" ht="42">
      <c r="A365" s="57" t="s">
        <v>1691</v>
      </c>
      <c r="B365" s="69" t="s">
        <v>1944</v>
      </c>
      <c r="C365" s="53">
        <v>850</v>
      </c>
      <c r="D365" s="58">
        <v>20</v>
      </c>
      <c r="E365" s="49"/>
      <c r="F365" s="50">
        <v>0</v>
      </c>
      <c r="G365" s="51" t="s">
        <v>2143</v>
      </c>
      <c r="H365">
        <f t="shared" si="5"/>
        <v>0</v>
      </c>
    </row>
    <row r="366" spans="1:8" ht="30.75" hidden="1" customHeight="1">
      <c r="A366" s="57" t="s">
        <v>1763</v>
      </c>
      <c r="B366" s="69" t="s">
        <v>1943</v>
      </c>
      <c r="C366" s="53">
        <v>400</v>
      </c>
      <c r="D366" s="58">
        <v>80</v>
      </c>
      <c r="E366" s="49"/>
      <c r="F366" s="50">
        <v>0</v>
      </c>
      <c r="G366" s="51" t="s">
        <v>2143</v>
      </c>
      <c r="H366">
        <f t="shared" si="5"/>
        <v>279</v>
      </c>
    </row>
    <row r="367" spans="1:8" ht="42">
      <c r="A367" s="57" t="s">
        <v>1768</v>
      </c>
      <c r="B367" s="69" t="s">
        <v>1942</v>
      </c>
      <c r="C367" s="53">
        <v>500</v>
      </c>
      <c r="D367" s="58">
        <v>50</v>
      </c>
      <c r="E367" s="49"/>
      <c r="F367" s="50">
        <v>0</v>
      </c>
      <c r="G367" s="51" t="s">
        <v>2143</v>
      </c>
      <c r="H367">
        <f t="shared" si="5"/>
        <v>0</v>
      </c>
    </row>
    <row r="368" spans="1:8" ht="42">
      <c r="A368" s="57" t="s">
        <v>1769</v>
      </c>
      <c r="B368" s="69" t="s">
        <v>1941</v>
      </c>
      <c r="C368" s="53">
        <v>500</v>
      </c>
      <c r="D368" s="58">
        <v>380</v>
      </c>
      <c r="E368" s="49"/>
      <c r="F368" s="50">
        <v>0</v>
      </c>
      <c r="G368" s="51" t="s">
        <v>2143</v>
      </c>
      <c r="H368">
        <f t="shared" si="5"/>
        <v>0</v>
      </c>
    </row>
    <row r="369" spans="1:8" ht="42">
      <c r="A369" s="57" t="s">
        <v>1772</v>
      </c>
      <c r="B369" s="69" t="s">
        <v>1940</v>
      </c>
      <c r="C369" s="53">
        <v>400</v>
      </c>
      <c r="D369" s="58">
        <v>50</v>
      </c>
      <c r="E369" s="49"/>
      <c r="F369" s="50">
        <v>0</v>
      </c>
      <c r="G369" s="51" t="s">
        <v>2143</v>
      </c>
      <c r="H369">
        <f t="shared" si="5"/>
        <v>0</v>
      </c>
    </row>
    <row r="370" spans="1:8" ht="42">
      <c r="A370" s="57" t="s">
        <v>1773</v>
      </c>
      <c r="B370" s="69" t="s">
        <v>1939</v>
      </c>
      <c r="C370" s="53">
        <v>500</v>
      </c>
      <c r="D370" s="58">
        <v>200</v>
      </c>
      <c r="E370" s="49"/>
      <c r="F370" s="50">
        <v>0</v>
      </c>
      <c r="G370" s="51" t="s">
        <v>2143</v>
      </c>
      <c r="H370">
        <f t="shared" si="5"/>
        <v>0</v>
      </c>
    </row>
    <row r="371" spans="1:8" ht="42">
      <c r="A371" s="57" t="s">
        <v>1792</v>
      </c>
      <c r="B371" s="69" t="s">
        <v>1937</v>
      </c>
      <c r="C371" s="53">
        <v>7500</v>
      </c>
      <c r="D371" s="58">
        <v>40</v>
      </c>
      <c r="E371" s="49"/>
      <c r="F371" s="50">
        <v>0</v>
      </c>
      <c r="G371" s="51" t="s">
        <v>2143</v>
      </c>
      <c r="H371">
        <f t="shared" si="5"/>
        <v>0</v>
      </c>
    </row>
    <row r="372" spans="1:8" ht="42">
      <c r="A372" s="55" t="s">
        <v>2377</v>
      </c>
      <c r="B372" s="69" t="s">
        <v>2378</v>
      </c>
      <c r="C372" s="65">
        <v>500</v>
      </c>
      <c r="D372" s="56">
        <v>10</v>
      </c>
      <c r="E372" s="49"/>
      <c r="F372" s="50">
        <v>0</v>
      </c>
      <c r="G372" s="51" t="s">
        <v>2143</v>
      </c>
      <c r="H372">
        <f t="shared" si="5"/>
        <v>0</v>
      </c>
    </row>
    <row r="373" spans="1:8" ht="42">
      <c r="A373" s="57" t="s">
        <v>1938</v>
      </c>
      <c r="B373" s="69" t="s">
        <v>1931</v>
      </c>
      <c r="C373" s="53">
        <v>500</v>
      </c>
      <c r="D373" s="58">
        <v>50</v>
      </c>
      <c r="E373" s="49"/>
      <c r="F373" s="50">
        <v>0</v>
      </c>
      <c r="G373" s="51" t="s">
        <v>2143</v>
      </c>
      <c r="H373">
        <f t="shared" si="5"/>
        <v>0</v>
      </c>
    </row>
    <row r="374" spans="1:8" ht="30.75" hidden="1" customHeight="1">
      <c r="A374" s="57" t="s">
        <v>1799</v>
      </c>
      <c r="B374" s="69" t="s">
        <v>1936</v>
      </c>
      <c r="C374" s="53">
        <v>950</v>
      </c>
      <c r="D374" s="58">
        <v>80</v>
      </c>
      <c r="E374" s="49"/>
      <c r="F374" s="50">
        <v>0</v>
      </c>
      <c r="G374" s="51" t="s">
        <v>2143</v>
      </c>
      <c r="H374">
        <f t="shared" si="5"/>
        <v>280</v>
      </c>
    </row>
    <row r="375" spans="1:8" ht="30.75" hidden="1" customHeight="1">
      <c r="A375" s="52" t="s">
        <v>1378</v>
      </c>
      <c r="B375" s="69" t="s">
        <v>1987</v>
      </c>
      <c r="C375" s="53">
        <v>1100</v>
      </c>
      <c r="D375" s="54">
        <v>50</v>
      </c>
      <c r="E375" s="49"/>
      <c r="F375" s="50">
        <v>0</v>
      </c>
      <c r="G375" s="51" t="s">
        <v>2143</v>
      </c>
      <c r="H375">
        <f t="shared" si="5"/>
        <v>6</v>
      </c>
    </row>
    <row r="376" spans="1:8" ht="30.75" hidden="1" customHeight="1">
      <c r="A376" s="57" t="s">
        <v>1800</v>
      </c>
      <c r="B376" s="69" t="s">
        <v>1935</v>
      </c>
      <c r="C376" s="53">
        <v>600</v>
      </c>
      <c r="D376" s="58">
        <v>104</v>
      </c>
      <c r="E376" s="49"/>
      <c r="F376" s="50">
        <v>0</v>
      </c>
      <c r="G376" s="51" t="s">
        <v>2143</v>
      </c>
      <c r="H376">
        <f t="shared" si="5"/>
        <v>278</v>
      </c>
    </row>
    <row r="377" spans="1:8" ht="42">
      <c r="A377" s="55" t="s">
        <v>2379</v>
      </c>
      <c r="B377" s="69" t="s">
        <v>2380</v>
      </c>
      <c r="C377" s="65">
        <v>550</v>
      </c>
      <c r="D377" s="56">
        <v>10</v>
      </c>
      <c r="E377" s="49"/>
      <c r="F377" s="50">
        <v>0</v>
      </c>
      <c r="G377" s="51" t="s">
        <v>2143</v>
      </c>
      <c r="H377">
        <f t="shared" si="5"/>
        <v>0</v>
      </c>
    </row>
    <row r="378" spans="1:8" ht="42">
      <c r="A378" s="55" t="s">
        <v>2381</v>
      </c>
      <c r="B378" s="69" t="s">
        <v>2382</v>
      </c>
      <c r="C378" s="65">
        <v>550</v>
      </c>
      <c r="D378" s="56">
        <v>20</v>
      </c>
      <c r="E378" s="49"/>
      <c r="F378" s="50">
        <v>0</v>
      </c>
      <c r="G378" s="51" t="s">
        <v>2143</v>
      </c>
      <c r="H378">
        <f t="shared" si="5"/>
        <v>0</v>
      </c>
    </row>
    <row r="379" spans="1:8" ht="30.75" hidden="1" customHeight="1">
      <c r="A379" s="57" t="s">
        <v>1807</v>
      </c>
      <c r="B379" s="69" t="s">
        <v>1934</v>
      </c>
      <c r="C379" s="53">
        <v>600</v>
      </c>
      <c r="D379" s="58">
        <v>100</v>
      </c>
      <c r="E379" s="49"/>
      <c r="F379" s="50">
        <v>0</v>
      </c>
      <c r="G379" s="51" t="s">
        <v>2143</v>
      </c>
      <c r="H379">
        <f t="shared" si="5"/>
        <v>278</v>
      </c>
    </row>
    <row r="380" spans="1:8" ht="30.75" hidden="1" customHeight="1">
      <c r="A380" s="57" t="s">
        <v>1808</v>
      </c>
      <c r="B380" s="69" t="s">
        <v>1933</v>
      </c>
      <c r="C380" s="53">
        <v>600</v>
      </c>
      <c r="D380" s="58">
        <v>100</v>
      </c>
      <c r="E380" s="49"/>
      <c r="F380" s="50">
        <v>0</v>
      </c>
      <c r="G380" s="51" t="s">
        <v>2143</v>
      </c>
      <c r="H380">
        <f t="shared" si="5"/>
        <v>278</v>
      </c>
    </row>
    <row r="381" spans="1:8" ht="30.75" hidden="1" customHeight="1">
      <c r="A381" s="57" t="s">
        <v>1809</v>
      </c>
      <c r="B381" s="69" t="s">
        <v>1932</v>
      </c>
      <c r="C381" s="53">
        <v>600</v>
      </c>
      <c r="D381" s="58">
        <v>80</v>
      </c>
      <c r="E381" s="49"/>
      <c r="F381" s="50">
        <v>0</v>
      </c>
      <c r="G381" s="51" t="s">
        <v>2143</v>
      </c>
      <c r="H381">
        <f t="shared" si="5"/>
        <v>280</v>
      </c>
    </row>
    <row r="382" spans="1:8" ht="42">
      <c r="A382" s="55" t="s">
        <v>2383</v>
      </c>
      <c r="B382" s="69" t="s">
        <v>2384</v>
      </c>
      <c r="C382" s="65">
        <v>500</v>
      </c>
      <c r="D382" s="56">
        <v>20</v>
      </c>
      <c r="E382" s="49"/>
      <c r="F382" s="50">
        <v>0</v>
      </c>
      <c r="G382" s="51" t="s">
        <v>2143</v>
      </c>
      <c r="H382">
        <f t="shared" si="5"/>
        <v>0</v>
      </c>
    </row>
    <row r="383" spans="1:8" ht="42">
      <c r="A383" s="55" t="s">
        <v>2385</v>
      </c>
      <c r="B383" s="69" t="s">
        <v>2386</v>
      </c>
      <c r="C383" s="65">
        <v>600</v>
      </c>
      <c r="D383" s="56">
        <v>10</v>
      </c>
      <c r="E383" s="49"/>
      <c r="F383" s="50">
        <v>0</v>
      </c>
      <c r="G383" s="51" t="s">
        <v>2143</v>
      </c>
      <c r="H383">
        <f t="shared" si="5"/>
        <v>0</v>
      </c>
    </row>
    <row r="384" spans="1:8" ht="42">
      <c r="A384" s="55" t="s">
        <v>2387</v>
      </c>
      <c r="B384" s="69" t="s">
        <v>2388</v>
      </c>
      <c r="C384" s="65">
        <v>500</v>
      </c>
      <c r="D384" s="56">
        <v>10</v>
      </c>
      <c r="E384" s="49"/>
      <c r="F384" s="50">
        <v>0</v>
      </c>
      <c r="G384" s="51" t="s">
        <v>2143</v>
      </c>
      <c r="H384">
        <f t="shared" si="5"/>
        <v>0</v>
      </c>
    </row>
    <row r="385" spans="1:8" ht="42">
      <c r="A385" s="55" t="s">
        <v>2389</v>
      </c>
      <c r="B385" s="69" t="s">
        <v>2390</v>
      </c>
      <c r="C385" s="65">
        <v>1000</v>
      </c>
      <c r="D385" s="56">
        <v>100</v>
      </c>
      <c r="E385" s="49"/>
      <c r="F385" s="50">
        <v>0</v>
      </c>
      <c r="G385" s="51" t="s">
        <v>2143</v>
      </c>
      <c r="H385">
        <f t="shared" si="5"/>
        <v>0</v>
      </c>
    </row>
    <row r="386" spans="1:8" ht="42">
      <c r="A386" s="55" t="s">
        <v>2391</v>
      </c>
      <c r="B386" s="69" t="s">
        <v>2392</v>
      </c>
      <c r="C386" s="65">
        <v>1000</v>
      </c>
      <c r="D386" s="56">
        <v>50</v>
      </c>
      <c r="E386" s="49"/>
      <c r="F386" s="50">
        <v>0</v>
      </c>
      <c r="G386" s="51" t="s">
        <v>2143</v>
      </c>
      <c r="H386">
        <f t="shared" ref="H386:H389" si="6">SUMIF(I:I,A:A,Q:Q)</f>
        <v>0</v>
      </c>
    </row>
    <row r="387" spans="1:8" ht="42">
      <c r="A387" s="55" t="s">
        <v>2393</v>
      </c>
      <c r="B387" s="69" t="s">
        <v>2394</v>
      </c>
      <c r="C387" s="65">
        <v>1000</v>
      </c>
      <c r="D387" s="56">
        <v>20</v>
      </c>
      <c r="E387" s="49"/>
      <c r="F387" s="50">
        <v>0</v>
      </c>
      <c r="G387" s="51" t="s">
        <v>2143</v>
      </c>
      <c r="H387">
        <f t="shared" si="6"/>
        <v>0</v>
      </c>
    </row>
    <row r="388" spans="1:8" ht="30.75" hidden="1" customHeight="1">
      <c r="A388" s="52" t="s">
        <v>1875</v>
      </c>
      <c r="B388" s="69" t="s">
        <v>1930</v>
      </c>
      <c r="C388" s="53">
        <v>900</v>
      </c>
      <c r="D388" s="54">
        <v>100</v>
      </c>
      <c r="E388" s="49"/>
      <c r="F388" s="50">
        <v>0</v>
      </c>
      <c r="G388" s="51" t="s">
        <v>2143</v>
      </c>
      <c r="H388">
        <f t="shared" si="6"/>
        <v>6</v>
      </c>
    </row>
    <row r="389" spans="1:8" ht="30.75" hidden="1" customHeight="1">
      <c r="A389" s="57" t="s">
        <v>1896</v>
      </c>
      <c r="B389" s="69" t="s">
        <v>1929</v>
      </c>
      <c r="C389" s="53">
        <v>1000</v>
      </c>
      <c r="D389" s="58">
        <v>182</v>
      </c>
      <c r="E389" s="49"/>
      <c r="F389" s="50">
        <v>0</v>
      </c>
      <c r="G389" s="51" t="s">
        <v>2143</v>
      </c>
      <c r="H389">
        <f t="shared" si="6"/>
        <v>278</v>
      </c>
    </row>
  </sheetData>
  <autoFilter ref="A1:Q389">
    <filterColumn colId="7">
      <filters>
        <filter val="0"/>
      </filters>
    </filterColumn>
  </autoFilter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4"/>
  <sheetViews>
    <sheetView workbookViewId="0">
      <selection activeCell="H2" sqref="H2:H1270"/>
    </sheetView>
  </sheetViews>
  <sheetFormatPr defaultRowHeight="14.4"/>
  <cols>
    <col min="2" max="2" width="36.33203125" customWidth="1"/>
  </cols>
  <sheetData>
    <row r="1" spans="1:8">
      <c r="A1" s="128" t="s">
        <v>3016</v>
      </c>
      <c r="B1" s="128" t="s">
        <v>3016</v>
      </c>
      <c r="C1" s="117" t="s">
        <v>3144</v>
      </c>
      <c r="D1" s="117" t="s">
        <v>3145</v>
      </c>
      <c r="E1" s="117" t="s">
        <v>3146</v>
      </c>
      <c r="F1" s="117" t="s">
        <v>3145</v>
      </c>
      <c r="G1" s="117" t="s">
        <v>3146</v>
      </c>
      <c r="H1" s="127" t="s">
        <v>3104</v>
      </c>
    </row>
    <row r="2" spans="1:8" ht="26.25" customHeight="1">
      <c r="A2" s="119" t="s">
        <v>1</v>
      </c>
      <c r="B2" s="120" t="s">
        <v>2395</v>
      </c>
      <c r="C2" s="122">
        <v>1200</v>
      </c>
      <c r="D2" s="123">
        <v>18</v>
      </c>
      <c r="E2" s="119" t="s">
        <v>2396</v>
      </c>
      <c r="F2" s="123">
        <v>10</v>
      </c>
      <c r="G2" s="119" t="s">
        <v>2396</v>
      </c>
      <c r="H2" s="39">
        <f>D2+F2</f>
        <v>28</v>
      </c>
    </row>
    <row r="3" spans="1:8" ht="26.25" customHeight="1">
      <c r="A3" s="119" t="s">
        <v>3</v>
      </c>
      <c r="B3" s="120" t="s">
        <v>4</v>
      </c>
      <c r="C3" s="122">
        <v>1000</v>
      </c>
      <c r="D3" s="123">
        <v>2</v>
      </c>
      <c r="E3" s="119" t="s">
        <v>2396</v>
      </c>
      <c r="F3" s="124"/>
      <c r="G3" s="119"/>
      <c r="H3" s="39">
        <f t="shared" ref="H3:H66" si="0">D3+F3</f>
        <v>2</v>
      </c>
    </row>
    <row r="4" spans="1:8" ht="26.25" customHeight="1">
      <c r="A4" s="119" t="s">
        <v>2209</v>
      </c>
      <c r="B4" s="120" t="s">
        <v>2397</v>
      </c>
      <c r="C4" s="122">
        <v>1200</v>
      </c>
      <c r="D4" s="124"/>
      <c r="E4" s="119"/>
      <c r="F4" s="123">
        <v>30</v>
      </c>
      <c r="G4" s="119" t="s">
        <v>2396</v>
      </c>
      <c r="H4" s="39">
        <f t="shared" si="0"/>
        <v>30</v>
      </c>
    </row>
    <row r="5" spans="1:8" ht="26.25" customHeight="1">
      <c r="A5" s="119" t="s">
        <v>2211</v>
      </c>
      <c r="B5" s="120" t="s">
        <v>2398</v>
      </c>
      <c r="C5" s="122">
        <v>1200</v>
      </c>
      <c r="D5" s="124"/>
      <c r="E5" s="119"/>
      <c r="F5" s="123">
        <v>70</v>
      </c>
      <c r="G5" s="119" t="s">
        <v>2396</v>
      </c>
      <c r="H5" s="39">
        <f t="shared" si="0"/>
        <v>70</v>
      </c>
    </row>
    <row r="6" spans="1:8" ht="26.25" customHeight="1">
      <c r="A6" s="119" t="s">
        <v>2213</v>
      </c>
      <c r="B6" s="120" t="s">
        <v>2399</v>
      </c>
      <c r="C6" s="122">
        <v>1200</v>
      </c>
      <c r="D6" s="124"/>
      <c r="E6" s="119"/>
      <c r="F6" s="123">
        <v>50</v>
      </c>
      <c r="G6" s="119" t="s">
        <v>2396</v>
      </c>
      <c r="H6" s="39">
        <f t="shared" si="0"/>
        <v>50</v>
      </c>
    </row>
    <row r="7" spans="1:8" ht="26.25" customHeight="1">
      <c r="A7" s="119" t="s">
        <v>2215</v>
      </c>
      <c r="B7" s="120" t="s">
        <v>2400</v>
      </c>
      <c r="C7" s="122">
        <v>1200</v>
      </c>
      <c r="D7" s="124"/>
      <c r="E7" s="119"/>
      <c r="F7" s="123">
        <v>30</v>
      </c>
      <c r="G7" s="119" t="s">
        <v>2396</v>
      </c>
      <c r="H7" s="39">
        <f t="shared" si="0"/>
        <v>30</v>
      </c>
    </row>
    <row r="8" spans="1:8" ht="26.25" customHeight="1">
      <c r="A8" s="119" t="s">
        <v>6</v>
      </c>
      <c r="B8" s="120" t="s">
        <v>7</v>
      </c>
      <c r="C8" s="121">
        <v>100</v>
      </c>
      <c r="D8" s="124"/>
      <c r="E8" s="119"/>
      <c r="F8" s="123">
        <v>25</v>
      </c>
      <c r="G8" s="119" t="s">
        <v>2396</v>
      </c>
      <c r="H8" s="39">
        <f t="shared" si="0"/>
        <v>25</v>
      </c>
    </row>
    <row r="9" spans="1:8" ht="26.25" customHeight="1">
      <c r="A9" s="119" t="s">
        <v>8</v>
      </c>
      <c r="B9" s="120" t="s">
        <v>9</v>
      </c>
      <c r="C9" s="121">
        <v>100</v>
      </c>
      <c r="D9" s="124"/>
      <c r="E9" s="119"/>
      <c r="F9" s="123">
        <v>8</v>
      </c>
      <c r="G9" s="119" t="s">
        <v>2396</v>
      </c>
      <c r="H9" s="39">
        <f t="shared" si="0"/>
        <v>8</v>
      </c>
    </row>
    <row r="10" spans="1:8" ht="26.25" customHeight="1">
      <c r="A10" s="119" t="s">
        <v>10</v>
      </c>
      <c r="B10" s="120" t="s">
        <v>11</v>
      </c>
      <c r="C10" s="121">
        <v>400</v>
      </c>
      <c r="D10" s="124"/>
      <c r="E10" s="119"/>
      <c r="F10" s="123">
        <v>4</v>
      </c>
      <c r="G10" s="119" t="s">
        <v>2396</v>
      </c>
      <c r="H10" s="39">
        <f t="shared" si="0"/>
        <v>4</v>
      </c>
    </row>
    <row r="11" spans="1:8" ht="26.25" customHeight="1">
      <c r="A11" s="119" t="s">
        <v>12</v>
      </c>
      <c r="B11" s="120" t="s">
        <v>13</v>
      </c>
      <c r="C11" s="121">
        <v>470</v>
      </c>
      <c r="D11" s="124"/>
      <c r="E11" s="119"/>
      <c r="F11" s="123">
        <v>26.76</v>
      </c>
      <c r="G11" s="119" t="s">
        <v>2396</v>
      </c>
      <c r="H11" s="39">
        <f t="shared" si="0"/>
        <v>26.76</v>
      </c>
    </row>
    <row r="12" spans="1:8" ht="26.25" customHeight="1">
      <c r="A12" s="119" t="s">
        <v>14</v>
      </c>
      <c r="B12" s="120" t="s">
        <v>3147</v>
      </c>
      <c r="C12" s="122">
        <v>3500</v>
      </c>
      <c r="D12" s="123">
        <v>15</v>
      </c>
      <c r="E12" s="119" t="s">
        <v>2396</v>
      </c>
      <c r="F12" s="123">
        <v>10</v>
      </c>
      <c r="G12" s="119" t="s">
        <v>2396</v>
      </c>
      <c r="H12" s="39">
        <f t="shared" si="0"/>
        <v>25</v>
      </c>
    </row>
    <row r="13" spans="1:8" ht="26.25" customHeight="1">
      <c r="A13" s="119" t="s">
        <v>15</v>
      </c>
      <c r="B13" s="120" t="s">
        <v>16</v>
      </c>
      <c r="C13" s="122">
        <v>3700</v>
      </c>
      <c r="D13" s="124"/>
      <c r="E13" s="119"/>
      <c r="F13" s="123">
        <v>1</v>
      </c>
      <c r="G13" s="119" t="s">
        <v>2396</v>
      </c>
      <c r="H13" s="39">
        <f t="shared" si="0"/>
        <v>1</v>
      </c>
    </row>
    <row r="14" spans="1:8" ht="26.25" customHeight="1">
      <c r="A14" s="119" t="s">
        <v>17</v>
      </c>
      <c r="B14" s="120" t="s">
        <v>3148</v>
      </c>
      <c r="C14" s="122">
        <v>3500</v>
      </c>
      <c r="D14" s="123">
        <v>15</v>
      </c>
      <c r="E14" s="119" t="s">
        <v>2396</v>
      </c>
      <c r="F14" s="123">
        <v>10</v>
      </c>
      <c r="G14" s="119" t="s">
        <v>2396</v>
      </c>
      <c r="H14" s="39">
        <f t="shared" si="0"/>
        <v>25</v>
      </c>
    </row>
    <row r="15" spans="1:8" ht="26.25" customHeight="1">
      <c r="A15" s="119" t="s">
        <v>18</v>
      </c>
      <c r="B15" s="120" t="s">
        <v>19</v>
      </c>
      <c r="C15" s="122">
        <v>3500</v>
      </c>
      <c r="D15" s="124"/>
      <c r="E15" s="119"/>
      <c r="F15" s="123">
        <v>1</v>
      </c>
      <c r="G15" s="119" t="s">
        <v>2396</v>
      </c>
      <c r="H15" s="39">
        <f t="shared" si="0"/>
        <v>1</v>
      </c>
    </row>
    <row r="16" spans="1:8" ht="26.25" customHeight="1">
      <c r="A16" s="119" t="s">
        <v>20</v>
      </c>
      <c r="B16" s="120" t="s">
        <v>21</v>
      </c>
      <c r="C16" s="122">
        <v>1050</v>
      </c>
      <c r="D16" s="124"/>
      <c r="E16" s="119"/>
      <c r="F16" s="123">
        <v>38</v>
      </c>
      <c r="G16" s="119" t="s">
        <v>2396</v>
      </c>
      <c r="H16" s="39">
        <f t="shared" si="0"/>
        <v>38</v>
      </c>
    </row>
    <row r="17" spans="1:8" ht="26.25" customHeight="1">
      <c r="A17" s="119" t="s">
        <v>22</v>
      </c>
      <c r="B17" s="120" t="s">
        <v>23</v>
      </c>
      <c r="C17" s="122">
        <v>4000</v>
      </c>
      <c r="D17" s="124"/>
      <c r="E17" s="119"/>
      <c r="F17" s="123">
        <v>9</v>
      </c>
      <c r="G17" s="119" t="s">
        <v>2396</v>
      </c>
      <c r="H17" s="39">
        <f t="shared" si="0"/>
        <v>9</v>
      </c>
    </row>
    <row r="18" spans="1:8" ht="26.25" customHeight="1">
      <c r="A18" s="119" t="s">
        <v>24</v>
      </c>
      <c r="B18" s="120" t="s">
        <v>25</v>
      </c>
      <c r="C18" s="122">
        <v>4000</v>
      </c>
      <c r="D18" s="124"/>
      <c r="E18" s="119"/>
      <c r="F18" s="123">
        <v>2</v>
      </c>
      <c r="G18" s="119" t="s">
        <v>2396</v>
      </c>
      <c r="H18" s="39">
        <f t="shared" si="0"/>
        <v>2</v>
      </c>
    </row>
    <row r="19" spans="1:8" ht="26.25" customHeight="1">
      <c r="A19" s="119" t="s">
        <v>27</v>
      </c>
      <c r="B19" s="120" t="s">
        <v>28</v>
      </c>
      <c r="C19" s="122">
        <v>4100</v>
      </c>
      <c r="D19" s="124"/>
      <c r="E19" s="119"/>
      <c r="F19" s="123">
        <v>12</v>
      </c>
      <c r="G19" s="119" t="s">
        <v>2396</v>
      </c>
      <c r="H19" s="39">
        <f t="shared" si="0"/>
        <v>12</v>
      </c>
    </row>
    <row r="20" spans="1:8" ht="26.25" customHeight="1">
      <c r="A20" s="119" t="s">
        <v>31</v>
      </c>
      <c r="B20" s="120" t="s">
        <v>3149</v>
      </c>
      <c r="C20" s="122">
        <v>3500</v>
      </c>
      <c r="D20" s="123">
        <v>15</v>
      </c>
      <c r="E20" s="119" t="s">
        <v>2396</v>
      </c>
      <c r="F20" s="123">
        <v>9</v>
      </c>
      <c r="G20" s="119" t="s">
        <v>2396</v>
      </c>
      <c r="H20" s="39">
        <f t="shared" si="0"/>
        <v>24</v>
      </c>
    </row>
    <row r="21" spans="1:8" ht="26.25" customHeight="1">
      <c r="A21" s="119" t="s">
        <v>32</v>
      </c>
      <c r="B21" s="120" t="s">
        <v>3150</v>
      </c>
      <c r="C21" s="122">
        <v>1000</v>
      </c>
      <c r="D21" s="123">
        <v>55</v>
      </c>
      <c r="E21" s="119" t="s">
        <v>2396</v>
      </c>
      <c r="F21" s="123">
        <v>10</v>
      </c>
      <c r="G21" s="119" t="s">
        <v>2396</v>
      </c>
      <c r="H21" s="39">
        <f t="shared" si="0"/>
        <v>65</v>
      </c>
    </row>
    <row r="22" spans="1:8" ht="26.25" customHeight="1">
      <c r="A22" s="119" t="s">
        <v>35</v>
      </c>
      <c r="B22" s="120" t="s">
        <v>2401</v>
      </c>
      <c r="C22" s="121">
        <v>750</v>
      </c>
      <c r="D22" s="123">
        <v>3</v>
      </c>
      <c r="E22" s="119" t="s">
        <v>2396</v>
      </c>
      <c r="F22" s="124"/>
      <c r="G22" s="119"/>
      <c r="H22" s="39">
        <f t="shared" si="0"/>
        <v>3</v>
      </c>
    </row>
    <row r="23" spans="1:8" ht="26.25" customHeight="1">
      <c r="A23" s="119" t="s">
        <v>33</v>
      </c>
      <c r="B23" s="120" t="s">
        <v>2402</v>
      </c>
      <c r="C23" s="122">
        <v>3600</v>
      </c>
      <c r="D23" s="123">
        <v>1</v>
      </c>
      <c r="E23" s="119" t="s">
        <v>2396</v>
      </c>
      <c r="F23" s="124"/>
      <c r="G23" s="119"/>
      <c r="H23" s="39">
        <f t="shared" si="0"/>
        <v>1</v>
      </c>
    </row>
    <row r="24" spans="1:8" ht="26.25" customHeight="1">
      <c r="A24" s="119" t="s">
        <v>596</v>
      </c>
      <c r="B24" s="120" t="s">
        <v>2403</v>
      </c>
      <c r="C24" s="121">
        <v>500</v>
      </c>
      <c r="D24" s="123">
        <v>620</v>
      </c>
      <c r="E24" s="119" t="s">
        <v>2396</v>
      </c>
      <c r="F24" s="123">
        <v>37</v>
      </c>
      <c r="G24" s="119" t="s">
        <v>2396</v>
      </c>
      <c r="H24" s="39">
        <f t="shared" si="0"/>
        <v>657</v>
      </c>
    </row>
    <row r="25" spans="1:8" ht="26.25" customHeight="1">
      <c r="A25" s="119" t="s">
        <v>34</v>
      </c>
      <c r="B25" s="120" t="s">
        <v>2404</v>
      </c>
      <c r="C25" s="121">
        <v>450</v>
      </c>
      <c r="D25" s="123">
        <v>39</v>
      </c>
      <c r="E25" s="119" t="s">
        <v>2396</v>
      </c>
      <c r="F25" s="124"/>
      <c r="G25" s="119"/>
      <c r="H25" s="39">
        <f t="shared" si="0"/>
        <v>39</v>
      </c>
    </row>
    <row r="26" spans="1:8" ht="26.25" customHeight="1">
      <c r="A26" s="119" t="s">
        <v>597</v>
      </c>
      <c r="B26" s="120" t="s">
        <v>2405</v>
      </c>
      <c r="C26" s="122">
        <v>4800</v>
      </c>
      <c r="D26" s="123">
        <v>3</v>
      </c>
      <c r="E26" s="119" t="s">
        <v>2396</v>
      </c>
      <c r="F26" s="124"/>
      <c r="G26" s="119"/>
      <c r="H26" s="39">
        <f t="shared" si="0"/>
        <v>3</v>
      </c>
    </row>
    <row r="27" spans="1:8" ht="26.25" customHeight="1">
      <c r="A27" s="119" t="s">
        <v>598</v>
      </c>
      <c r="B27" s="120" t="s">
        <v>2406</v>
      </c>
      <c r="C27" s="122">
        <v>3600</v>
      </c>
      <c r="D27" s="124"/>
      <c r="E27" s="119"/>
      <c r="F27" s="123">
        <v>2</v>
      </c>
      <c r="G27" s="119" t="s">
        <v>2396</v>
      </c>
      <c r="H27" s="39">
        <f t="shared" si="0"/>
        <v>2</v>
      </c>
    </row>
    <row r="28" spans="1:8" ht="26.25" customHeight="1">
      <c r="A28" s="119" t="s">
        <v>36</v>
      </c>
      <c r="B28" s="120" t="s">
        <v>2407</v>
      </c>
      <c r="C28" s="122">
        <v>1300</v>
      </c>
      <c r="D28" s="123">
        <v>2</v>
      </c>
      <c r="E28" s="119" t="s">
        <v>2396</v>
      </c>
      <c r="F28" s="124"/>
      <c r="G28" s="119"/>
      <c r="H28" s="39">
        <f t="shared" si="0"/>
        <v>2</v>
      </c>
    </row>
    <row r="29" spans="1:8" ht="26.25" customHeight="1">
      <c r="A29" s="119" t="s">
        <v>37</v>
      </c>
      <c r="B29" s="120" t="s">
        <v>3151</v>
      </c>
      <c r="C29" s="121">
        <v>550</v>
      </c>
      <c r="D29" s="123">
        <v>30</v>
      </c>
      <c r="E29" s="119" t="s">
        <v>2396</v>
      </c>
      <c r="F29" s="123">
        <v>10</v>
      </c>
      <c r="G29" s="119" t="s">
        <v>2396</v>
      </c>
      <c r="H29" s="39">
        <f t="shared" si="0"/>
        <v>40</v>
      </c>
    </row>
    <row r="30" spans="1:8" ht="26.25" customHeight="1">
      <c r="A30" s="119" t="s">
        <v>38</v>
      </c>
      <c r="B30" s="120" t="s">
        <v>2408</v>
      </c>
      <c r="C30" s="121">
        <v>350</v>
      </c>
      <c r="D30" s="125"/>
      <c r="E30" s="119" t="s">
        <v>2409</v>
      </c>
      <c r="F30" s="124"/>
      <c r="G30" s="119"/>
      <c r="H30" s="39">
        <f t="shared" si="0"/>
        <v>0</v>
      </c>
    </row>
    <row r="31" spans="1:8" ht="26.25" customHeight="1">
      <c r="A31" s="119" t="s">
        <v>39</v>
      </c>
      <c r="B31" s="120" t="s">
        <v>2410</v>
      </c>
      <c r="C31" s="121">
        <v>250</v>
      </c>
      <c r="D31" s="124"/>
      <c r="E31" s="119"/>
      <c r="F31" s="123">
        <v>1</v>
      </c>
      <c r="G31" s="119" t="s">
        <v>2396</v>
      </c>
      <c r="H31" s="39">
        <f t="shared" si="0"/>
        <v>1</v>
      </c>
    </row>
    <row r="32" spans="1:8" ht="26.25" customHeight="1">
      <c r="A32" s="119" t="s">
        <v>40</v>
      </c>
      <c r="B32" s="120" t="s">
        <v>2411</v>
      </c>
      <c r="C32" s="121">
        <v>300</v>
      </c>
      <c r="D32" s="123">
        <v>4</v>
      </c>
      <c r="E32" s="119" t="s">
        <v>2396</v>
      </c>
      <c r="F32" s="123">
        <v>25</v>
      </c>
      <c r="G32" s="119" t="s">
        <v>2396</v>
      </c>
      <c r="H32" s="39">
        <f t="shared" si="0"/>
        <v>29</v>
      </c>
    </row>
    <row r="33" spans="1:8" ht="26.25" customHeight="1">
      <c r="A33" s="119" t="s">
        <v>41</v>
      </c>
      <c r="B33" s="120" t="s">
        <v>42</v>
      </c>
      <c r="C33" s="121">
        <v>500</v>
      </c>
      <c r="D33" s="123">
        <v>220</v>
      </c>
      <c r="E33" s="119" t="s">
        <v>2396</v>
      </c>
      <c r="F33" s="123">
        <v>48</v>
      </c>
      <c r="G33" s="119" t="s">
        <v>2396</v>
      </c>
      <c r="H33" s="39">
        <f t="shared" si="0"/>
        <v>268</v>
      </c>
    </row>
    <row r="34" spans="1:8" ht="26.25" customHeight="1">
      <c r="A34" s="119" t="s">
        <v>44</v>
      </c>
      <c r="B34" s="120" t="s">
        <v>45</v>
      </c>
      <c r="C34" s="121">
        <v>500</v>
      </c>
      <c r="D34" s="124"/>
      <c r="E34" s="119"/>
      <c r="F34" s="123">
        <v>39</v>
      </c>
      <c r="G34" s="119" t="s">
        <v>2396</v>
      </c>
      <c r="H34" s="39">
        <f t="shared" si="0"/>
        <v>39</v>
      </c>
    </row>
    <row r="35" spans="1:8" ht="26.25" customHeight="1">
      <c r="A35" s="119" t="s">
        <v>46</v>
      </c>
      <c r="B35" s="120" t="s">
        <v>2412</v>
      </c>
      <c r="C35" s="121">
        <v>300</v>
      </c>
      <c r="D35" s="124"/>
      <c r="E35" s="119"/>
      <c r="F35" s="123">
        <v>8</v>
      </c>
      <c r="G35" s="119" t="s">
        <v>2396</v>
      </c>
      <c r="H35" s="39">
        <f t="shared" si="0"/>
        <v>8</v>
      </c>
    </row>
    <row r="36" spans="1:8" ht="26.25" customHeight="1">
      <c r="A36" s="119" t="s">
        <v>47</v>
      </c>
      <c r="B36" s="120" t="s">
        <v>2413</v>
      </c>
      <c r="C36" s="121">
        <v>300</v>
      </c>
      <c r="D36" s="123">
        <v>6</v>
      </c>
      <c r="E36" s="119" t="s">
        <v>2396</v>
      </c>
      <c r="F36" s="123">
        <v>4</v>
      </c>
      <c r="G36" s="119" t="s">
        <v>2396</v>
      </c>
      <c r="H36" s="39">
        <f t="shared" si="0"/>
        <v>10</v>
      </c>
    </row>
    <row r="37" spans="1:8" ht="26.25" customHeight="1">
      <c r="A37" s="119" t="s">
        <v>48</v>
      </c>
      <c r="B37" s="120" t="s">
        <v>2414</v>
      </c>
      <c r="C37" s="121">
        <v>300</v>
      </c>
      <c r="D37" s="124"/>
      <c r="E37" s="119"/>
      <c r="F37" s="123">
        <v>8</v>
      </c>
      <c r="G37" s="119" t="s">
        <v>2396</v>
      </c>
      <c r="H37" s="39">
        <f t="shared" si="0"/>
        <v>8</v>
      </c>
    </row>
    <row r="38" spans="1:8" ht="26.25" customHeight="1">
      <c r="A38" s="119" t="s">
        <v>49</v>
      </c>
      <c r="B38" s="120" t="s">
        <v>2415</v>
      </c>
      <c r="C38" s="121">
        <v>450</v>
      </c>
      <c r="D38" s="123">
        <v>23</v>
      </c>
      <c r="E38" s="119" t="s">
        <v>2396</v>
      </c>
      <c r="F38" s="124"/>
      <c r="G38" s="119"/>
      <c r="H38" s="39">
        <f t="shared" si="0"/>
        <v>23</v>
      </c>
    </row>
    <row r="39" spans="1:8" ht="26.25" customHeight="1">
      <c r="A39" s="119" t="s">
        <v>52</v>
      </c>
      <c r="B39" s="120" t="s">
        <v>53</v>
      </c>
      <c r="C39" s="121">
        <v>400</v>
      </c>
      <c r="D39" s="123">
        <v>50</v>
      </c>
      <c r="E39" s="119" t="s">
        <v>2396</v>
      </c>
      <c r="F39" s="123">
        <v>22</v>
      </c>
      <c r="G39" s="119" t="s">
        <v>2396</v>
      </c>
      <c r="H39" s="39">
        <f t="shared" si="0"/>
        <v>72</v>
      </c>
    </row>
    <row r="40" spans="1:8" ht="26.25" customHeight="1">
      <c r="A40" s="119" t="s">
        <v>50</v>
      </c>
      <c r="B40" s="120" t="s">
        <v>51</v>
      </c>
      <c r="C40" s="121">
        <v>600</v>
      </c>
      <c r="D40" s="123">
        <v>12</v>
      </c>
      <c r="E40" s="119" t="s">
        <v>2396</v>
      </c>
      <c r="F40" s="124"/>
      <c r="G40" s="119"/>
      <c r="H40" s="39">
        <f t="shared" si="0"/>
        <v>12</v>
      </c>
    </row>
    <row r="41" spans="1:8" ht="26.25" customHeight="1">
      <c r="A41" s="119" t="s">
        <v>54</v>
      </c>
      <c r="B41" s="120" t="s">
        <v>2416</v>
      </c>
      <c r="C41" s="121">
        <v>300</v>
      </c>
      <c r="D41" s="123">
        <v>23</v>
      </c>
      <c r="E41" s="119" t="s">
        <v>2396</v>
      </c>
      <c r="F41" s="123">
        <v>52</v>
      </c>
      <c r="G41" s="119" t="s">
        <v>2396</v>
      </c>
      <c r="H41" s="39">
        <f t="shared" si="0"/>
        <v>75</v>
      </c>
    </row>
    <row r="42" spans="1:8" ht="26.25" customHeight="1">
      <c r="A42" s="119" t="s">
        <v>55</v>
      </c>
      <c r="B42" s="120" t="s">
        <v>2417</v>
      </c>
      <c r="C42" s="121">
        <v>300</v>
      </c>
      <c r="D42" s="123">
        <v>24</v>
      </c>
      <c r="E42" s="119" t="s">
        <v>2396</v>
      </c>
      <c r="F42" s="123">
        <v>88</v>
      </c>
      <c r="G42" s="119" t="s">
        <v>2396</v>
      </c>
      <c r="H42" s="39">
        <f t="shared" si="0"/>
        <v>112</v>
      </c>
    </row>
    <row r="43" spans="1:8" ht="26.25" customHeight="1">
      <c r="A43" s="119" t="s">
        <v>56</v>
      </c>
      <c r="B43" s="120" t="s">
        <v>2418</v>
      </c>
      <c r="C43" s="121">
        <v>300</v>
      </c>
      <c r="D43" s="123">
        <v>61</v>
      </c>
      <c r="E43" s="119" t="s">
        <v>2396</v>
      </c>
      <c r="F43" s="124"/>
      <c r="G43" s="119"/>
      <c r="H43" s="39">
        <f t="shared" si="0"/>
        <v>61</v>
      </c>
    </row>
    <row r="44" spans="1:8" ht="26.25" customHeight="1">
      <c r="A44" s="119" t="s">
        <v>57</v>
      </c>
      <c r="B44" s="120" t="s">
        <v>2419</v>
      </c>
      <c r="C44" s="121">
        <v>300</v>
      </c>
      <c r="D44" s="124"/>
      <c r="E44" s="119"/>
      <c r="F44" s="123">
        <v>73</v>
      </c>
      <c r="G44" s="119" t="s">
        <v>2396</v>
      </c>
      <c r="H44" s="39">
        <f t="shared" si="0"/>
        <v>73</v>
      </c>
    </row>
    <row r="45" spans="1:8" ht="26.25" customHeight="1">
      <c r="A45" s="119" t="s">
        <v>58</v>
      </c>
      <c r="B45" s="120" t="s">
        <v>59</v>
      </c>
      <c r="C45" s="121">
        <v>400</v>
      </c>
      <c r="D45" s="123">
        <v>3</v>
      </c>
      <c r="E45" s="119" t="s">
        <v>2396</v>
      </c>
      <c r="F45" s="124"/>
      <c r="G45" s="119"/>
      <c r="H45" s="39">
        <f t="shared" si="0"/>
        <v>3</v>
      </c>
    </row>
    <row r="46" spans="1:8" ht="26.25" customHeight="1">
      <c r="A46" s="119" t="s">
        <v>60</v>
      </c>
      <c r="B46" s="120" t="s">
        <v>2420</v>
      </c>
      <c r="C46" s="121">
        <v>200</v>
      </c>
      <c r="D46" s="123">
        <v>115</v>
      </c>
      <c r="E46" s="119" t="s">
        <v>2396</v>
      </c>
      <c r="F46" s="123">
        <v>14</v>
      </c>
      <c r="G46" s="119" t="s">
        <v>2396</v>
      </c>
      <c r="H46" s="39">
        <f t="shared" si="0"/>
        <v>129</v>
      </c>
    </row>
    <row r="47" spans="1:8" ht="26.25" customHeight="1">
      <c r="A47" s="119" t="s">
        <v>61</v>
      </c>
      <c r="B47" s="120" t="s">
        <v>2421</v>
      </c>
      <c r="C47" s="121">
        <v>800</v>
      </c>
      <c r="D47" s="123">
        <v>15</v>
      </c>
      <c r="E47" s="119" t="s">
        <v>2396</v>
      </c>
      <c r="F47" s="124"/>
      <c r="G47" s="119"/>
      <c r="H47" s="39">
        <f t="shared" si="0"/>
        <v>15</v>
      </c>
    </row>
    <row r="48" spans="1:8" ht="26.25" customHeight="1">
      <c r="A48" s="119" t="s">
        <v>62</v>
      </c>
      <c r="B48" s="120" t="s">
        <v>63</v>
      </c>
      <c r="C48" s="121">
        <v>250</v>
      </c>
      <c r="D48" s="123">
        <v>147</v>
      </c>
      <c r="E48" s="119" t="s">
        <v>2396</v>
      </c>
      <c r="F48" s="124"/>
      <c r="G48" s="119"/>
      <c r="H48" s="39">
        <f t="shared" si="0"/>
        <v>147</v>
      </c>
    </row>
    <row r="49" spans="1:8" ht="26.25" customHeight="1">
      <c r="A49" s="119" t="s">
        <v>64</v>
      </c>
      <c r="B49" s="120" t="s">
        <v>65</v>
      </c>
      <c r="C49" s="121">
        <v>250</v>
      </c>
      <c r="D49" s="123">
        <v>41</v>
      </c>
      <c r="E49" s="119" t="s">
        <v>2396</v>
      </c>
      <c r="F49" s="124"/>
      <c r="G49" s="119"/>
      <c r="H49" s="39">
        <f t="shared" si="0"/>
        <v>41</v>
      </c>
    </row>
    <row r="50" spans="1:8" ht="26.25" customHeight="1">
      <c r="A50" s="119" t="s">
        <v>68</v>
      </c>
      <c r="B50" s="120" t="s">
        <v>69</v>
      </c>
      <c r="C50" s="121">
        <v>500</v>
      </c>
      <c r="D50" s="123">
        <v>2</v>
      </c>
      <c r="E50" s="119" t="s">
        <v>2396</v>
      </c>
      <c r="F50" s="124"/>
      <c r="G50" s="119"/>
      <c r="H50" s="39">
        <f t="shared" si="0"/>
        <v>2</v>
      </c>
    </row>
    <row r="51" spans="1:8" ht="26.25" customHeight="1">
      <c r="A51" s="119" t="s">
        <v>66</v>
      </c>
      <c r="B51" s="120" t="s">
        <v>67</v>
      </c>
      <c r="C51" s="121">
        <v>600</v>
      </c>
      <c r="D51" s="124"/>
      <c r="E51" s="119"/>
      <c r="F51" s="123">
        <v>8</v>
      </c>
      <c r="G51" s="119" t="s">
        <v>2396</v>
      </c>
      <c r="H51" s="39">
        <f t="shared" si="0"/>
        <v>8</v>
      </c>
    </row>
    <row r="52" spans="1:8" ht="26.25" customHeight="1">
      <c r="A52" s="119" t="s">
        <v>70</v>
      </c>
      <c r="B52" s="120" t="s">
        <v>2422</v>
      </c>
      <c r="C52" s="121">
        <v>300</v>
      </c>
      <c r="D52" s="124"/>
      <c r="E52" s="119"/>
      <c r="F52" s="123">
        <v>2</v>
      </c>
      <c r="G52" s="119" t="s">
        <v>2396</v>
      </c>
      <c r="H52" s="39">
        <f t="shared" si="0"/>
        <v>2</v>
      </c>
    </row>
    <row r="53" spans="1:8" ht="26.25" customHeight="1">
      <c r="A53" s="119" t="s">
        <v>72</v>
      </c>
      <c r="B53" s="120" t="s">
        <v>2423</v>
      </c>
      <c r="C53" s="121">
        <v>500</v>
      </c>
      <c r="D53" s="123">
        <v>19</v>
      </c>
      <c r="E53" s="119" t="s">
        <v>2396</v>
      </c>
      <c r="F53" s="123">
        <v>42</v>
      </c>
      <c r="G53" s="119" t="s">
        <v>2396</v>
      </c>
      <c r="H53" s="39">
        <f t="shared" si="0"/>
        <v>61</v>
      </c>
    </row>
    <row r="54" spans="1:8" ht="26.25" customHeight="1">
      <c r="A54" s="119" t="s">
        <v>73</v>
      </c>
      <c r="B54" s="120" t="s">
        <v>3152</v>
      </c>
      <c r="C54" s="121">
        <v>450</v>
      </c>
      <c r="D54" s="123">
        <v>100</v>
      </c>
      <c r="E54" s="119" t="s">
        <v>2396</v>
      </c>
      <c r="F54" s="124"/>
      <c r="G54" s="119"/>
      <c r="H54" s="39">
        <f t="shared" si="0"/>
        <v>100</v>
      </c>
    </row>
    <row r="55" spans="1:8" ht="26.25" customHeight="1">
      <c r="A55" s="119" t="s">
        <v>75</v>
      </c>
      <c r="B55" s="120" t="s">
        <v>76</v>
      </c>
      <c r="C55" s="122">
        <v>1600</v>
      </c>
      <c r="D55" s="123">
        <v>10</v>
      </c>
      <c r="E55" s="119" t="s">
        <v>2396</v>
      </c>
      <c r="F55" s="124"/>
      <c r="G55" s="119"/>
      <c r="H55" s="39">
        <f t="shared" si="0"/>
        <v>10</v>
      </c>
    </row>
    <row r="56" spans="1:8" ht="26.25" customHeight="1">
      <c r="A56" s="119" t="s">
        <v>78</v>
      </c>
      <c r="B56" s="120" t="s">
        <v>79</v>
      </c>
      <c r="C56" s="121">
        <v>400</v>
      </c>
      <c r="D56" s="123">
        <v>3</v>
      </c>
      <c r="E56" s="119" t="s">
        <v>2396</v>
      </c>
      <c r="F56" s="124"/>
      <c r="G56" s="119"/>
      <c r="H56" s="39">
        <f t="shared" si="0"/>
        <v>3</v>
      </c>
    </row>
    <row r="57" spans="1:8" ht="26.25" customHeight="1">
      <c r="A57" s="119" t="s">
        <v>80</v>
      </c>
      <c r="B57" s="120" t="s">
        <v>3153</v>
      </c>
      <c r="C57" s="121">
        <v>900</v>
      </c>
      <c r="D57" s="123">
        <v>60</v>
      </c>
      <c r="E57" s="119" t="s">
        <v>2396</v>
      </c>
      <c r="F57" s="123">
        <v>10</v>
      </c>
      <c r="G57" s="119" t="s">
        <v>2396</v>
      </c>
      <c r="H57" s="39">
        <f t="shared" si="0"/>
        <v>70</v>
      </c>
    </row>
    <row r="58" spans="1:8" ht="26.25" customHeight="1">
      <c r="A58" s="119" t="s">
        <v>81</v>
      </c>
      <c r="B58" s="120" t="s">
        <v>82</v>
      </c>
      <c r="C58" s="121">
        <v>600</v>
      </c>
      <c r="D58" s="124"/>
      <c r="E58" s="119"/>
      <c r="F58" s="123">
        <v>3</v>
      </c>
      <c r="G58" s="119" t="s">
        <v>2396</v>
      </c>
      <c r="H58" s="39">
        <f t="shared" si="0"/>
        <v>3</v>
      </c>
    </row>
    <row r="59" spans="1:8" ht="26.25" customHeight="1">
      <c r="A59" s="119" t="s">
        <v>2207</v>
      </c>
      <c r="B59" s="120" t="s">
        <v>2424</v>
      </c>
      <c r="C59" s="121">
        <v>550</v>
      </c>
      <c r="D59" s="124"/>
      <c r="E59" s="119"/>
      <c r="F59" s="123">
        <v>12</v>
      </c>
      <c r="G59" s="119" t="s">
        <v>2396</v>
      </c>
      <c r="H59" s="39">
        <f t="shared" si="0"/>
        <v>12</v>
      </c>
    </row>
    <row r="60" spans="1:8" ht="26.25" customHeight="1">
      <c r="A60" s="119" t="s">
        <v>84</v>
      </c>
      <c r="B60" s="120" t="s">
        <v>3154</v>
      </c>
      <c r="C60" s="121">
        <v>750</v>
      </c>
      <c r="D60" s="123">
        <v>100</v>
      </c>
      <c r="E60" s="119" t="s">
        <v>2396</v>
      </c>
      <c r="F60" s="124"/>
      <c r="G60" s="119"/>
      <c r="H60" s="39">
        <f t="shared" si="0"/>
        <v>100</v>
      </c>
    </row>
    <row r="61" spans="1:8" ht="26.25" customHeight="1">
      <c r="A61" s="119" t="s">
        <v>85</v>
      </c>
      <c r="B61" s="120" t="s">
        <v>86</v>
      </c>
      <c r="C61" s="122">
        <v>2400</v>
      </c>
      <c r="D61" s="124"/>
      <c r="E61" s="119"/>
      <c r="F61" s="123">
        <v>1</v>
      </c>
      <c r="G61" s="119" t="s">
        <v>2396</v>
      </c>
      <c r="H61" s="39">
        <f t="shared" si="0"/>
        <v>1</v>
      </c>
    </row>
    <row r="62" spans="1:8" ht="26.25" customHeight="1">
      <c r="A62" s="119" t="s">
        <v>87</v>
      </c>
      <c r="B62" s="120" t="s">
        <v>88</v>
      </c>
      <c r="C62" s="122">
        <v>3600</v>
      </c>
      <c r="D62" s="123">
        <v>1</v>
      </c>
      <c r="E62" s="119" t="s">
        <v>2396</v>
      </c>
      <c r="F62" s="124"/>
      <c r="G62" s="119"/>
      <c r="H62" s="39">
        <f t="shared" si="0"/>
        <v>1</v>
      </c>
    </row>
    <row r="63" spans="1:8" ht="26.25" customHeight="1">
      <c r="A63" s="119" t="s">
        <v>89</v>
      </c>
      <c r="B63" s="120" t="s">
        <v>90</v>
      </c>
      <c r="C63" s="121">
        <v>400</v>
      </c>
      <c r="D63" s="123">
        <v>6</v>
      </c>
      <c r="E63" s="119" t="s">
        <v>2396</v>
      </c>
      <c r="F63" s="124"/>
      <c r="G63" s="119"/>
      <c r="H63" s="39">
        <f t="shared" si="0"/>
        <v>6</v>
      </c>
    </row>
    <row r="64" spans="1:8" ht="26.25" customHeight="1">
      <c r="A64" s="119" t="s">
        <v>91</v>
      </c>
      <c r="B64" s="120" t="s">
        <v>2425</v>
      </c>
      <c r="C64" s="122">
        <v>2800</v>
      </c>
      <c r="D64" s="124"/>
      <c r="E64" s="119"/>
      <c r="F64" s="123">
        <v>1</v>
      </c>
      <c r="G64" s="119" t="s">
        <v>2396</v>
      </c>
      <c r="H64" s="39">
        <f t="shared" si="0"/>
        <v>1</v>
      </c>
    </row>
    <row r="65" spans="1:8" ht="26.25" customHeight="1">
      <c r="A65" s="119" t="s">
        <v>92</v>
      </c>
      <c r="B65" s="120" t="s">
        <v>2425</v>
      </c>
      <c r="C65" s="122">
        <v>4500</v>
      </c>
      <c r="D65" s="124"/>
      <c r="E65" s="119"/>
      <c r="F65" s="123">
        <v>1</v>
      </c>
      <c r="G65" s="119" t="s">
        <v>2396</v>
      </c>
      <c r="H65" s="39">
        <f t="shared" si="0"/>
        <v>1</v>
      </c>
    </row>
    <row r="66" spans="1:8" ht="26.25" customHeight="1">
      <c r="A66" s="119" t="s">
        <v>93</v>
      </c>
      <c r="B66" s="120" t="s">
        <v>2425</v>
      </c>
      <c r="C66" s="122">
        <v>2400</v>
      </c>
      <c r="D66" s="123">
        <v>1</v>
      </c>
      <c r="E66" s="119" t="s">
        <v>2396</v>
      </c>
      <c r="F66" s="123">
        <v>1</v>
      </c>
      <c r="G66" s="119" t="s">
        <v>2396</v>
      </c>
      <c r="H66" s="39">
        <f t="shared" si="0"/>
        <v>2</v>
      </c>
    </row>
    <row r="67" spans="1:8" ht="26.25" customHeight="1">
      <c r="A67" s="119" t="s">
        <v>94</v>
      </c>
      <c r="B67" s="120" t="s">
        <v>95</v>
      </c>
      <c r="C67" s="122">
        <v>1800</v>
      </c>
      <c r="D67" s="124"/>
      <c r="E67" s="119"/>
      <c r="F67" s="123">
        <v>1</v>
      </c>
      <c r="G67" s="119" t="s">
        <v>2396</v>
      </c>
      <c r="H67" s="39">
        <f t="shared" ref="H67:H130" si="1">D67+F67</f>
        <v>1</v>
      </c>
    </row>
    <row r="68" spans="1:8" ht="26.25" customHeight="1">
      <c r="A68" s="119" t="s">
        <v>96</v>
      </c>
      <c r="B68" s="120" t="s">
        <v>2426</v>
      </c>
      <c r="C68" s="121">
        <v>500</v>
      </c>
      <c r="D68" s="123">
        <v>17</v>
      </c>
      <c r="E68" s="119" t="s">
        <v>2396</v>
      </c>
      <c r="F68" s="124"/>
      <c r="G68" s="119"/>
      <c r="H68" s="39">
        <f t="shared" si="1"/>
        <v>17</v>
      </c>
    </row>
    <row r="69" spans="1:8" ht="26.25" customHeight="1">
      <c r="A69" s="119" t="s">
        <v>97</v>
      </c>
      <c r="B69" s="120" t="s">
        <v>2426</v>
      </c>
      <c r="C69" s="122">
        <v>2650</v>
      </c>
      <c r="D69" s="123">
        <v>1</v>
      </c>
      <c r="E69" s="119" t="s">
        <v>2396</v>
      </c>
      <c r="F69" s="124"/>
      <c r="G69" s="119"/>
      <c r="H69" s="39">
        <f t="shared" si="1"/>
        <v>1</v>
      </c>
    </row>
    <row r="70" spans="1:8" ht="26.25" customHeight="1">
      <c r="A70" s="119" t="s">
        <v>98</v>
      </c>
      <c r="B70" s="120" t="s">
        <v>99</v>
      </c>
      <c r="C70" s="122">
        <v>3600</v>
      </c>
      <c r="D70" s="124"/>
      <c r="E70" s="119"/>
      <c r="F70" s="123">
        <v>2</v>
      </c>
      <c r="G70" s="119" t="s">
        <v>2396</v>
      </c>
      <c r="H70" s="39">
        <f t="shared" si="1"/>
        <v>2</v>
      </c>
    </row>
    <row r="71" spans="1:8" ht="26.25" customHeight="1">
      <c r="A71" s="119" t="s">
        <v>100</v>
      </c>
      <c r="B71" s="120" t="s">
        <v>2427</v>
      </c>
      <c r="C71" s="121">
        <v>950</v>
      </c>
      <c r="D71" s="123">
        <v>25</v>
      </c>
      <c r="E71" s="119" t="s">
        <v>2396</v>
      </c>
      <c r="F71" s="124"/>
      <c r="G71" s="119"/>
      <c r="H71" s="39">
        <f t="shared" si="1"/>
        <v>25</v>
      </c>
    </row>
    <row r="72" spans="1:8" ht="26.25" customHeight="1">
      <c r="A72" s="119" t="s">
        <v>101</v>
      </c>
      <c r="B72" s="120" t="s">
        <v>3155</v>
      </c>
      <c r="C72" s="121">
        <v>750</v>
      </c>
      <c r="D72" s="123">
        <v>30</v>
      </c>
      <c r="E72" s="119" t="s">
        <v>2396</v>
      </c>
      <c r="F72" s="123">
        <v>10</v>
      </c>
      <c r="G72" s="119" t="s">
        <v>2396</v>
      </c>
      <c r="H72" s="39">
        <f t="shared" si="1"/>
        <v>40</v>
      </c>
    </row>
    <row r="73" spans="1:8" ht="26.25" customHeight="1">
      <c r="A73" s="119" t="s">
        <v>2217</v>
      </c>
      <c r="B73" s="120" t="s">
        <v>2428</v>
      </c>
      <c r="C73" s="121">
        <v>400</v>
      </c>
      <c r="D73" s="124"/>
      <c r="E73" s="119"/>
      <c r="F73" s="123">
        <v>7</v>
      </c>
      <c r="G73" s="119" t="s">
        <v>2396</v>
      </c>
      <c r="H73" s="39">
        <f t="shared" si="1"/>
        <v>7</v>
      </c>
    </row>
    <row r="74" spans="1:8" ht="26.25" customHeight="1">
      <c r="A74" s="119" t="s">
        <v>103</v>
      </c>
      <c r="B74" s="120" t="s">
        <v>104</v>
      </c>
      <c r="C74" s="121">
        <v>240</v>
      </c>
      <c r="D74" s="124"/>
      <c r="E74" s="119"/>
      <c r="F74" s="123">
        <v>64</v>
      </c>
      <c r="G74" s="119" t="s">
        <v>2396</v>
      </c>
      <c r="H74" s="39">
        <f t="shared" si="1"/>
        <v>64</v>
      </c>
    </row>
    <row r="75" spans="1:8" ht="26.25" customHeight="1">
      <c r="A75" s="119" t="s">
        <v>105</v>
      </c>
      <c r="B75" s="120" t="s">
        <v>106</v>
      </c>
      <c r="C75" s="121">
        <v>340</v>
      </c>
      <c r="D75" s="124"/>
      <c r="E75" s="119"/>
      <c r="F75" s="123">
        <v>73</v>
      </c>
      <c r="G75" s="119" t="s">
        <v>2396</v>
      </c>
      <c r="H75" s="39">
        <f t="shared" si="1"/>
        <v>73</v>
      </c>
    </row>
    <row r="76" spans="1:8" ht="26.25" customHeight="1">
      <c r="A76" s="119" t="s">
        <v>107</v>
      </c>
      <c r="B76" s="120" t="s">
        <v>108</v>
      </c>
      <c r="C76" s="121">
        <v>900</v>
      </c>
      <c r="D76" s="124"/>
      <c r="E76" s="119"/>
      <c r="F76" s="123">
        <v>4</v>
      </c>
      <c r="G76" s="119" t="s">
        <v>2396</v>
      </c>
      <c r="H76" s="39">
        <f t="shared" si="1"/>
        <v>4</v>
      </c>
    </row>
    <row r="77" spans="1:8" ht="26.25" customHeight="1">
      <c r="A77" s="119" t="s">
        <v>109</v>
      </c>
      <c r="B77" s="120" t="s">
        <v>110</v>
      </c>
      <c r="C77" s="122">
        <v>1600</v>
      </c>
      <c r="D77" s="124"/>
      <c r="E77" s="119"/>
      <c r="F77" s="123">
        <v>3</v>
      </c>
      <c r="G77" s="119" t="s">
        <v>2396</v>
      </c>
      <c r="H77" s="39">
        <f t="shared" si="1"/>
        <v>3</v>
      </c>
    </row>
    <row r="78" spans="1:8" ht="26.25" customHeight="1">
      <c r="A78" s="119" t="s">
        <v>2429</v>
      </c>
      <c r="B78" s="120" t="s">
        <v>2430</v>
      </c>
      <c r="C78" s="122">
        <v>1300</v>
      </c>
      <c r="D78" s="124"/>
      <c r="E78" s="119"/>
      <c r="F78" s="123">
        <v>30</v>
      </c>
      <c r="G78" s="119" t="s">
        <v>2396</v>
      </c>
      <c r="H78" s="39">
        <f t="shared" si="1"/>
        <v>30</v>
      </c>
    </row>
    <row r="79" spans="1:8" ht="26.25" customHeight="1">
      <c r="A79" s="119" t="s">
        <v>2431</v>
      </c>
      <c r="B79" s="120" t="s">
        <v>2432</v>
      </c>
      <c r="C79" s="122">
        <v>1200</v>
      </c>
      <c r="D79" s="124"/>
      <c r="E79" s="119"/>
      <c r="F79" s="123">
        <v>28</v>
      </c>
      <c r="G79" s="119" t="s">
        <v>2396</v>
      </c>
      <c r="H79" s="39">
        <f t="shared" si="1"/>
        <v>28</v>
      </c>
    </row>
    <row r="80" spans="1:8" ht="26.25" customHeight="1">
      <c r="A80" s="119" t="s">
        <v>111</v>
      </c>
      <c r="B80" s="120" t="s">
        <v>112</v>
      </c>
      <c r="C80" s="122">
        <v>1100</v>
      </c>
      <c r="D80" s="124"/>
      <c r="E80" s="119"/>
      <c r="F80" s="123">
        <v>16</v>
      </c>
      <c r="G80" s="119" t="s">
        <v>2396</v>
      </c>
      <c r="H80" s="39">
        <f t="shared" si="1"/>
        <v>16</v>
      </c>
    </row>
    <row r="81" spans="1:8" ht="26.25" customHeight="1">
      <c r="A81" s="119" t="s">
        <v>2219</v>
      </c>
      <c r="B81" s="120" t="s">
        <v>2433</v>
      </c>
      <c r="C81" s="121">
        <v>850</v>
      </c>
      <c r="D81" s="124"/>
      <c r="E81" s="119"/>
      <c r="F81" s="123">
        <v>7</v>
      </c>
      <c r="G81" s="119" t="s">
        <v>2396</v>
      </c>
      <c r="H81" s="39">
        <f t="shared" si="1"/>
        <v>7</v>
      </c>
    </row>
    <row r="82" spans="1:8" ht="26.25" customHeight="1">
      <c r="A82" s="119" t="s">
        <v>2221</v>
      </c>
      <c r="B82" s="120" t="s">
        <v>2434</v>
      </c>
      <c r="C82" s="121">
        <v>550</v>
      </c>
      <c r="D82" s="124"/>
      <c r="E82" s="119"/>
      <c r="F82" s="123">
        <v>5</v>
      </c>
      <c r="G82" s="119" t="s">
        <v>2396</v>
      </c>
      <c r="H82" s="39">
        <f t="shared" si="1"/>
        <v>5</v>
      </c>
    </row>
    <row r="83" spans="1:8" ht="26.25" customHeight="1">
      <c r="A83" s="119" t="s">
        <v>2223</v>
      </c>
      <c r="B83" s="120" t="s">
        <v>2435</v>
      </c>
      <c r="C83" s="121">
        <v>850</v>
      </c>
      <c r="D83" s="124"/>
      <c r="E83" s="119"/>
      <c r="F83" s="123">
        <v>7</v>
      </c>
      <c r="G83" s="119" t="s">
        <v>2396</v>
      </c>
      <c r="H83" s="39">
        <f t="shared" si="1"/>
        <v>7</v>
      </c>
    </row>
    <row r="84" spans="1:8" ht="26.25" customHeight="1">
      <c r="A84" s="119" t="s">
        <v>115</v>
      </c>
      <c r="B84" s="120" t="s">
        <v>2436</v>
      </c>
      <c r="C84" s="121">
        <v>450</v>
      </c>
      <c r="D84" s="125"/>
      <c r="E84" s="119" t="s">
        <v>2409</v>
      </c>
      <c r="F84" s="124"/>
      <c r="G84" s="119"/>
      <c r="H84" s="39">
        <f t="shared" si="1"/>
        <v>0</v>
      </c>
    </row>
    <row r="85" spans="1:8" ht="26.25" customHeight="1">
      <c r="A85" s="119" t="s">
        <v>114</v>
      </c>
      <c r="B85" s="120" t="s">
        <v>2437</v>
      </c>
      <c r="C85" s="122">
        <v>3950</v>
      </c>
      <c r="D85" s="123">
        <v>2</v>
      </c>
      <c r="E85" s="119" t="s">
        <v>2396</v>
      </c>
      <c r="F85" s="124"/>
      <c r="G85" s="119"/>
      <c r="H85" s="39">
        <f t="shared" si="1"/>
        <v>2</v>
      </c>
    </row>
    <row r="86" spans="1:8" ht="26.25" customHeight="1">
      <c r="A86" s="119" t="s">
        <v>116</v>
      </c>
      <c r="B86" s="120" t="s">
        <v>3156</v>
      </c>
      <c r="C86" s="121">
        <v>400</v>
      </c>
      <c r="D86" s="123">
        <v>60</v>
      </c>
      <c r="E86" s="119" t="s">
        <v>2396</v>
      </c>
      <c r="F86" s="123">
        <v>10</v>
      </c>
      <c r="G86" s="119" t="s">
        <v>2396</v>
      </c>
      <c r="H86" s="39">
        <f t="shared" si="1"/>
        <v>70</v>
      </c>
    </row>
    <row r="87" spans="1:8" ht="26.25" customHeight="1">
      <c r="A87" s="119" t="s">
        <v>113</v>
      </c>
      <c r="B87" s="120" t="s">
        <v>2438</v>
      </c>
      <c r="C87" s="121">
        <v>700</v>
      </c>
      <c r="D87" s="123">
        <v>100</v>
      </c>
      <c r="E87" s="119" t="s">
        <v>2396</v>
      </c>
      <c r="F87" s="123">
        <v>63</v>
      </c>
      <c r="G87" s="119" t="s">
        <v>2396</v>
      </c>
      <c r="H87" s="39">
        <f t="shared" si="1"/>
        <v>163</v>
      </c>
    </row>
    <row r="88" spans="1:8" ht="26.25" customHeight="1">
      <c r="A88" s="119" t="s">
        <v>117</v>
      </c>
      <c r="B88" s="120" t="s">
        <v>118</v>
      </c>
      <c r="C88" s="121">
        <v>200</v>
      </c>
      <c r="D88" s="123">
        <v>268</v>
      </c>
      <c r="E88" s="119" t="s">
        <v>2396</v>
      </c>
      <c r="F88" s="124"/>
      <c r="G88" s="119"/>
      <c r="H88" s="39">
        <f t="shared" si="1"/>
        <v>268</v>
      </c>
    </row>
    <row r="89" spans="1:8" ht="26.25" customHeight="1">
      <c r="A89" s="119" t="s">
        <v>119</v>
      </c>
      <c r="B89" s="120" t="s">
        <v>2439</v>
      </c>
      <c r="C89" s="121">
        <v>300</v>
      </c>
      <c r="D89" s="123">
        <v>16</v>
      </c>
      <c r="E89" s="119" t="s">
        <v>2396</v>
      </c>
      <c r="F89" s="124"/>
      <c r="G89" s="119"/>
      <c r="H89" s="39">
        <f t="shared" si="1"/>
        <v>16</v>
      </c>
    </row>
    <row r="90" spans="1:8" ht="26.25" customHeight="1">
      <c r="A90" s="119" t="s">
        <v>128</v>
      </c>
      <c r="B90" s="120" t="s">
        <v>129</v>
      </c>
      <c r="C90" s="121">
        <v>700</v>
      </c>
      <c r="D90" s="123">
        <v>12</v>
      </c>
      <c r="E90" s="119" t="s">
        <v>2396</v>
      </c>
      <c r="F90" s="123">
        <v>8</v>
      </c>
      <c r="G90" s="119" t="s">
        <v>2396</v>
      </c>
      <c r="H90" s="39">
        <f t="shared" si="1"/>
        <v>20</v>
      </c>
    </row>
    <row r="91" spans="1:8" ht="26.25" customHeight="1">
      <c r="A91" s="119" t="s">
        <v>122</v>
      </c>
      <c r="B91" s="120" t="s">
        <v>123</v>
      </c>
      <c r="C91" s="121">
        <v>500</v>
      </c>
      <c r="D91" s="123">
        <v>90</v>
      </c>
      <c r="E91" s="119" t="s">
        <v>2396</v>
      </c>
      <c r="F91" s="123">
        <v>92</v>
      </c>
      <c r="G91" s="119" t="s">
        <v>2396</v>
      </c>
      <c r="H91" s="39">
        <f t="shared" si="1"/>
        <v>182</v>
      </c>
    </row>
    <row r="92" spans="1:8" ht="26.25" customHeight="1">
      <c r="A92" s="119" t="s">
        <v>124</v>
      </c>
      <c r="B92" s="120" t="s">
        <v>123</v>
      </c>
      <c r="C92" s="121">
        <v>350</v>
      </c>
      <c r="D92" s="123">
        <v>62</v>
      </c>
      <c r="E92" s="119" t="s">
        <v>2396</v>
      </c>
      <c r="F92" s="124"/>
      <c r="G92" s="119"/>
      <c r="H92" s="39">
        <f t="shared" si="1"/>
        <v>62</v>
      </c>
    </row>
    <row r="93" spans="1:8" ht="26.25" customHeight="1">
      <c r="A93" s="119" t="s">
        <v>130</v>
      </c>
      <c r="B93" s="120" t="s">
        <v>131</v>
      </c>
      <c r="C93" s="121">
        <v>500</v>
      </c>
      <c r="D93" s="123">
        <v>4</v>
      </c>
      <c r="E93" s="119" t="s">
        <v>2396</v>
      </c>
      <c r="F93" s="124"/>
      <c r="G93" s="119"/>
      <c r="H93" s="39">
        <f t="shared" si="1"/>
        <v>4</v>
      </c>
    </row>
    <row r="94" spans="1:8" ht="26.25" customHeight="1">
      <c r="A94" s="119" t="s">
        <v>132</v>
      </c>
      <c r="B94" s="120" t="s">
        <v>2440</v>
      </c>
      <c r="C94" s="121">
        <v>400</v>
      </c>
      <c r="D94" s="123">
        <v>3</v>
      </c>
      <c r="E94" s="119" t="s">
        <v>2396</v>
      </c>
      <c r="F94" s="124"/>
      <c r="G94" s="119"/>
      <c r="H94" s="39">
        <f t="shared" si="1"/>
        <v>3</v>
      </c>
    </row>
    <row r="95" spans="1:8" ht="26.25" customHeight="1">
      <c r="A95" s="119" t="s">
        <v>133</v>
      </c>
      <c r="B95" s="120" t="s">
        <v>134</v>
      </c>
      <c r="C95" s="121">
        <v>300</v>
      </c>
      <c r="D95" s="123">
        <v>3</v>
      </c>
      <c r="E95" s="119" t="s">
        <v>2396</v>
      </c>
      <c r="F95" s="124"/>
      <c r="G95" s="119"/>
      <c r="H95" s="39">
        <f t="shared" si="1"/>
        <v>3</v>
      </c>
    </row>
    <row r="96" spans="1:8" ht="26.25" customHeight="1">
      <c r="A96" s="119" t="s">
        <v>135</v>
      </c>
      <c r="B96" s="120" t="s">
        <v>136</v>
      </c>
      <c r="C96" s="121">
        <v>500</v>
      </c>
      <c r="D96" s="124"/>
      <c r="E96" s="119"/>
      <c r="F96" s="123">
        <v>9</v>
      </c>
      <c r="G96" s="119" t="s">
        <v>2396</v>
      </c>
      <c r="H96" s="39">
        <f t="shared" si="1"/>
        <v>9</v>
      </c>
    </row>
    <row r="97" spans="1:8" ht="26.25" customHeight="1">
      <c r="A97" s="119" t="s">
        <v>137</v>
      </c>
      <c r="B97" s="120" t="s">
        <v>138</v>
      </c>
      <c r="C97" s="121">
        <v>500</v>
      </c>
      <c r="D97" s="123">
        <v>85</v>
      </c>
      <c r="E97" s="119" t="s">
        <v>2396</v>
      </c>
      <c r="F97" s="123">
        <v>45</v>
      </c>
      <c r="G97" s="119" t="s">
        <v>2396</v>
      </c>
      <c r="H97" s="39">
        <f t="shared" si="1"/>
        <v>130</v>
      </c>
    </row>
    <row r="98" spans="1:8" ht="26.25" customHeight="1">
      <c r="A98" s="119" t="s">
        <v>139</v>
      </c>
      <c r="B98" s="120" t="s">
        <v>138</v>
      </c>
      <c r="C98" s="121">
        <v>500</v>
      </c>
      <c r="D98" s="123">
        <v>17</v>
      </c>
      <c r="E98" s="119" t="s">
        <v>2396</v>
      </c>
      <c r="F98" s="123">
        <v>1</v>
      </c>
      <c r="G98" s="119" t="s">
        <v>2396</v>
      </c>
      <c r="H98" s="39">
        <f t="shared" si="1"/>
        <v>18</v>
      </c>
    </row>
    <row r="99" spans="1:8" ht="26.25" customHeight="1">
      <c r="A99" s="119" t="s">
        <v>140</v>
      </c>
      <c r="B99" s="120" t="s">
        <v>141</v>
      </c>
      <c r="C99" s="121">
        <v>500</v>
      </c>
      <c r="D99" s="124"/>
      <c r="E99" s="119"/>
      <c r="F99" s="123">
        <v>1</v>
      </c>
      <c r="G99" s="119" t="s">
        <v>2396</v>
      </c>
      <c r="H99" s="39">
        <f t="shared" si="1"/>
        <v>1</v>
      </c>
    </row>
    <row r="100" spans="1:8" ht="26.25" customHeight="1">
      <c r="A100" s="119" t="s">
        <v>142</v>
      </c>
      <c r="B100" s="120" t="s">
        <v>143</v>
      </c>
      <c r="C100" s="121">
        <v>600</v>
      </c>
      <c r="D100" s="123">
        <v>96</v>
      </c>
      <c r="E100" s="119" t="s">
        <v>2396</v>
      </c>
      <c r="F100" s="123">
        <v>13</v>
      </c>
      <c r="G100" s="119" t="s">
        <v>2396</v>
      </c>
      <c r="H100" s="39">
        <f t="shared" si="1"/>
        <v>109</v>
      </c>
    </row>
    <row r="101" spans="1:8" ht="26.25" customHeight="1">
      <c r="A101" s="119" t="s">
        <v>144</v>
      </c>
      <c r="B101" s="120" t="s">
        <v>143</v>
      </c>
      <c r="C101" s="121">
        <v>500</v>
      </c>
      <c r="D101" s="123">
        <v>35</v>
      </c>
      <c r="E101" s="119" t="s">
        <v>2396</v>
      </c>
      <c r="F101" s="124"/>
      <c r="G101" s="119"/>
      <c r="H101" s="39">
        <f t="shared" si="1"/>
        <v>35</v>
      </c>
    </row>
    <row r="102" spans="1:8" ht="26.25" customHeight="1">
      <c r="A102" s="119" t="s">
        <v>145</v>
      </c>
      <c r="B102" s="120" t="s">
        <v>146</v>
      </c>
      <c r="C102" s="121">
        <v>500</v>
      </c>
      <c r="D102" s="123">
        <v>2</v>
      </c>
      <c r="E102" s="119" t="s">
        <v>2396</v>
      </c>
      <c r="F102" s="124"/>
      <c r="G102" s="119"/>
      <c r="H102" s="39">
        <f t="shared" si="1"/>
        <v>2</v>
      </c>
    </row>
    <row r="103" spans="1:8" ht="26.25" customHeight="1">
      <c r="A103" s="119" t="s">
        <v>2225</v>
      </c>
      <c r="B103" s="120" t="s">
        <v>2441</v>
      </c>
      <c r="C103" s="121">
        <v>500</v>
      </c>
      <c r="D103" s="124"/>
      <c r="E103" s="119"/>
      <c r="F103" s="123">
        <v>18</v>
      </c>
      <c r="G103" s="119" t="s">
        <v>2396</v>
      </c>
      <c r="H103" s="39">
        <f t="shared" si="1"/>
        <v>18</v>
      </c>
    </row>
    <row r="104" spans="1:8" ht="26.25" customHeight="1">
      <c r="A104" s="119" t="s">
        <v>3006</v>
      </c>
      <c r="B104" s="120" t="s">
        <v>148</v>
      </c>
      <c r="C104" s="121">
        <v>600</v>
      </c>
      <c r="D104" s="123">
        <v>1</v>
      </c>
      <c r="E104" s="119" t="s">
        <v>2396</v>
      </c>
      <c r="F104" s="123">
        <v>37</v>
      </c>
      <c r="G104" s="119" t="s">
        <v>2396</v>
      </c>
      <c r="H104" s="39">
        <f t="shared" si="1"/>
        <v>38</v>
      </c>
    </row>
    <row r="105" spans="1:8" ht="26.25" customHeight="1">
      <c r="A105" s="119" t="s">
        <v>149</v>
      </c>
      <c r="B105" s="120" t="s">
        <v>150</v>
      </c>
      <c r="C105" s="121">
        <v>400</v>
      </c>
      <c r="D105" s="123">
        <v>1</v>
      </c>
      <c r="E105" s="119" t="s">
        <v>2396</v>
      </c>
      <c r="F105" s="124"/>
      <c r="G105" s="119"/>
      <c r="H105" s="39">
        <f t="shared" si="1"/>
        <v>1</v>
      </c>
    </row>
    <row r="106" spans="1:8" ht="26.25" customHeight="1">
      <c r="A106" s="119" t="s">
        <v>2231</v>
      </c>
      <c r="B106" s="120" t="s">
        <v>2442</v>
      </c>
      <c r="C106" s="121">
        <v>850</v>
      </c>
      <c r="D106" s="124"/>
      <c r="E106" s="119"/>
      <c r="F106" s="123">
        <v>6</v>
      </c>
      <c r="G106" s="119" t="s">
        <v>2396</v>
      </c>
      <c r="H106" s="39">
        <f t="shared" si="1"/>
        <v>6</v>
      </c>
    </row>
    <row r="107" spans="1:8" ht="26.25" customHeight="1">
      <c r="A107" s="119" t="s">
        <v>151</v>
      </c>
      <c r="B107" s="120" t="s">
        <v>152</v>
      </c>
      <c r="C107" s="121">
        <v>450</v>
      </c>
      <c r="D107" s="123">
        <v>2</v>
      </c>
      <c r="E107" s="119" t="s">
        <v>2396</v>
      </c>
      <c r="F107" s="124"/>
      <c r="G107" s="119"/>
      <c r="H107" s="39">
        <f t="shared" si="1"/>
        <v>2</v>
      </c>
    </row>
    <row r="108" spans="1:8" ht="26.25" customHeight="1">
      <c r="A108" s="119" t="s">
        <v>2233</v>
      </c>
      <c r="B108" s="120" t="s">
        <v>2443</v>
      </c>
      <c r="C108" s="122">
        <v>1000</v>
      </c>
      <c r="D108" s="124"/>
      <c r="E108" s="119"/>
      <c r="F108" s="123">
        <v>20</v>
      </c>
      <c r="G108" s="119" t="s">
        <v>2396</v>
      </c>
      <c r="H108" s="39">
        <f t="shared" si="1"/>
        <v>20</v>
      </c>
    </row>
    <row r="109" spans="1:8" ht="26.25" customHeight="1">
      <c r="A109" s="119" t="s">
        <v>154</v>
      </c>
      <c r="B109" s="120" t="s">
        <v>2444</v>
      </c>
      <c r="C109" s="122">
        <v>1100</v>
      </c>
      <c r="D109" s="123">
        <v>73</v>
      </c>
      <c r="E109" s="119" t="s">
        <v>2396</v>
      </c>
      <c r="F109" s="123">
        <v>44</v>
      </c>
      <c r="G109" s="119" t="s">
        <v>2396</v>
      </c>
      <c r="H109" s="39">
        <f t="shared" si="1"/>
        <v>117</v>
      </c>
    </row>
    <row r="110" spans="1:8" ht="26.25" customHeight="1">
      <c r="A110" s="119" t="s">
        <v>153</v>
      </c>
      <c r="B110" s="120" t="s">
        <v>2445</v>
      </c>
      <c r="C110" s="121">
        <v>500</v>
      </c>
      <c r="D110" s="124"/>
      <c r="E110" s="119"/>
      <c r="F110" s="123">
        <v>47</v>
      </c>
      <c r="G110" s="119" t="s">
        <v>2396</v>
      </c>
      <c r="H110" s="39">
        <f t="shared" si="1"/>
        <v>47</v>
      </c>
    </row>
    <row r="111" spans="1:8" ht="26.25" customHeight="1">
      <c r="A111" s="119" t="s">
        <v>155</v>
      </c>
      <c r="B111" s="120" t="s">
        <v>156</v>
      </c>
      <c r="C111" s="122">
        <v>1800</v>
      </c>
      <c r="D111" s="123">
        <v>4</v>
      </c>
      <c r="E111" s="119" t="s">
        <v>2396</v>
      </c>
      <c r="F111" s="124"/>
      <c r="G111" s="119"/>
      <c r="H111" s="39">
        <f t="shared" si="1"/>
        <v>4</v>
      </c>
    </row>
    <row r="112" spans="1:8" ht="26.25" customHeight="1">
      <c r="A112" s="119" t="s">
        <v>157</v>
      </c>
      <c r="B112" s="120" t="s">
        <v>156</v>
      </c>
      <c r="C112" s="121">
        <v>500</v>
      </c>
      <c r="D112" s="123">
        <v>2</v>
      </c>
      <c r="E112" s="119" t="s">
        <v>2396</v>
      </c>
      <c r="F112" s="123">
        <v>6</v>
      </c>
      <c r="G112" s="119" t="s">
        <v>2396</v>
      </c>
      <c r="H112" s="39">
        <f t="shared" si="1"/>
        <v>8</v>
      </c>
    </row>
    <row r="113" spans="1:8" ht="26.25" customHeight="1">
      <c r="A113" s="119" t="s">
        <v>158</v>
      </c>
      <c r="B113" s="120" t="s">
        <v>159</v>
      </c>
      <c r="C113" s="122">
        <v>6600</v>
      </c>
      <c r="D113" s="123">
        <v>26</v>
      </c>
      <c r="E113" s="119" t="s">
        <v>2396</v>
      </c>
      <c r="F113" s="124"/>
      <c r="G113" s="119"/>
      <c r="H113" s="39">
        <f t="shared" si="1"/>
        <v>26</v>
      </c>
    </row>
    <row r="114" spans="1:8" ht="26.25" customHeight="1">
      <c r="A114" s="119" t="s">
        <v>160</v>
      </c>
      <c r="B114" s="120" t="s">
        <v>161</v>
      </c>
      <c r="C114" s="122">
        <v>1000</v>
      </c>
      <c r="D114" s="123">
        <v>1</v>
      </c>
      <c r="E114" s="119" t="s">
        <v>2396</v>
      </c>
      <c r="F114" s="124"/>
      <c r="G114" s="119"/>
      <c r="H114" s="39">
        <f t="shared" si="1"/>
        <v>1</v>
      </c>
    </row>
    <row r="115" spans="1:8" ht="26.25" customHeight="1">
      <c r="A115" s="119" t="s">
        <v>162</v>
      </c>
      <c r="B115" s="120" t="s">
        <v>2446</v>
      </c>
      <c r="C115" s="121">
        <v>300</v>
      </c>
      <c r="D115" s="124"/>
      <c r="E115" s="119"/>
      <c r="F115" s="123">
        <v>17</v>
      </c>
      <c r="G115" s="119" t="s">
        <v>2396</v>
      </c>
      <c r="H115" s="39">
        <f t="shared" si="1"/>
        <v>17</v>
      </c>
    </row>
    <row r="116" spans="1:8" ht="26.25" customHeight="1">
      <c r="A116" s="119" t="s">
        <v>164</v>
      </c>
      <c r="B116" s="120" t="s">
        <v>2447</v>
      </c>
      <c r="C116" s="121">
        <v>200</v>
      </c>
      <c r="D116" s="123">
        <v>8</v>
      </c>
      <c r="E116" s="119" t="s">
        <v>2396</v>
      </c>
      <c r="F116" s="124"/>
      <c r="G116" s="119"/>
      <c r="H116" s="39">
        <f t="shared" si="1"/>
        <v>8</v>
      </c>
    </row>
    <row r="117" spans="1:8" ht="26.25" customHeight="1">
      <c r="A117" s="119" t="s">
        <v>163</v>
      </c>
      <c r="B117" s="120" t="s">
        <v>2448</v>
      </c>
      <c r="C117" s="121">
        <v>300</v>
      </c>
      <c r="D117" s="124"/>
      <c r="E117" s="119"/>
      <c r="F117" s="123">
        <v>55</v>
      </c>
      <c r="G117" s="119" t="s">
        <v>2396</v>
      </c>
      <c r="H117" s="39">
        <f t="shared" si="1"/>
        <v>55</v>
      </c>
    </row>
    <row r="118" spans="1:8" ht="26.25" customHeight="1">
      <c r="A118" s="119" t="s">
        <v>165</v>
      </c>
      <c r="B118" s="120" t="s">
        <v>2449</v>
      </c>
      <c r="C118" s="121">
        <v>200</v>
      </c>
      <c r="D118" s="123">
        <v>3</v>
      </c>
      <c r="E118" s="119" t="s">
        <v>2396</v>
      </c>
      <c r="F118" s="124"/>
      <c r="G118" s="119"/>
      <c r="H118" s="39">
        <f t="shared" si="1"/>
        <v>3</v>
      </c>
    </row>
    <row r="119" spans="1:8" ht="26.25" customHeight="1">
      <c r="A119" s="119" t="s">
        <v>166</v>
      </c>
      <c r="B119" s="120" t="s">
        <v>167</v>
      </c>
      <c r="C119" s="121">
        <v>450</v>
      </c>
      <c r="D119" s="124"/>
      <c r="E119" s="119"/>
      <c r="F119" s="123">
        <v>22</v>
      </c>
      <c r="G119" s="119" t="s">
        <v>2396</v>
      </c>
      <c r="H119" s="39">
        <f t="shared" si="1"/>
        <v>22</v>
      </c>
    </row>
    <row r="120" spans="1:8" ht="26.25" customHeight="1">
      <c r="A120" s="119" t="s">
        <v>168</v>
      </c>
      <c r="B120" s="120" t="s">
        <v>169</v>
      </c>
      <c r="C120" s="121">
        <v>450</v>
      </c>
      <c r="D120" s="124"/>
      <c r="E120" s="119"/>
      <c r="F120" s="123">
        <v>39</v>
      </c>
      <c r="G120" s="119" t="s">
        <v>2396</v>
      </c>
      <c r="H120" s="39">
        <f t="shared" si="1"/>
        <v>39</v>
      </c>
    </row>
    <row r="121" spans="1:8" ht="26.25" customHeight="1">
      <c r="A121" s="119" t="s">
        <v>170</v>
      </c>
      <c r="B121" s="120" t="s">
        <v>171</v>
      </c>
      <c r="C121" s="121">
        <v>300</v>
      </c>
      <c r="D121" s="123">
        <v>13</v>
      </c>
      <c r="E121" s="119" t="s">
        <v>2396</v>
      </c>
      <c r="F121" s="123">
        <v>17</v>
      </c>
      <c r="G121" s="119" t="s">
        <v>2396</v>
      </c>
      <c r="H121" s="39">
        <f t="shared" si="1"/>
        <v>30</v>
      </c>
    </row>
    <row r="122" spans="1:8" ht="26.25" customHeight="1">
      <c r="A122" s="119" t="s">
        <v>172</v>
      </c>
      <c r="B122" s="120" t="s">
        <v>173</v>
      </c>
      <c r="C122" s="121">
        <v>600</v>
      </c>
      <c r="D122" s="123">
        <v>11</v>
      </c>
      <c r="E122" s="119" t="s">
        <v>2396</v>
      </c>
      <c r="F122" s="124"/>
      <c r="G122" s="119"/>
      <c r="H122" s="39">
        <f t="shared" si="1"/>
        <v>11</v>
      </c>
    </row>
    <row r="123" spans="1:8" ht="26.25" customHeight="1">
      <c r="A123" s="119" t="s">
        <v>174</v>
      </c>
      <c r="B123" s="120" t="s">
        <v>175</v>
      </c>
      <c r="C123" s="121">
        <v>230</v>
      </c>
      <c r="D123" s="123">
        <v>5</v>
      </c>
      <c r="E123" s="119" t="s">
        <v>2396</v>
      </c>
      <c r="F123" s="124"/>
      <c r="G123" s="119"/>
      <c r="H123" s="39">
        <f t="shared" si="1"/>
        <v>5</v>
      </c>
    </row>
    <row r="124" spans="1:8" ht="26.25" customHeight="1">
      <c r="A124" s="119" t="s">
        <v>176</v>
      </c>
      <c r="B124" s="120" t="s">
        <v>177</v>
      </c>
      <c r="C124" s="121">
        <v>230</v>
      </c>
      <c r="D124" s="123">
        <v>7</v>
      </c>
      <c r="E124" s="119" t="s">
        <v>2396</v>
      </c>
      <c r="F124" s="124"/>
      <c r="G124" s="119"/>
      <c r="H124" s="39">
        <f t="shared" si="1"/>
        <v>7</v>
      </c>
    </row>
    <row r="125" spans="1:8" ht="26.25" customHeight="1">
      <c r="A125" s="119" t="s">
        <v>178</v>
      </c>
      <c r="B125" s="120" t="s">
        <v>179</v>
      </c>
      <c r="C125" s="121">
        <v>300</v>
      </c>
      <c r="D125" s="123">
        <v>1</v>
      </c>
      <c r="E125" s="119" t="s">
        <v>2396</v>
      </c>
      <c r="F125" s="124"/>
      <c r="G125" s="119"/>
      <c r="H125" s="39">
        <f t="shared" si="1"/>
        <v>1</v>
      </c>
    </row>
    <row r="126" spans="1:8" ht="26.25" customHeight="1">
      <c r="A126" s="119" t="s">
        <v>180</v>
      </c>
      <c r="B126" s="120" t="s">
        <v>181</v>
      </c>
      <c r="C126" s="121">
        <v>250</v>
      </c>
      <c r="D126" s="124"/>
      <c r="E126" s="119"/>
      <c r="F126" s="123">
        <v>84.3</v>
      </c>
      <c r="G126" s="119" t="s">
        <v>2396</v>
      </c>
      <c r="H126" s="39">
        <f t="shared" si="1"/>
        <v>84.3</v>
      </c>
    </row>
    <row r="127" spans="1:8" ht="26.25" customHeight="1">
      <c r="A127" s="119" t="s">
        <v>182</v>
      </c>
      <c r="B127" s="120" t="s">
        <v>183</v>
      </c>
      <c r="C127" s="121">
        <v>150</v>
      </c>
      <c r="D127" s="124"/>
      <c r="E127" s="119"/>
      <c r="F127" s="123">
        <v>80</v>
      </c>
      <c r="G127" s="119" t="s">
        <v>2396</v>
      </c>
      <c r="H127" s="39">
        <f t="shared" si="1"/>
        <v>80</v>
      </c>
    </row>
    <row r="128" spans="1:8" ht="26.25" customHeight="1">
      <c r="A128" s="119" t="s">
        <v>184</v>
      </c>
      <c r="B128" s="120" t="s">
        <v>185</v>
      </c>
      <c r="C128" s="121">
        <v>80</v>
      </c>
      <c r="D128" s="124"/>
      <c r="E128" s="119"/>
      <c r="F128" s="123">
        <v>17</v>
      </c>
      <c r="G128" s="119" t="s">
        <v>2396</v>
      </c>
      <c r="H128" s="39">
        <f t="shared" si="1"/>
        <v>17</v>
      </c>
    </row>
    <row r="129" spans="1:8" ht="26.25" customHeight="1">
      <c r="A129" s="119" t="s">
        <v>1110</v>
      </c>
      <c r="B129" s="120" t="s">
        <v>2450</v>
      </c>
      <c r="C129" s="121">
        <v>150</v>
      </c>
      <c r="D129" s="124"/>
      <c r="E129" s="119"/>
      <c r="F129" s="123">
        <v>162</v>
      </c>
      <c r="G129" s="119" t="s">
        <v>2396</v>
      </c>
      <c r="H129" s="39">
        <f t="shared" si="1"/>
        <v>162</v>
      </c>
    </row>
    <row r="130" spans="1:8" ht="26.25" customHeight="1">
      <c r="A130" s="119" t="s">
        <v>186</v>
      </c>
      <c r="B130" s="120" t="s">
        <v>187</v>
      </c>
      <c r="C130" s="122">
        <v>5400</v>
      </c>
      <c r="D130" s="124"/>
      <c r="E130" s="119"/>
      <c r="F130" s="123">
        <v>5</v>
      </c>
      <c r="G130" s="119" t="s">
        <v>2396</v>
      </c>
      <c r="H130" s="39">
        <f t="shared" si="1"/>
        <v>5</v>
      </c>
    </row>
    <row r="131" spans="1:8" ht="26.25" customHeight="1">
      <c r="A131" s="119" t="s">
        <v>188</v>
      </c>
      <c r="B131" s="120" t="s">
        <v>189</v>
      </c>
      <c r="C131" s="121">
        <v>180</v>
      </c>
      <c r="D131" s="124"/>
      <c r="E131" s="119"/>
      <c r="F131" s="123">
        <v>13</v>
      </c>
      <c r="G131" s="119" t="s">
        <v>2396</v>
      </c>
      <c r="H131" s="39">
        <f t="shared" ref="H131:H194" si="2">D131+F131</f>
        <v>13</v>
      </c>
    </row>
    <row r="132" spans="1:8" ht="26.25" customHeight="1">
      <c r="A132" s="119" t="s">
        <v>190</v>
      </c>
      <c r="B132" s="120" t="s">
        <v>191</v>
      </c>
      <c r="C132" s="122">
        <v>1300</v>
      </c>
      <c r="D132" s="123">
        <v>8</v>
      </c>
      <c r="E132" s="119" t="s">
        <v>2396</v>
      </c>
      <c r="F132" s="124"/>
      <c r="G132" s="119"/>
      <c r="H132" s="39">
        <f t="shared" si="2"/>
        <v>8</v>
      </c>
    </row>
    <row r="133" spans="1:8" ht="26.25" customHeight="1">
      <c r="A133" s="119" t="s">
        <v>192</v>
      </c>
      <c r="B133" s="120" t="s">
        <v>193</v>
      </c>
      <c r="C133" s="122">
        <v>4300</v>
      </c>
      <c r="D133" s="123">
        <v>1</v>
      </c>
      <c r="E133" s="119" t="s">
        <v>2396</v>
      </c>
      <c r="F133" s="124"/>
      <c r="G133" s="119"/>
      <c r="H133" s="39">
        <f t="shared" si="2"/>
        <v>1</v>
      </c>
    </row>
    <row r="134" spans="1:8" ht="26.25" customHeight="1">
      <c r="A134" s="119" t="s">
        <v>194</v>
      </c>
      <c r="B134" s="120" t="s">
        <v>195</v>
      </c>
      <c r="C134" s="122">
        <v>2700</v>
      </c>
      <c r="D134" s="123">
        <v>1</v>
      </c>
      <c r="E134" s="119" t="s">
        <v>2396</v>
      </c>
      <c r="F134" s="124"/>
      <c r="G134" s="119"/>
      <c r="H134" s="39">
        <f t="shared" si="2"/>
        <v>1</v>
      </c>
    </row>
    <row r="135" spans="1:8" ht="26.25" customHeight="1">
      <c r="A135" s="119" t="s">
        <v>196</v>
      </c>
      <c r="B135" s="120" t="s">
        <v>197</v>
      </c>
      <c r="C135" s="121">
        <v>30</v>
      </c>
      <c r="D135" s="123">
        <v>16</v>
      </c>
      <c r="E135" s="119" t="s">
        <v>2396</v>
      </c>
      <c r="F135" s="124"/>
      <c r="G135" s="119"/>
      <c r="H135" s="39">
        <f t="shared" si="2"/>
        <v>16</v>
      </c>
    </row>
    <row r="136" spans="1:8" ht="26.25" customHeight="1">
      <c r="A136" s="119" t="s">
        <v>198</v>
      </c>
      <c r="B136" s="120" t="s">
        <v>2451</v>
      </c>
      <c r="C136" s="122">
        <v>1500</v>
      </c>
      <c r="D136" s="123">
        <v>4</v>
      </c>
      <c r="E136" s="119" t="s">
        <v>2396</v>
      </c>
      <c r="F136" s="124"/>
      <c r="G136" s="119"/>
      <c r="H136" s="39">
        <f t="shared" si="2"/>
        <v>4</v>
      </c>
    </row>
    <row r="137" spans="1:8" ht="26.25" customHeight="1">
      <c r="A137" s="119" t="s">
        <v>199</v>
      </c>
      <c r="B137" s="120" t="s">
        <v>200</v>
      </c>
      <c r="C137" s="121">
        <v>500</v>
      </c>
      <c r="D137" s="124"/>
      <c r="E137" s="119"/>
      <c r="F137" s="123">
        <v>63</v>
      </c>
      <c r="G137" s="119" t="s">
        <v>2396</v>
      </c>
      <c r="H137" s="39">
        <f t="shared" si="2"/>
        <v>63</v>
      </c>
    </row>
    <row r="138" spans="1:8" ht="26.25" customHeight="1">
      <c r="A138" s="119" t="s">
        <v>201</v>
      </c>
      <c r="B138" s="120" t="s">
        <v>202</v>
      </c>
      <c r="C138" s="121">
        <v>500</v>
      </c>
      <c r="D138" s="123">
        <v>4</v>
      </c>
      <c r="E138" s="119" t="s">
        <v>2396</v>
      </c>
      <c r="F138" s="123">
        <v>35</v>
      </c>
      <c r="G138" s="119" t="s">
        <v>2396</v>
      </c>
      <c r="H138" s="39">
        <f t="shared" si="2"/>
        <v>39</v>
      </c>
    </row>
    <row r="139" spans="1:8" ht="26.25" customHeight="1">
      <c r="A139" s="119" t="s">
        <v>203</v>
      </c>
      <c r="B139" s="120" t="s">
        <v>3157</v>
      </c>
      <c r="C139" s="121">
        <v>750</v>
      </c>
      <c r="D139" s="123">
        <v>50</v>
      </c>
      <c r="E139" s="119" t="s">
        <v>2396</v>
      </c>
      <c r="F139" s="124"/>
      <c r="G139" s="119"/>
      <c r="H139" s="39">
        <f t="shared" si="2"/>
        <v>50</v>
      </c>
    </row>
    <row r="140" spans="1:8" ht="26.25" customHeight="1">
      <c r="A140" s="119" t="s">
        <v>205</v>
      </c>
      <c r="B140" s="120" t="s">
        <v>206</v>
      </c>
      <c r="C140" s="121">
        <v>500</v>
      </c>
      <c r="D140" s="123">
        <v>8</v>
      </c>
      <c r="E140" s="119" t="s">
        <v>2396</v>
      </c>
      <c r="F140" s="124"/>
      <c r="G140" s="119"/>
      <c r="H140" s="39">
        <f t="shared" si="2"/>
        <v>8</v>
      </c>
    </row>
    <row r="141" spans="1:8" ht="26.25" customHeight="1">
      <c r="A141" s="119" t="s">
        <v>207</v>
      </c>
      <c r="B141" s="120" t="s">
        <v>3158</v>
      </c>
      <c r="C141" s="121">
        <v>750</v>
      </c>
      <c r="D141" s="123">
        <v>190</v>
      </c>
      <c r="E141" s="119" t="s">
        <v>2396</v>
      </c>
      <c r="F141" s="123">
        <v>10</v>
      </c>
      <c r="G141" s="119" t="s">
        <v>2396</v>
      </c>
      <c r="H141" s="39">
        <f t="shared" si="2"/>
        <v>200</v>
      </c>
    </row>
    <row r="142" spans="1:8" ht="26.25" customHeight="1">
      <c r="A142" s="119" t="s">
        <v>208</v>
      </c>
      <c r="B142" s="120" t="s">
        <v>3159</v>
      </c>
      <c r="C142" s="121">
        <v>500</v>
      </c>
      <c r="D142" s="123">
        <v>150</v>
      </c>
      <c r="E142" s="119" t="s">
        <v>2396</v>
      </c>
      <c r="F142" s="123">
        <v>10</v>
      </c>
      <c r="G142" s="119" t="s">
        <v>2396</v>
      </c>
      <c r="H142" s="39">
        <f t="shared" si="2"/>
        <v>160</v>
      </c>
    </row>
    <row r="143" spans="1:8" ht="26.25" customHeight="1">
      <c r="A143" s="119" t="s">
        <v>210</v>
      </c>
      <c r="B143" s="120" t="s">
        <v>211</v>
      </c>
      <c r="C143" s="121">
        <v>950</v>
      </c>
      <c r="D143" s="124"/>
      <c r="E143" s="119"/>
      <c r="F143" s="123">
        <v>40</v>
      </c>
      <c r="G143" s="119" t="s">
        <v>2396</v>
      </c>
      <c r="H143" s="39">
        <f t="shared" si="2"/>
        <v>40</v>
      </c>
    </row>
    <row r="144" spans="1:8" ht="26.25" customHeight="1">
      <c r="A144" s="119" t="s">
        <v>212</v>
      </c>
      <c r="B144" s="120" t="s">
        <v>213</v>
      </c>
      <c r="C144" s="121">
        <v>500</v>
      </c>
      <c r="D144" s="124"/>
      <c r="E144" s="119"/>
      <c r="F144" s="125"/>
      <c r="G144" s="119" t="s">
        <v>2409</v>
      </c>
      <c r="H144" s="39">
        <f t="shared" si="2"/>
        <v>0</v>
      </c>
    </row>
    <row r="145" spans="1:8" ht="26.25" customHeight="1">
      <c r="A145" s="119" t="s">
        <v>209</v>
      </c>
      <c r="B145" s="120" t="s">
        <v>2452</v>
      </c>
      <c r="C145" s="121">
        <v>950</v>
      </c>
      <c r="D145" s="123">
        <v>4</v>
      </c>
      <c r="E145" s="119" t="s">
        <v>2396</v>
      </c>
      <c r="F145" s="123">
        <v>6</v>
      </c>
      <c r="G145" s="119" t="s">
        <v>2396</v>
      </c>
      <c r="H145" s="39">
        <f t="shared" si="2"/>
        <v>10</v>
      </c>
    </row>
    <row r="146" spans="1:8" ht="26.25" customHeight="1">
      <c r="A146" s="119" t="s">
        <v>214</v>
      </c>
      <c r="B146" s="120" t="s">
        <v>215</v>
      </c>
      <c r="C146" s="121">
        <v>850</v>
      </c>
      <c r="D146" s="125"/>
      <c r="E146" s="119" t="s">
        <v>2409</v>
      </c>
      <c r="F146" s="124"/>
      <c r="G146" s="119"/>
      <c r="H146" s="39">
        <f t="shared" si="2"/>
        <v>0</v>
      </c>
    </row>
    <row r="147" spans="1:8" ht="26.25" customHeight="1">
      <c r="A147" s="119" t="s">
        <v>216</v>
      </c>
      <c r="B147" s="120" t="s">
        <v>217</v>
      </c>
      <c r="C147" s="122">
        <v>1200</v>
      </c>
      <c r="D147" s="124"/>
      <c r="E147" s="119"/>
      <c r="F147" s="123">
        <v>19</v>
      </c>
      <c r="G147" s="119" t="s">
        <v>2396</v>
      </c>
      <c r="H147" s="39">
        <f t="shared" si="2"/>
        <v>19</v>
      </c>
    </row>
    <row r="148" spans="1:8" ht="26.25" customHeight="1">
      <c r="A148" s="119" t="s">
        <v>218</v>
      </c>
      <c r="B148" s="120" t="s">
        <v>2453</v>
      </c>
      <c r="C148" s="122">
        <v>1000</v>
      </c>
      <c r="D148" s="123">
        <v>160</v>
      </c>
      <c r="E148" s="119" t="s">
        <v>2396</v>
      </c>
      <c r="F148" s="123">
        <v>34</v>
      </c>
      <c r="G148" s="119" t="s">
        <v>2396</v>
      </c>
      <c r="H148" s="39">
        <f t="shared" si="2"/>
        <v>194</v>
      </c>
    </row>
    <row r="149" spans="1:8" ht="26.25" customHeight="1">
      <c r="A149" s="119" t="s">
        <v>219</v>
      </c>
      <c r="B149" s="120" t="s">
        <v>220</v>
      </c>
      <c r="C149" s="122">
        <v>1300</v>
      </c>
      <c r="D149" s="123">
        <v>1</v>
      </c>
      <c r="E149" s="119" t="s">
        <v>2396</v>
      </c>
      <c r="F149" s="124"/>
      <c r="G149" s="119"/>
      <c r="H149" s="39">
        <f t="shared" si="2"/>
        <v>1</v>
      </c>
    </row>
    <row r="150" spans="1:8" ht="26.25" customHeight="1">
      <c r="A150" s="119" t="s">
        <v>2235</v>
      </c>
      <c r="B150" s="120" t="s">
        <v>2454</v>
      </c>
      <c r="C150" s="122">
        <v>1100</v>
      </c>
      <c r="D150" s="124"/>
      <c r="E150" s="119"/>
      <c r="F150" s="123">
        <v>9</v>
      </c>
      <c r="G150" s="119" t="s">
        <v>2396</v>
      </c>
      <c r="H150" s="39">
        <f t="shared" si="2"/>
        <v>9</v>
      </c>
    </row>
    <row r="151" spans="1:8" ht="26.25" customHeight="1">
      <c r="A151" s="119" t="s">
        <v>221</v>
      </c>
      <c r="B151" s="120" t="s">
        <v>3160</v>
      </c>
      <c r="C151" s="122">
        <v>1200</v>
      </c>
      <c r="D151" s="123">
        <v>500</v>
      </c>
      <c r="E151" s="119" t="s">
        <v>2396</v>
      </c>
      <c r="F151" s="123">
        <v>10</v>
      </c>
      <c r="G151" s="119" t="s">
        <v>2396</v>
      </c>
      <c r="H151" s="39">
        <f t="shared" si="2"/>
        <v>510</v>
      </c>
    </row>
    <row r="152" spans="1:8" ht="26.25" customHeight="1">
      <c r="A152" s="119" t="s">
        <v>225</v>
      </c>
      <c r="B152" s="120" t="s">
        <v>2455</v>
      </c>
      <c r="C152" s="121">
        <v>600</v>
      </c>
      <c r="D152" s="124"/>
      <c r="E152" s="119"/>
      <c r="F152" s="125"/>
      <c r="G152" s="119" t="s">
        <v>2409</v>
      </c>
      <c r="H152" s="39">
        <f t="shared" si="2"/>
        <v>0</v>
      </c>
    </row>
    <row r="153" spans="1:8" ht="26.25" customHeight="1">
      <c r="A153" s="119" t="s">
        <v>223</v>
      </c>
      <c r="B153" s="120" t="s">
        <v>224</v>
      </c>
      <c r="C153" s="121">
        <v>500</v>
      </c>
      <c r="D153" s="124"/>
      <c r="E153" s="119"/>
      <c r="F153" s="125"/>
      <c r="G153" s="119" t="s">
        <v>2409</v>
      </c>
      <c r="H153" s="39">
        <f t="shared" si="2"/>
        <v>0</v>
      </c>
    </row>
    <row r="154" spans="1:8" ht="26.25" customHeight="1">
      <c r="A154" s="119" t="s">
        <v>226</v>
      </c>
      <c r="B154" s="120" t="s">
        <v>3161</v>
      </c>
      <c r="C154" s="122">
        <v>1300</v>
      </c>
      <c r="D154" s="123">
        <v>288</v>
      </c>
      <c r="E154" s="119" t="s">
        <v>2396</v>
      </c>
      <c r="F154" s="123">
        <v>10</v>
      </c>
      <c r="G154" s="119" t="s">
        <v>2396</v>
      </c>
      <c r="H154" s="39">
        <f t="shared" si="2"/>
        <v>298</v>
      </c>
    </row>
    <row r="155" spans="1:8" ht="26.25" customHeight="1">
      <c r="A155" s="119" t="s">
        <v>227</v>
      </c>
      <c r="B155" s="120" t="s">
        <v>228</v>
      </c>
      <c r="C155" s="121">
        <v>500</v>
      </c>
      <c r="D155" s="124"/>
      <c r="E155" s="119"/>
      <c r="F155" s="123">
        <v>31</v>
      </c>
      <c r="G155" s="119" t="s">
        <v>2396</v>
      </c>
      <c r="H155" s="39">
        <f t="shared" si="2"/>
        <v>31</v>
      </c>
    </row>
    <row r="156" spans="1:8" ht="26.25" customHeight="1">
      <c r="A156" s="119" t="s">
        <v>229</v>
      </c>
      <c r="B156" s="120" t="s">
        <v>3162</v>
      </c>
      <c r="C156" s="122">
        <v>1400</v>
      </c>
      <c r="D156" s="123">
        <v>200</v>
      </c>
      <c r="E156" s="119" t="s">
        <v>2396</v>
      </c>
      <c r="F156" s="124"/>
      <c r="G156" s="119"/>
      <c r="H156" s="39">
        <f t="shared" si="2"/>
        <v>200</v>
      </c>
    </row>
    <row r="157" spans="1:8" ht="26.25" customHeight="1">
      <c r="A157" s="119" t="s">
        <v>230</v>
      </c>
      <c r="B157" s="120" t="s">
        <v>2456</v>
      </c>
      <c r="C157" s="122">
        <v>1200</v>
      </c>
      <c r="D157" s="123">
        <v>1</v>
      </c>
      <c r="E157" s="119" t="s">
        <v>2396</v>
      </c>
      <c r="F157" s="123">
        <v>101</v>
      </c>
      <c r="G157" s="119" t="s">
        <v>2396</v>
      </c>
      <c r="H157" s="39">
        <f t="shared" si="2"/>
        <v>102</v>
      </c>
    </row>
    <row r="158" spans="1:8" ht="26.25" customHeight="1">
      <c r="A158" s="119" t="s">
        <v>231</v>
      </c>
      <c r="B158" s="120" t="s">
        <v>3163</v>
      </c>
      <c r="C158" s="122">
        <v>1000</v>
      </c>
      <c r="D158" s="123">
        <v>215</v>
      </c>
      <c r="E158" s="119" t="s">
        <v>2396</v>
      </c>
      <c r="F158" s="123">
        <v>10</v>
      </c>
      <c r="G158" s="119" t="s">
        <v>2396</v>
      </c>
      <c r="H158" s="39">
        <f t="shared" si="2"/>
        <v>225</v>
      </c>
    </row>
    <row r="159" spans="1:8" ht="26.25" customHeight="1">
      <c r="A159" s="119" t="s">
        <v>232</v>
      </c>
      <c r="B159" s="120" t="s">
        <v>3164</v>
      </c>
      <c r="C159" s="122">
        <v>1300</v>
      </c>
      <c r="D159" s="123">
        <v>118</v>
      </c>
      <c r="E159" s="119" t="s">
        <v>2396</v>
      </c>
      <c r="F159" s="123">
        <v>10</v>
      </c>
      <c r="G159" s="119" t="s">
        <v>2396</v>
      </c>
      <c r="H159" s="39">
        <f t="shared" si="2"/>
        <v>128</v>
      </c>
    </row>
    <row r="160" spans="1:8" ht="26.25" customHeight="1">
      <c r="A160" s="119" t="s">
        <v>233</v>
      </c>
      <c r="B160" s="120" t="s">
        <v>3165</v>
      </c>
      <c r="C160" s="122">
        <v>1500</v>
      </c>
      <c r="D160" s="123">
        <v>290</v>
      </c>
      <c r="E160" s="119" t="s">
        <v>2396</v>
      </c>
      <c r="F160" s="123">
        <v>10</v>
      </c>
      <c r="G160" s="119" t="s">
        <v>2396</v>
      </c>
      <c r="H160" s="39">
        <f t="shared" si="2"/>
        <v>300</v>
      </c>
    </row>
    <row r="161" spans="1:8" ht="26.25" customHeight="1">
      <c r="A161" s="119" t="s">
        <v>234</v>
      </c>
      <c r="B161" s="120" t="s">
        <v>3166</v>
      </c>
      <c r="C161" s="122">
        <v>1000</v>
      </c>
      <c r="D161" s="123">
        <v>200</v>
      </c>
      <c r="E161" s="119" t="s">
        <v>2396</v>
      </c>
      <c r="F161" s="124"/>
      <c r="G161" s="119"/>
      <c r="H161" s="39">
        <f t="shared" si="2"/>
        <v>200</v>
      </c>
    </row>
    <row r="162" spans="1:8" ht="26.25" customHeight="1">
      <c r="A162" s="119" t="s">
        <v>235</v>
      </c>
      <c r="B162" s="120" t="s">
        <v>3167</v>
      </c>
      <c r="C162" s="121">
        <v>800</v>
      </c>
      <c r="D162" s="123">
        <v>190</v>
      </c>
      <c r="E162" s="119" t="s">
        <v>2396</v>
      </c>
      <c r="F162" s="123">
        <v>10</v>
      </c>
      <c r="G162" s="119" t="s">
        <v>2396</v>
      </c>
      <c r="H162" s="39">
        <f t="shared" si="2"/>
        <v>200</v>
      </c>
    </row>
    <row r="163" spans="1:8" ht="26.25" customHeight="1">
      <c r="A163" s="119" t="s">
        <v>236</v>
      </c>
      <c r="B163" s="120" t="s">
        <v>2457</v>
      </c>
      <c r="C163" s="122">
        <v>1200</v>
      </c>
      <c r="D163" s="123">
        <v>12</v>
      </c>
      <c r="E163" s="119" t="s">
        <v>2396</v>
      </c>
      <c r="F163" s="124"/>
      <c r="G163" s="119"/>
      <c r="H163" s="39">
        <f t="shared" si="2"/>
        <v>12</v>
      </c>
    </row>
    <row r="164" spans="1:8" ht="26.25" customHeight="1">
      <c r="A164" s="119" t="s">
        <v>237</v>
      </c>
      <c r="B164" s="120" t="s">
        <v>238</v>
      </c>
      <c r="C164" s="122">
        <v>1200</v>
      </c>
      <c r="D164" s="123">
        <v>5</v>
      </c>
      <c r="E164" s="119" t="s">
        <v>2396</v>
      </c>
      <c r="F164" s="123">
        <v>24</v>
      </c>
      <c r="G164" s="119" t="s">
        <v>2396</v>
      </c>
      <c r="H164" s="39">
        <f t="shared" si="2"/>
        <v>29</v>
      </c>
    </row>
    <row r="165" spans="1:8" ht="26.25" customHeight="1">
      <c r="A165" s="119" t="s">
        <v>239</v>
      </c>
      <c r="B165" s="120" t="s">
        <v>2458</v>
      </c>
      <c r="C165" s="122">
        <v>1200</v>
      </c>
      <c r="D165" s="124"/>
      <c r="E165" s="119"/>
      <c r="F165" s="125"/>
      <c r="G165" s="119" t="s">
        <v>2409</v>
      </c>
      <c r="H165" s="39">
        <f t="shared" si="2"/>
        <v>0</v>
      </c>
    </row>
    <row r="166" spans="1:8" ht="26.25" customHeight="1">
      <c r="A166" s="119" t="s">
        <v>2237</v>
      </c>
      <c r="B166" s="120" t="s">
        <v>2459</v>
      </c>
      <c r="C166" s="122">
        <v>1800</v>
      </c>
      <c r="D166" s="124"/>
      <c r="E166" s="119"/>
      <c r="F166" s="123">
        <v>81</v>
      </c>
      <c r="G166" s="119" t="s">
        <v>2396</v>
      </c>
      <c r="H166" s="39">
        <f t="shared" si="2"/>
        <v>81</v>
      </c>
    </row>
    <row r="167" spans="1:8" ht="26.25" customHeight="1">
      <c r="A167" s="119" t="s">
        <v>254</v>
      </c>
      <c r="B167" s="120" t="s">
        <v>2460</v>
      </c>
      <c r="C167" s="122">
        <v>1200</v>
      </c>
      <c r="D167" s="123">
        <v>16</v>
      </c>
      <c r="E167" s="119" t="s">
        <v>2396</v>
      </c>
      <c r="F167" s="124"/>
      <c r="G167" s="119"/>
      <c r="H167" s="39">
        <f t="shared" si="2"/>
        <v>16</v>
      </c>
    </row>
    <row r="168" spans="1:8" ht="26.25" customHeight="1">
      <c r="A168" s="119" t="s">
        <v>240</v>
      </c>
      <c r="B168" s="120" t="s">
        <v>241</v>
      </c>
      <c r="C168" s="122">
        <v>1200</v>
      </c>
      <c r="D168" s="124"/>
      <c r="E168" s="119"/>
      <c r="F168" s="123">
        <v>70</v>
      </c>
      <c r="G168" s="119" t="s">
        <v>2396</v>
      </c>
      <c r="H168" s="39">
        <f t="shared" si="2"/>
        <v>70</v>
      </c>
    </row>
    <row r="169" spans="1:8" ht="26.25" customHeight="1">
      <c r="A169" s="119" t="s">
        <v>242</v>
      </c>
      <c r="B169" s="120" t="s">
        <v>243</v>
      </c>
      <c r="C169" s="122">
        <v>1200</v>
      </c>
      <c r="D169" s="125"/>
      <c r="E169" s="119" t="s">
        <v>2409</v>
      </c>
      <c r="F169" s="124"/>
      <c r="G169" s="119"/>
      <c r="H169" s="39">
        <f t="shared" si="2"/>
        <v>0</v>
      </c>
    </row>
    <row r="170" spans="1:8" ht="26.25" customHeight="1">
      <c r="A170" s="119" t="s">
        <v>244</v>
      </c>
      <c r="B170" s="120" t="s">
        <v>245</v>
      </c>
      <c r="C170" s="121">
        <v>350</v>
      </c>
      <c r="D170" s="125"/>
      <c r="E170" s="119" t="s">
        <v>2409</v>
      </c>
      <c r="F170" s="124"/>
      <c r="G170" s="119"/>
      <c r="H170" s="39">
        <f t="shared" si="2"/>
        <v>0</v>
      </c>
    </row>
    <row r="171" spans="1:8" ht="26.25" customHeight="1">
      <c r="A171" s="119" t="s">
        <v>246</v>
      </c>
      <c r="B171" s="120" t="s">
        <v>247</v>
      </c>
      <c r="C171" s="122">
        <v>1450</v>
      </c>
      <c r="D171" s="124"/>
      <c r="E171" s="119"/>
      <c r="F171" s="123">
        <v>24</v>
      </c>
      <c r="G171" s="119" t="s">
        <v>2396</v>
      </c>
      <c r="H171" s="39">
        <f t="shared" si="2"/>
        <v>24</v>
      </c>
    </row>
    <row r="172" spans="1:8" ht="26.25" customHeight="1">
      <c r="A172" s="119" t="s">
        <v>248</v>
      </c>
      <c r="B172" s="120" t="s">
        <v>2461</v>
      </c>
      <c r="C172" s="122">
        <v>1350</v>
      </c>
      <c r="D172" s="123">
        <v>46</v>
      </c>
      <c r="E172" s="119" t="s">
        <v>2396</v>
      </c>
      <c r="F172" s="123">
        <v>38</v>
      </c>
      <c r="G172" s="119" t="s">
        <v>2396</v>
      </c>
      <c r="H172" s="39">
        <f t="shared" si="2"/>
        <v>84</v>
      </c>
    </row>
    <row r="173" spans="1:8" ht="26.25" customHeight="1">
      <c r="A173" s="119" t="s">
        <v>249</v>
      </c>
      <c r="B173" s="120" t="s">
        <v>250</v>
      </c>
      <c r="C173" s="122">
        <v>1400</v>
      </c>
      <c r="D173" s="123">
        <v>39</v>
      </c>
      <c r="E173" s="119" t="s">
        <v>2396</v>
      </c>
      <c r="F173" s="124"/>
      <c r="G173" s="119"/>
      <c r="H173" s="39">
        <f t="shared" si="2"/>
        <v>39</v>
      </c>
    </row>
    <row r="174" spans="1:8" ht="26.25" customHeight="1">
      <c r="A174" s="119" t="s">
        <v>251</v>
      </c>
      <c r="B174" s="120" t="s">
        <v>252</v>
      </c>
      <c r="C174" s="121">
        <v>750</v>
      </c>
      <c r="D174" s="123">
        <v>2</v>
      </c>
      <c r="E174" s="119" t="s">
        <v>2396</v>
      </c>
      <c r="F174" s="124"/>
      <c r="G174" s="119"/>
      <c r="H174" s="39">
        <f t="shared" si="2"/>
        <v>2</v>
      </c>
    </row>
    <row r="175" spans="1:8" ht="26.25" customHeight="1">
      <c r="A175" s="119" t="s">
        <v>253</v>
      </c>
      <c r="B175" s="120" t="s">
        <v>2462</v>
      </c>
      <c r="C175" s="122">
        <v>1300</v>
      </c>
      <c r="D175" s="124"/>
      <c r="E175" s="119"/>
      <c r="F175" s="125"/>
      <c r="G175" s="119" t="s">
        <v>2409</v>
      </c>
      <c r="H175" s="39">
        <f t="shared" si="2"/>
        <v>0</v>
      </c>
    </row>
    <row r="176" spans="1:8" ht="26.25" customHeight="1">
      <c r="A176" s="119" t="s">
        <v>2239</v>
      </c>
      <c r="B176" s="120" t="s">
        <v>2463</v>
      </c>
      <c r="C176" s="122">
        <v>1200</v>
      </c>
      <c r="D176" s="124"/>
      <c r="E176" s="119"/>
      <c r="F176" s="123">
        <v>10</v>
      </c>
      <c r="G176" s="119" t="s">
        <v>2396</v>
      </c>
      <c r="H176" s="39">
        <f t="shared" si="2"/>
        <v>10</v>
      </c>
    </row>
    <row r="177" spans="1:8" ht="26.25" customHeight="1">
      <c r="A177" s="119" t="s">
        <v>255</v>
      </c>
      <c r="B177" s="120" t="s">
        <v>256</v>
      </c>
      <c r="C177" s="121">
        <v>950</v>
      </c>
      <c r="D177" s="123">
        <v>15</v>
      </c>
      <c r="E177" s="119" t="s">
        <v>2396</v>
      </c>
      <c r="F177" s="124"/>
      <c r="G177" s="119"/>
      <c r="H177" s="39">
        <f t="shared" si="2"/>
        <v>15</v>
      </c>
    </row>
    <row r="178" spans="1:8" ht="26.25" customHeight="1">
      <c r="A178" s="119" t="s">
        <v>257</v>
      </c>
      <c r="B178" s="120" t="s">
        <v>258</v>
      </c>
      <c r="C178" s="121">
        <v>100</v>
      </c>
      <c r="D178" s="124"/>
      <c r="E178" s="119"/>
      <c r="F178" s="123">
        <v>36</v>
      </c>
      <c r="G178" s="119" t="s">
        <v>2396</v>
      </c>
      <c r="H178" s="39">
        <f t="shared" si="2"/>
        <v>36</v>
      </c>
    </row>
    <row r="179" spans="1:8" ht="26.25" customHeight="1">
      <c r="A179" s="119" t="s">
        <v>2464</v>
      </c>
      <c r="B179" s="120" t="s">
        <v>2465</v>
      </c>
      <c r="C179" s="121">
        <v>11</v>
      </c>
      <c r="D179" s="124"/>
      <c r="E179" s="119"/>
      <c r="F179" s="123">
        <v>16</v>
      </c>
      <c r="G179" s="119" t="s">
        <v>2396</v>
      </c>
      <c r="H179" s="39">
        <f t="shared" si="2"/>
        <v>16</v>
      </c>
    </row>
    <row r="180" spans="1:8" ht="26.25" customHeight="1">
      <c r="A180" s="119" t="s">
        <v>2466</v>
      </c>
      <c r="B180" s="120" t="s">
        <v>2467</v>
      </c>
      <c r="C180" s="121">
        <v>17</v>
      </c>
      <c r="D180" s="124"/>
      <c r="E180" s="119"/>
      <c r="F180" s="123">
        <v>3</v>
      </c>
      <c r="G180" s="119" t="s">
        <v>2396</v>
      </c>
      <c r="H180" s="39">
        <f t="shared" si="2"/>
        <v>3</v>
      </c>
    </row>
    <row r="181" spans="1:8" ht="26.25" customHeight="1">
      <c r="A181" s="119" t="s">
        <v>2468</v>
      </c>
      <c r="B181" s="120" t="s">
        <v>2469</v>
      </c>
      <c r="C181" s="121">
        <v>40</v>
      </c>
      <c r="D181" s="124"/>
      <c r="E181" s="119"/>
      <c r="F181" s="123">
        <v>10</v>
      </c>
      <c r="G181" s="119" t="s">
        <v>2396</v>
      </c>
      <c r="H181" s="39">
        <f t="shared" si="2"/>
        <v>10</v>
      </c>
    </row>
    <row r="182" spans="1:8" ht="26.25" customHeight="1">
      <c r="A182" s="119" t="s">
        <v>259</v>
      </c>
      <c r="B182" s="120" t="s">
        <v>260</v>
      </c>
      <c r="C182" s="121">
        <v>800</v>
      </c>
      <c r="D182" s="124"/>
      <c r="E182" s="119"/>
      <c r="F182" s="123">
        <v>2</v>
      </c>
      <c r="G182" s="119" t="s">
        <v>2396</v>
      </c>
      <c r="H182" s="39">
        <f t="shared" si="2"/>
        <v>2</v>
      </c>
    </row>
    <row r="183" spans="1:8" ht="26.25" customHeight="1">
      <c r="A183" s="119" t="s">
        <v>261</v>
      </c>
      <c r="B183" s="120" t="s">
        <v>262</v>
      </c>
      <c r="C183" s="122">
        <v>2184</v>
      </c>
      <c r="D183" s="124"/>
      <c r="E183" s="119"/>
      <c r="F183" s="123">
        <v>5</v>
      </c>
      <c r="G183" s="119" t="s">
        <v>2396</v>
      </c>
      <c r="H183" s="39">
        <f t="shared" si="2"/>
        <v>5</v>
      </c>
    </row>
    <row r="184" spans="1:8" ht="26.25" customHeight="1">
      <c r="A184" s="119" t="s">
        <v>263</v>
      </c>
      <c r="B184" s="120" t="s">
        <v>264</v>
      </c>
      <c r="C184" s="122">
        <v>2825</v>
      </c>
      <c r="D184" s="124"/>
      <c r="E184" s="119"/>
      <c r="F184" s="123">
        <v>5</v>
      </c>
      <c r="G184" s="119" t="s">
        <v>2396</v>
      </c>
      <c r="H184" s="39">
        <f t="shared" si="2"/>
        <v>5</v>
      </c>
    </row>
    <row r="185" spans="1:8" ht="26.25" customHeight="1">
      <c r="A185" s="119" t="s">
        <v>2470</v>
      </c>
      <c r="B185" s="120" t="s">
        <v>2471</v>
      </c>
      <c r="C185" s="121">
        <v>400</v>
      </c>
      <c r="D185" s="124"/>
      <c r="E185" s="119"/>
      <c r="F185" s="123">
        <v>47</v>
      </c>
      <c r="G185" s="119" t="s">
        <v>2396</v>
      </c>
      <c r="H185" s="39">
        <f t="shared" si="2"/>
        <v>47</v>
      </c>
    </row>
    <row r="186" spans="1:8" ht="26.25" customHeight="1">
      <c r="A186" s="119" t="s">
        <v>2241</v>
      </c>
      <c r="B186" s="120" t="s">
        <v>2472</v>
      </c>
      <c r="C186" s="122">
        <v>1000</v>
      </c>
      <c r="D186" s="124"/>
      <c r="E186" s="119"/>
      <c r="F186" s="123">
        <v>30</v>
      </c>
      <c r="G186" s="119" t="s">
        <v>2396</v>
      </c>
      <c r="H186" s="39">
        <f t="shared" si="2"/>
        <v>30</v>
      </c>
    </row>
    <row r="187" spans="1:8" ht="26.25" customHeight="1">
      <c r="A187" s="119" t="s">
        <v>265</v>
      </c>
      <c r="B187" s="120" t="s">
        <v>266</v>
      </c>
      <c r="C187" s="122">
        <v>13200</v>
      </c>
      <c r="D187" s="124"/>
      <c r="E187" s="119"/>
      <c r="F187" s="123">
        <v>1</v>
      </c>
      <c r="G187" s="119" t="s">
        <v>2396</v>
      </c>
      <c r="H187" s="39">
        <f t="shared" si="2"/>
        <v>1</v>
      </c>
    </row>
    <row r="188" spans="1:8" ht="26.25" customHeight="1">
      <c r="A188" s="119" t="s">
        <v>267</v>
      </c>
      <c r="B188" s="120" t="s">
        <v>268</v>
      </c>
      <c r="C188" s="122">
        <v>1200</v>
      </c>
      <c r="D188" s="123">
        <v>21</v>
      </c>
      <c r="E188" s="119" t="s">
        <v>2396</v>
      </c>
      <c r="F188" s="123">
        <v>23</v>
      </c>
      <c r="G188" s="119" t="s">
        <v>2396</v>
      </c>
      <c r="H188" s="39">
        <f t="shared" si="2"/>
        <v>44</v>
      </c>
    </row>
    <row r="189" spans="1:8" ht="26.25" customHeight="1">
      <c r="A189" s="119" t="s">
        <v>269</v>
      </c>
      <c r="B189" s="120" t="s">
        <v>270</v>
      </c>
      <c r="C189" s="122">
        <v>13200</v>
      </c>
      <c r="D189" s="124"/>
      <c r="E189" s="119"/>
      <c r="F189" s="123">
        <v>1</v>
      </c>
      <c r="G189" s="119" t="s">
        <v>2396</v>
      </c>
      <c r="H189" s="39">
        <f t="shared" si="2"/>
        <v>1</v>
      </c>
    </row>
    <row r="190" spans="1:8" ht="26.25" customHeight="1">
      <c r="A190" s="119" t="s">
        <v>271</v>
      </c>
      <c r="B190" s="120" t="s">
        <v>272</v>
      </c>
      <c r="C190" s="122">
        <v>1000</v>
      </c>
      <c r="D190" s="123">
        <v>6</v>
      </c>
      <c r="E190" s="119" t="s">
        <v>2396</v>
      </c>
      <c r="F190" s="124"/>
      <c r="G190" s="119"/>
      <c r="H190" s="39">
        <f t="shared" si="2"/>
        <v>6</v>
      </c>
    </row>
    <row r="191" spans="1:8" ht="26.25" customHeight="1">
      <c r="A191" s="119" t="s">
        <v>273</v>
      </c>
      <c r="B191" s="120" t="s">
        <v>274</v>
      </c>
      <c r="C191" s="122">
        <v>1100</v>
      </c>
      <c r="D191" s="123">
        <v>3</v>
      </c>
      <c r="E191" s="119" t="s">
        <v>2396</v>
      </c>
      <c r="F191" s="123">
        <v>11</v>
      </c>
      <c r="G191" s="119" t="s">
        <v>2396</v>
      </c>
      <c r="H191" s="39">
        <f t="shared" si="2"/>
        <v>14</v>
      </c>
    </row>
    <row r="192" spans="1:8" ht="26.25" customHeight="1">
      <c r="A192" s="119" t="s">
        <v>2243</v>
      </c>
      <c r="B192" s="120" t="s">
        <v>2473</v>
      </c>
      <c r="C192" s="122">
        <v>1000</v>
      </c>
      <c r="D192" s="124"/>
      <c r="E192" s="119"/>
      <c r="F192" s="123">
        <v>50</v>
      </c>
      <c r="G192" s="119" t="s">
        <v>2396</v>
      </c>
      <c r="H192" s="39">
        <f t="shared" si="2"/>
        <v>50</v>
      </c>
    </row>
    <row r="193" spans="1:8" ht="26.25" customHeight="1">
      <c r="A193" s="119" t="s">
        <v>2245</v>
      </c>
      <c r="B193" s="120" t="s">
        <v>2474</v>
      </c>
      <c r="C193" s="122">
        <v>1000</v>
      </c>
      <c r="D193" s="124"/>
      <c r="E193" s="119"/>
      <c r="F193" s="123">
        <v>5</v>
      </c>
      <c r="G193" s="119" t="s">
        <v>2396</v>
      </c>
      <c r="H193" s="39">
        <f t="shared" si="2"/>
        <v>5</v>
      </c>
    </row>
    <row r="194" spans="1:8" ht="26.25" customHeight="1">
      <c r="A194" s="119" t="s">
        <v>275</v>
      </c>
      <c r="B194" s="120" t="s">
        <v>276</v>
      </c>
      <c r="C194" s="121">
        <v>850</v>
      </c>
      <c r="D194" s="124"/>
      <c r="E194" s="119"/>
      <c r="F194" s="123">
        <v>1</v>
      </c>
      <c r="G194" s="119" t="s">
        <v>2396</v>
      </c>
      <c r="H194" s="39">
        <f t="shared" si="2"/>
        <v>1</v>
      </c>
    </row>
    <row r="195" spans="1:8" ht="26.25" customHeight="1">
      <c r="A195" s="119" t="s">
        <v>277</v>
      </c>
      <c r="B195" s="120" t="s">
        <v>278</v>
      </c>
      <c r="C195" s="122">
        <v>1200</v>
      </c>
      <c r="D195" s="123">
        <v>50</v>
      </c>
      <c r="E195" s="119" t="s">
        <v>2396</v>
      </c>
      <c r="F195" s="123">
        <v>35</v>
      </c>
      <c r="G195" s="119" t="s">
        <v>2396</v>
      </c>
      <c r="H195" s="39">
        <f t="shared" ref="H195:H258" si="3">D195+F195</f>
        <v>85</v>
      </c>
    </row>
    <row r="196" spans="1:8" ht="26.25" customHeight="1">
      <c r="A196" s="119" t="s">
        <v>281</v>
      </c>
      <c r="B196" s="120" t="s">
        <v>282</v>
      </c>
      <c r="C196" s="122">
        <v>3500</v>
      </c>
      <c r="D196" s="123">
        <v>18</v>
      </c>
      <c r="E196" s="119" t="s">
        <v>2396</v>
      </c>
      <c r="F196" s="124"/>
      <c r="G196" s="119"/>
      <c r="H196" s="39">
        <f t="shared" si="3"/>
        <v>18</v>
      </c>
    </row>
    <row r="197" spans="1:8" ht="26.25" customHeight="1">
      <c r="A197" s="119" t="s">
        <v>279</v>
      </c>
      <c r="B197" s="120" t="s">
        <v>280</v>
      </c>
      <c r="C197" s="122">
        <v>5310</v>
      </c>
      <c r="D197" s="123">
        <v>2</v>
      </c>
      <c r="E197" s="119" t="s">
        <v>2396</v>
      </c>
      <c r="F197" s="124"/>
      <c r="G197" s="119"/>
      <c r="H197" s="39">
        <f t="shared" si="3"/>
        <v>2</v>
      </c>
    </row>
    <row r="198" spans="1:8" ht="26.25" customHeight="1">
      <c r="A198" s="119" t="s">
        <v>2475</v>
      </c>
      <c r="B198" s="120" t="s">
        <v>2476</v>
      </c>
      <c r="C198" s="122">
        <v>5520</v>
      </c>
      <c r="D198" s="123">
        <v>6</v>
      </c>
      <c r="E198" s="119" t="s">
        <v>2396</v>
      </c>
      <c r="F198" s="124"/>
      <c r="G198" s="119"/>
      <c r="H198" s="39">
        <f t="shared" si="3"/>
        <v>6</v>
      </c>
    </row>
    <row r="199" spans="1:8" ht="26.25" customHeight="1">
      <c r="A199" s="119" t="s">
        <v>2477</v>
      </c>
      <c r="B199" s="120" t="s">
        <v>2478</v>
      </c>
      <c r="C199" s="122">
        <v>21000</v>
      </c>
      <c r="D199" s="123">
        <v>1</v>
      </c>
      <c r="E199" s="119" t="s">
        <v>2396</v>
      </c>
      <c r="F199" s="124"/>
      <c r="G199" s="119"/>
      <c r="H199" s="39">
        <f t="shared" si="3"/>
        <v>1</v>
      </c>
    </row>
    <row r="200" spans="1:8" ht="26.25" customHeight="1">
      <c r="A200" s="119" t="s">
        <v>3007</v>
      </c>
      <c r="B200" s="120" t="s">
        <v>3008</v>
      </c>
      <c r="C200" s="119"/>
      <c r="D200" s="124"/>
      <c r="E200" s="119"/>
      <c r="F200" s="123">
        <v>1</v>
      </c>
      <c r="G200" s="119" t="s">
        <v>2396</v>
      </c>
      <c r="H200" s="39">
        <f t="shared" si="3"/>
        <v>1</v>
      </c>
    </row>
    <row r="201" spans="1:8" ht="26.25" customHeight="1">
      <c r="A201" s="119" t="s">
        <v>308</v>
      </c>
      <c r="B201" s="120" t="s">
        <v>2479</v>
      </c>
      <c r="C201" s="121">
        <v>600</v>
      </c>
      <c r="D201" s="123">
        <v>59</v>
      </c>
      <c r="E201" s="119" t="s">
        <v>2396</v>
      </c>
      <c r="F201" s="124"/>
      <c r="G201" s="119"/>
      <c r="H201" s="39">
        <f t="shared" si="3"/>
        <v>59</v>
      </c>
    </row>
    <row r="202" spans="1:8" ht="26.25" customHeight="1">
      <c r="A202" s="119" t="s">
        <v>309</v>
      </c>
      <c r="B202" s="120" t="s">
        <v>2480</v>
      </c>
      <c r="C202" s="121">
        <v>550</v>
      </c>
      <c r="D202" s="123">
        <v>69</v>
      </c>
      <c r="E202" s="119" t="s">
        <v>2396</v>
      </c>
      <c r="F202" s="124"/>
      <c r="G202" s="119"/>
      <c r="H202" s="39">
        <f t="shared" si="3"/>
        <v>69</v>
      </c>
    </row>
    <row r="203" spans="1:8" ht="26.25" customHeight="1">
      <c r="A203" s="119" t="s">
        <v>284</v>
      </c>
      <c r="B203" s="120" t="s">
        <v>285</v>
      </c>
      <c r="C203" s="121">
        <v>450</v>
      </c>
      <c r="D203" s="123">
        <v>5</v>
      </c>
      <c r="E203" s="119" t="s">
        <v>2396</v>
      </c>
      <c r="F203" s="124"/>
      <c r="G203" s="119"/>
      <c r="H203" s="39">
        <f t="shared" si="3"/>
        <v>5</v>
      </c>
    </row>
    <row r="204" spans="1:8" ht="26.25" customHeight="1">
      <c r="A204" s="119" t="s">
        <v>286</v>
      </c>
      <c r="B204" s="120" t="s">
        <v>287</v>
      </c>
      <c r="C204" s="121">
        <v>650</v>
      </c>
      <c r="D204" s="124"/>
      <c r="E204" s="119"/>
      <c r="F204" s="123">
        <v>1</v>
      </c>
      <c r="G204" s="119" t="s">
        <v>2396</v>
      </c>
      <c r="H204" s="39">
        <f t="shared" si="3"/>
        <v>1</v>
      </c>
    </row>
    <row r="205" spans="1:8" ht="26.25" customHeight="1">
      <c r="A205" s="119" t="s">
        <v>288</v>
      </c>
      <c r="B205" s="120" t="s">
        <v>289</v>
      </c>
      <c r="C205" s="121">
        <v>600</v>
      </c>
      <c r="D205" s="123">
        <v>405</v>
      </c>
      <c r="E205" s="119" t="s">
        <v>2396</v>
      </c>
      <c r="F205" s="124"/>
      <c r="G205" s="119"/>
      <c r="H205" s="39">
        <f t="shared" si="3"/>
        <v>405</v>
      </c>
    </row>
    <row r="206" spans="1:8" ht="26.25" customHeight="1">
      <c r="A206" s="119" t="s">
        <v>310</v>
      </c>
      <c r="B206" s="120" t="s">
        <v>2481</v>
      </c>
      <c r="C206" s="122">
        <v>3600</v>
      </c>
      <c r="D206" s="124"/>
      <c r="E206" s="119"/>
      <c r="F206" s="123">
        <v>9</v>
      </c>
      <c r="G206" s="119" t="s">
        <v>2396</v>
      </c>
      <c r="H206" s="39">
        <f t="shared" si="3"/>
        <v>9</v>
      </c>
    </row>
    <row r="207" spans="1:8" ht="26.25" customHeight="1">
      <c r="A207" s="119" t="s">
        <v>299</v>
      </c>
      <c r="B207" s="120" t="s">
        <v>2482</v>
      </c>
      <c r="C207" s="121">
        <v>650</v>
      </c>
      <c r="D207" s="124"/>
      <c r="E207" s="119"/>
      <c r="F207" s="123">
        <v>38</v>
      </c>
      <c r="G207" s="119" t="s">
        <v>2396</v>
      </c>
      <c r="H207" s="39">
        <f t="shared" si="3"/>
        <v>38</v>
      </c>
    </row>
    <row r="208" spans="1:8" ht="26.25" customHeight="1">
      <c r="A208" s="119" t="s">
        <v>300</v>
      </c>
      <c r="B208" s="120" t="s">
        <v>2483</v>
      </c>
      <c r="C208" s="122">
        <v>1100</v>
      </c>
      <c r="D208" s="123">
        <v>676</v>
      </c>
      <c r="E208" s="119" t="s">
        <v>2396</v>
      </c>
      <c r="F208" s="123">
        <v>76</v>
      </c>
      <c r="G208" s="119" t="s">
        <v>2396</v>
      </c>
      <c r="H208" s="39">
        <f t="shared" si="3"/>
        <v>752</v>
      </c>
    </row>
    <row r="209" spans="1:8" ht="26.25" customHeight="1">
      <c r="A209" s="119" t="s">
        <v>298</v>
      </c>
      <c r="B209" s="120" t="s">
        <v>2484</v>
      </c>
      <c r="C209" s="121">
        <v>550</v>
      </c>
      <c r="D209" s="123">
        <v>222</v>
      </c>
      <c r="E209" s="119" t="s">
        <v>2396</v>
      </c>
      <c r="F209" s="123">
        <v>21</v>
      </c>
      <c r="G209" s="119" t="s">
        <v>2396</v>
      </c>
      <c r="H209" s="39">
        <f t="shared" si="3"/>
        <v>243</v>
      </c>
    </row>
    <row r="210" spans="1:8" ht="26.25" customHeight="1">
      <c r="A210" s="119" t="s">
        <v>290</v>
      </c>
      <c r="B210" s="120" t="s">
        <v>3168</v>
      </c>
      <c r="C210" s="121">
        <v>600</v>
      </c>
      <c r="D210" s="123">
        <v>500</v>
      </c>
      <c r="E210" s="119" t="s">
        <v>2396</v>
      </c>
      <c r="F210" s="124"/>
      <c r="G210" s="119"/>
      <c r="H210" s="39">
        <f t="shared" si="3"/>
        <v>500</v>
      </c>
    </row>
    <row r="211" spans="1:8" ht="26.25" customHeight="1">
      <c r="A211" s="119" t="s">
        <v>292</v>
      </c>
      <c r="B211" s="120" t="s">
        <v>3169</v>
      </c>
      <c r="C211" s="122">
        <v>1200</v>
      </c>
      <c r="D211" s="123">
        <v>500</v>
      </c>
      <c r="E211" s="119" t="s">
        <v>2396</v>
      </c>
      <c r="F211" s="124"/>
      <c r="G211" s="119"/>
      <c r="H211" s="39">
        <f t="shared" si="3"/>
        <v>500</v>
      </c>
    </row>
    <row r="212" spans="1:8" ht="26.25" customHeight="1">
      <c r="A212" s="119" t="s">
        <v>294</v>
      </c>
      <c r="B212" s="120" t="s">
        <v>295</v>
      </c>
      <c r="C212" s="121">
        <v>950</v>
      </c>
      <c r="D212" s="123">
        <v>1</v>
      </c>
      <c r="E212" s="119" t="s">
        <v>2396</v>
      </c>
      <c r="F212" s="124"/>
      <c r="G212" s="119"/>
      <c r="H212" s="39">
        <f t="shared" si="3"/>
        <v>1</v>
      </c>
    </row>
    <row r="213" spans="1:8" ht="26.25" customHeight="1">
      <c r="A213" s="119" t="s">
        <v>296</v>
      </c>
      <c r="B213" s="120" t="s">
        <v>297</v>
      </c>
      <c r="C213" s="121">
        <v>400</v>
      </c>
      <c r="D213" s="123">
        <v>208</v>
      </c>
      <c r="E213" s="119" t="s">
        <v>2396</v>
      </c>
      <c r="F213" s="124"/>
      <c r="G213" s="119"/>
      <c r="H213" s="39">
        <f t="shared" si="3"/>
        <v>208</v>
      </c>
    </row>
    <row r="214" spans="1:8" ht="26.25" customHeight="1">
      <c r="A214" s="119" t="s">
        <v>312</v>
      </c>
      <c r="B214" s="120" t="s">
        <v>2485</v>
      </c>
      <c r="C214" s="121">
        <v>800</v>
      </c>
      <c r="D214" s="123">
        <v>21</v>
      </c>
      <c r="E214" s="119" t="s">
        <v>2396</v>
      </c>
      <c r="F214" s="123">
        <v>9</v>
      </c>
      <c r="G214" s="119" t="s">
        <v>2396</v>
      </c>
      <c r="H214" s="39">
        <f t="shared" si="3"/>
        <v>30</v>
      </c>
    </row>
    <row r="215" spans="1:8" ht="26.25" customHeight="1">
      <c r="A215" s="119" t="s">
        <v>283</v>
      </c>
      <c r="B215" s="120" t="s">
        <v>2486</v>
      </c>
      <c r="C215" s="122">
        <v>2400</v>
      </c>
      <c r="D215" s="123">
        <v>26</v>
      </c>
      <c r="E215" s="119" t="s">
        <v>2396</v>
      </c>
      <c r="F215" s="124"/>
      <c r="G215" s="119"/>
      <c r="H215" s="39">
        <f t="shared" si="3"/>
        <v>26</v>
      </c>
    </row>
    <row r="216" spans="1:8" ht="26.25" customHeight="1">
      <c r="A216" s="119" t="s">
        <v>311</v>
      </c>
      <c r="B216" s="120" t="s">
        <v>2487</v>
      </c>
      <c r="C216" s="121">
        <v>600</v>
      </c>
      <c r="D216" s="123">
        <v>14</v>
      </c>
      <c r="E216" s="119" t="s">
        <v>2396</v>
      </c>
      <c r="F216" s="124"/>
      <c r="G216" s="119"/>
      <c r="H216" s="39">
        <f t="shared" si="3"/>
        <v>14</v>
      </c>
    </row>
    <row r="217" spans="1:8" ht="26.25" customHeight="1">
      <c r="A217" s="119" t="s">
        <v>313</v>
      </c>
      <c r="B217" s="120" t="s">
        <v>2488</v>
      </c>
      <c r="C217" s="121">
        <v>550</v>
      </c>
      <c r="D217" s="123">
        <v>104</v>
      </c>
      <c r="E217" s="119" t="s">
        <v>2396</v>
      </c>
      <c r="F217" s="123">
        <v>18</v>
      </c>
      <c r="G217" s="119" t="s">
        <v>2396</v>
      </c>
      <c r="H217" s="39">
        <f t="shared" si="3"/>
        <v>122</v>
      </c>
    </row>
    <row r="218" spans="1:8" ht="26.25" customHeight="1">
      <c r="A218" s="119" t="s">
        <v>305</v>
      </c>
      <c r="B218" s="120" t="s">
        <v>2489</v>
      </c>
      <c r="C218" s="121">
        <v>650</v>
      </c>
      <c r="D218" s="123">
        <v>731</v>
      </c>
      <c r="E218" s="119" t="s">
        <v>2396</v>
      </c>
      <c r="F218" s="123">
        <v>41</v>
      </c>
      <c r="G218" s="119" t="s">
        <v>2396</v>
      </c>
      <c r="H218" s="39">
        <f t="shared" si="3"/>
        <v>772</v>
      </c>
    </row>
    <row r="219" spans="1:8" ht="26.25" customHeight="1">
      <c r="A219" s="119" t="s">
        <v>301</v>
      </c>
      <c r="B219" s="120" t="s">
        <v>302</v>
      </c>
      <c r="C219" s="121">
        <v>350</v>
      </c>
      <c r="D219" s="124"/>
      <c r="E219" s="119"/>
      <c r="F219" s="123">
        <v>60</v>
      </c>
      <c r="G219" s="119" t="s">
        <v>2396</v>
      </c>
      <c r="H219" s="39">
        <f t="shared" si="3"/>
        <v>60</v>
      </c>
    </row>
    <row r="220" spans="1:8" ht="26.25" customHeight="1">
      <c r="A220" s="119" t="s">
        <v>303</v>
      </c>
      <c r="B220" s="120" t="s">
        <v>304</v>
      </c>
      <c r="C220" s="121">
        <v>550</v>
      </c>
      <c r="D220" s="124"/>
      <c r="E220" s="119"/>
      <c r="F220" s="123">
        <v>1</v>
      </c>
      <c r="G220" s="119" t="s">
        <v>2396</v>
      </c>
      <c r="H220" s="39">
        <f t="shared" si="3"/>
        <v>1</v>
      </c>
    </row>
    <row r="221" spans="1:8" ht="26.25" customHeight="1">
      <c r="A221" s="119" t="s">
        <v>306</v>
      </c>
      <c r="B221" s="120" t="s">
        <v>307</v>
      </c>
      <c r="C221" s="121">
        <v>550</v>
      </c>
      <c r="D221" s="123">
        <v>13</v>
      </c>
      <c r="E221" s="119" t="s">
        <v>2396</v>
      </c>
      <c r="F221" s="124"/>
      <c r="G221" s="119"/>
      <c r="H221" s="39">
        <f t="shared" si="3"/>
        <v>13</v>
      </c>
    </row>
    <row r="222" spans="1:8" ht="26.25" customHeight="1">
      <c r="A222" s="119" t="s">
        <v>314</v>
      </c>
      <c r="B222" s="120" t="s">
        <v>315</v>
      </c>
      <c r="C222" s="122">
        <v>1800</v>
      </c>
      <c r="D222" s="123">
        <v>46</v>
      </c>
      <c r="E222" s="119" t="s">
        <v>2396</v>
      </c>
      <c r="F222" s="123">
        <v>9</v>
      </c>
      <c r="G222" s="119" t="s">
        <v>2396</v>
      </c>
      <c r="H222" s="39">
        <f t="shared" si="3"/>
        <v>55</v>
      </c>
    </row>
    <row r="223" spans="1:8" ht="26.25" customHeight="1">
      <c r="A223" s="119" t="s">
        <v>316</v>
      </c>
      <c r="B223" s="120" t="s">
        <v>317</v>
      </c>
      <c r="C223" s="122">
        <v>1860</v>
      </c>
      <c r="D223" s="124"/>
      <c r="E223" s="119"/>
      <c r="F223" s="123">
        <v>20</v>
      </c>
      <c r="G223" s="119" t="s">
        <v>2396</v>
      </c>
      <c r="H223" s="39">
        <f t="shared" si="3"/>
        <v>20</v>
      </c>
    </row>
    <row r="224" spans="1:8" ht="26.25" customHeight="1">
      <c r="A224" s="119" t="s">
        <v>318</v>
      </c>
      <c r="B224" s="120" t="s">
        <v>317</v>
      </c>
      <c r="C224" s="122">
        <v>1860</v>
      </c>
      <c r="D224" s="124"/>
      <c r="E224" s="119"/>
      <c r="F224" s="123">
        <v>7</v>
      </c>
      <c r="G224" s="119" t="s">
        <v>2396</v>
      </c>
      <c r="H224" s="39">
        <f t="shared" si="3"/>
        <v>7</v>
      </c>
    </row>
    <row r="225" spans="1:8" ht="26.25" customHeight="1">
      <c r="A225" s="119" t="s">
        <v>319</v>
      </c>
      <c r="B225" s="120" t="s">
        <v>320</v>
      </c>
      <c r="C225" s="122">
        <v>2500</v>
      </c>
      <c r="D225" s="124"/>
      <c r="E225" s="119"/>
      <c r="F225" s="123">
        <v>12</v>
      </c>
      <c r="G225" s="119" t="s">
        <v>2396</v>
      </c>
      <c r="H225" s="39">
        <f t="shared" si="3"/>
        <v>12</v>
      </c>
    </row>
    <row r="226" spans="1:8" ht="26.25" customHeight="1">
      <c r="A226" s="119" t="s">
        <v>321</v>
      </c>
      <c r="B226" s="120" t="s">
        <v>322</v>
      </c>
      <c r="C226" s="121">
        <v>500</v>
      </c>
      <c r="D226" s="123">
        <v>42</v>
      </c>
      <c r="E226" s="119" t="s">
        <v>2396</v>
      </c>
      <c r="F226" s="123">
        <v>1</v>
      </c>
      <c r="G226" s="119" t="s">
        <v>2396</v>
      </c>
      <c r="H226" s="39">
        <f t="shared" si="3"/>
        <v>43</v>
      </c>
    </row>
    <row r="227" spans="1:8" ht="26.25" customHeight="1">
      <c r="A227" s="119" t="s">
        <v>323</v>
      </c>
      <c r="B227" s="120" t="s">
        <v>324</v>
      </c>
      <c r="C227" s="122">
        <v>2400</v>
      </c>
      <c r="D227" s="123">
        <v>1</v>
      </c>
      <c r="E227" s="119" t="s">
        <v>2396</v>
      </c>
      <c r="F227" s="124"/>
      <c r="G227" s="119"/>
      <c r="H227" s="39">
        <f t="shared" si="3"/>
        <v>1</v>
      </c>
    </row>
    <row r="228" spans="1:8" ht="26.25" customHeight="1">
      <c r="A228" s="119" t="s">
        <v>2247</v>
      </c>
      <c r="B228" s="120" t="s">
        <v>2490</v>
      </c>
      <c r="C228" s="121">
        <v>500</v>
      </c>
      <c r="D228" s="124"/>
      <c r="E228" s="119"/>
      <c r="F228" s="123">
        <v>9</v>
      </c>
      <c r="G228" s="119" t="s">
        <v>2396</v>
      </c>
      <c r="H228" s="39">
        <f t="shared" si="3"/>
        <v>9</v>
      </c>
    </row>
    <row r="229" spans="1:8" ht="26.25" customHeight="1">
      <c r="A229" s="119" t="s">
        <v>325</v>
      </c>
      <c r="B229" s="120" t="s">
        <v>326</v>
      </c>
      <c r="C229" s="122">
        <v>2400</v>
      </c>
      <c r="D229" s="124"/>
      <c r="E229" s="119"/>
      <c r="F229" s="123">
        <v>1</v>
      </c>
      <c r="G229" s="119" t="s">
        <v>2396</v>
      </c>
      <c r="H229" s="39">
        <f t="shared" si="3"/>
        <v>1</v>
      </c>
    </row>
    <row r="230" spans="1:8" ht="26.25" customHeight="1">
      <c r="A230" s="119" t="s">
        <v>327</v>
      </c>
      <c r="B230" s="120" t="s">
        <v>328</v>
      </c>
      <c r="C230" s="121">
        <v>950</v>
      </c>
      <c r="D230" s="124"/>
      <c r="E230" s="119"/>
      <c r="F230" s="123">
        <v>4</v>
      </c>
      <c r="G230" s="119" t="s">
        <v>2396</v>
      </c>
      <c r="H230" s="39">
        <f t="shared" si="3"/>
        <v>4</v>
      </c>
    </row>
    <row r="231" spans="1:8" ht="26.25" customHeight="1">
      <c r="A231" s="119" t="s">
        <v>329</v>
      </c>
      <c r="B231" s="120" t="s">
        <v>330</v>
      </c>
      <c r="C231" s="122">
        <v>1200</v>
      </c>
      <c r="D231" s="124"/>
      <c r="E231" s="119"/>
      <c r="F231" s="123">
        <v>1</v>
      </c>
      <c r="G231" s="119" t="s">
        <v>2396</v>
      </c>
      <c r="H231" s="39">
        <f t="shared" si="3"/>
        <v>1</v>
      </c>
    </row>
    <row r="232" spans="1:8" ht="26.25" customHeight="1">
      <c r="A232" s="119" t="s">
        <v>334</v>
      </c>
      <c r="B232" s="120" t="s">
        <v>335</v>
      </c>
      <c r="C232" s="121">
        <v>700</v>
      </c>
      <c r="D232" s="123">
        <v>1</v>
      </c>
      <c r="E232" s="119" t="s">
        <v>2396</v>
      </c>
      <c r="F232" s="124"/>
      <c r="G232" s="119"/>
      <c r="H232" s="39">
        <f t="shared" si="3"/>
        <v>1</v>
      </c>
    </row>
    <row r="233" spans="1:8" ht="26.25" customHeight="1">
      <c r="A233" s="119" t="s">
        <v>340</v>
      </c>
      <c r="B233" s="120" t="s">
        <v>341</v>
      </c>
      <c r="C233" s="122">
        <v>5600</v>
      </c>
      <c r="D233" s="123">
        <v>1</v>
      </c>
      <c r="E233" s="119" t="s">
        <v>2396</v>
      </c>
      <c r="F233" s="124"/>
      <c r="G233" s="119"/>
      <c r="H233" s="39">
        <f t="shared" si="3"/>
        <v>1</v>
      </c>
    </row>
    <row r="234" spans="1:8" ht="26.25" customHeight="1">
      <c r="A234" s="119" t="s">
        <v>342</v>
      </c>
      <c r="B234" s="120" t="s">
        <v>343</v>
      </c>
      <c r="C234" s="122">
        <v>5600</v>
      </c>
      <c r="D234" s="123">
        <v>1</v>
      </c>
      <c r="E234" s="119" t="s">
        <v>2396</v>
      </c>
      <c r="F234" s="123">
        <v>1</v>
      </c>
      <c r="G234" s="119" t="s">
        <v>2396</v>
      </c>
      <c r="H234" s="39">
        <f t="shared" si="3"/>
        <v>2</v>
      </c>
    </row>
    <row r="235" spans="1:8" ht="26.25" customHeight="1">
      <c r="A235" s="119" t="s">
        <v>344</v>
      </c>
      <c r="B235" s="120" t="s">
        <v>345</v>
      </c>
      <c r="C235" s="122">
        <v>9000</v>
      </c>
      <c r="D235" s="123">
        <v>1</v>
      </c>
      <c r="E235" s="119" t="s">
        <v>2396</v>
      </c>
      <c r="F235" s="123">
        <v>1</v>
      </c>
      <c r="G235" s="119" t="s">
        <v>2396</v>
      </c>
      <c r="H235" s="39">
        <f t="shared" si="3"/>
        <v>2</v>
      </c>
    </row>
    <row r="236" spans="1:8" ht="26.25" customHeight="1">
      <c r="A236" s="119" t="s">
        <v>346</v>
      </c>
      <c r="B236" s="120" t="s">
        <v>347</v>
      </c>
      <c r="C236" s="122">
        <v>5300</v>
      </c>
      <c r="D236" s="124"/>
      <c r="E236" s="119"/>
      <c r="F236" s="123">
        <v>1</v>
      </c>
      <c r="G236" s="119" t="s">
        <v>2396</v>
      </c>
      <c r="H236" s="39">
        <f t="shared" si="3"/>
        <v>1</v>
      </c>
    </row>
    <row r="237" spans="1:8" ht="26.25" customHeight="1">
      <c r="A237" s="119" t="s">
        <v>348</v>
      </c>
      <c r="B237" s="120" t="s">
        <v>349</v>
      </c>
      <c r="C237" s="122">
        <v>4550</v>
      </c>
      <c r="D237" s="123">
        <v>1</v>
      </c>
      <c r="E237" s="119" t="s">
        <v>2396</v>
      </c>
      <c r="F237" s="124"/>
      <c r="G237" s="119"/>
      <c r="H237" s="39">
        <f t="shared" si="3"/>
        <v>1</v>
      </c>
    </row>
    <row r="238" spans="1:8" ht="26.25" customHeight="1">
      <c r="A238" s="119" t="s">
        <v>332</v>
      </c>
      <c r="B238" s="120" t="s">
        <v>2491</v>
      </c>
      <c r="C238" s="122">
        <v>4300</v>
      </c>
      <c r="D238" s="123">
        <v>1</v>
      </c>
      <c r="E238" s="119" t="s">
        <v>2396</v>
      </c>
      <c r="F238" s="124"/>
      <c r="G238" s="119"/>
      <c r="H238" s="39">
        <f t="shared" si="3"/>
        <v>1</v>
      </c>
    </row>
    <row r="239" spans="1:8" ht="26.25" customHeight="1">
      <c r="A239" s="119" t="s">
        <v>351</v>
      </c>
      <c r="B239" s="120" t="s">
        <v>352</v>
      </c>
      <c r="C239" s="122">
        <v>6000</v>
      </c>
      <c r="D239" s="123">
        <v>6</v>
      </c>
      <c r="E239" s="119" t="s">
        <v>2396</v>
      </c>
      <c r="F239" s="124"/>
      <c r="G239" s="119"/>
      <c r="H239" s="39">
        <f t="shared" si="3"/>
        <v>6</v>
      </c>
    </row>
    <row r="240" spans="1:8" ht="26.25" customHeight="1">
      <c r="A240" s="119" t="s">
        <v>353</v>
      </c>
      <c r="B240" s="120" t="s">
        <v>354</v>
      </c>
      <c r="C240" s="122">
        <v>9000</v>
      </c>
      <c r="D240" s="123">
        <v>9</v>
      </c>
      <c r="E240" s="119" t="s">
        <v>2396</v>
      </c>
      <c r="F240" s="124"/>
      <c r="G240" s="119"/>
      <c r="H240" s="39">
        <f t="shared" si="3"/>
        <v>9</v>
      </c>
    </row>
    <row r="241" spans="1:8" ht="26.25" customHeight="1">
      <c r="A241" s="119" t="s">
        <v>355</v>
      </c>
      <c r="B241" s="120" t="s">
        <v>356</v>
      </c>
      <c r="C241" s="122">
        <v>7800</v>
      </c>
      <c r="D241" s="123">
        <v>4</v>
      </c>
      <c r="E241" s="119" t="s">
        <v>2396</v>
      </c>
      <c r="F241" s="124"/>
      <c r="G241" s="119"/>
      <c r="H241" s="39">
        <f t="shared" si="3"/>
        <v>4</v>
      </c>
    </row>
    <row r="242" spans="1:8" ht="26.25" customHeight="1">
      <c r="A242" s="119" t="s">
        <v>357</v>
      </c>
      <c r="B242" s="120" t="s">
        <v>358</v>
      </c>
      <c r="C242" s="122">
        <v>1000</v>
      </c>
      <c r="D242" s="123">
        <v>1</v>
      </c>
      <c r="E242" s="119" t="s">
        <v>2396</v>
      </c>
      <c r="F242" s="124"/>
      <c r="G242" s="119"/>
      <c r="H242" s="39">
        <f t="shared" si="3"/>
        <v>1</v>
      </c>
    </row>
    <row r="243" spans="1:8" ht="26.25" customHeight="1">
      <c r="A243" s="119" t="s">
        <v>361</v>
      </c>
      <c r="B243" s="120" t="s">
        <v>362</v>
      </c>
      <c r="C243" s="122">
        <v>26100</v>
      </c>
      <c r="D243" s="124"/>
      <c r="E243" s="119"/>
      <c r="F243" s="123">
        <v>2</v>
      </c>
      <c r="G243" s="119" t="s">
        <v>2396</v>
      </c>
      <c r="H243" s="39">
        <f t="shared" si="3"/>
        <v>2</v>
      </c>
    </row>
    <row r="244" spans="1:8" ht="26.25" customHeight="1">
      <c r="A244" s="119" t="s">
        <v>363</v>
      </c>
      <c r="B244" s="120" t="s">
        <v>364</v>
      </c>
      <c r="C244" s="122">
        <v>7500</v>
      </c>
      <c r="D244" s="124"/>
      <c r="E244" s="119"/>
      <c r="F244" s="123">
        <v>2</v>
      </c>
      <c r="G244" s="119" t="s">
        <v>2396</v>
      </c>
      <c r="H244" s="39">
        <f t="shared" si="3"/>
        <v>2</v>
      </c>
    </row>
    <row r="245" spans="1:8" ht="26.25" customHeight="1">
      <c r="A245" s="119" t="s">
        <v>365</v>
      </c>
      <c r="B245" s="120" t="s">
        <v>366</v>
      </c>
      <c r="C245" s="122">
        <v>4800</v>
      </c>
      <c r="D245" s="124"/>
      <c r="E245" s="119"/>
      <c r="F245" s="123">
        <v>2</v>
      </c>
      <c r="G245" s="119" t="s">
        <v>2396</v>
      </c>
      <c r="H245" s="39">
        <f t="shared" si="3"/>
        <v>2</v>
      </c>
    </row>
    <row r="246" spans="1:8" ht="26.25" customHeight="1">
      <c r="A246" s="119" t="s">
        <v>369</v>
      </c>
      <c r="B246" s="120" t="s">
        <v>2492</v>
      </c>
      <c r="C246" s="122">
        <v>9900</v>
      </c>
      <c r="D246" s="124"/>
      <c r="E246" s="119"/>
      <c r="F246" s="123">
        <v>1</v>
      </c>
      <c r="G246" s="119" t="s">
        <v>2396</v>
      </c>
      <c r="H246" s="39">
        <f t="shared" si="3"/>
        <v>1</v>
      </c>
    </row>
    <row r="247" spans="1:8" ht="26.25" customHeight="1">
      <c r="A247" s="119" t="s">
        <v>371</v>
      </c>
      <c r="B247" s="120" t="s">
        <v>372</v>
      </c>
      <c r="C247" s="122">
        <v>4200</v>
      </c>
      <c r="D247" s="124"/>
      <c r="E247" s="119"/>
      <c r="F247" s="123">
        <v>15</v>
      </c>
      <c r="G247" s="119" t="s">
        <v>2396</v>
      </c>
      <c r="H247" s="39">
        <f t="shared" si="3"/>
        <v>15</v>
      </c>
    </row>
    <row r="248" spans="1:8" ht="26.25" customHeight="1">
      <c r="A248" s="119" t="s">
        <v>373</v>
      </c>
      <c r="B248" s="120" t="s">
        <v>2493</v>
      </c>
      <c r="C248" s="122">
        <v>9600</v>
      </c>
      <c r="D248" s="123">
        <v>15</v>
      </c>
      <c r="E248" s="119" t="s">
        <v>2396</v>
      </c>
      <c r="F248" s="124"/>
      <c r="G248" s="119"/>
      <c r="H248" s="39">
        <f t="shared" si="3"/>
        <v>15</v>
      </c>
    </row>
    <row r="249" spans="1:8" ht="26.25" customHeight="1">
      <c r="A249" s="119" t="s">
        <v>374</v>
      </c>
      <c r="B249" s="120" t="s">
        <v>2494</v>
      </c>
      <c r="C249" s="121">
        <v>800</v>
      </c>
      <c r="D249" s="124"/>
      <c r="E249" s="119"/>
      <c r="F249" s="123">
        <v>3</v>
      </c>
      <c r="G249" s="119" t="s">
        <v>2396</v>
      </c>
      <c r="H249" s="39">
        <f t="shared" si="3"/>
        <v>3</v>
      </c>
    </row>
    <row r="250" spans="1:8" ht="26.25" customHeight="1">
      <c r="A250" s="119" t="s">
        <v>375</v>
      </c>
      <c r="B250" s="120" t="s">
        <v>376</v>
      </c>
      <c r="C250" s="121">
        <v>600</v>
      </c>
      <c r="D250" s="123">
        <v>9</v>
      </c>
      <c r="E250" s="119" t="s">
        <v>2396</v>
      </c>
      <c r="F250" s="124"/>
      <c r="G250" s="119"/>
      <c r="H250" s="39">
        <f t="shared" si="3"/>
        <v>9</v>
      </c>
    </row>
    <row r="251" spans="1:8" ht="26.25" customHeight="1">
      <c r="A251" s="119" t="s">
        <v>387</v>
      </c>
      <c r="B251" s="120" t="s">
        <v>2495</v>
      </c>
      <c r="C251" s="122">
        <v>1500</v>
      </c>
      <c r="D251" s="124"/>
      <c r="E251" s="119"/>
      <c r="F251" s="123">
        <v>1</v>
      </c>
      <c r="G251" s="119" t="s">
        <v>2396</v>
      </c>
      <c r="H251" s="39">
        <f t="shared" si="3"/>
        <v>1</v>
      </c>
    </row>
    <row r="252" spans="1:8" ht="26.25" customHeight="1">
      <c r="A252" s="119" t="s">
        <v>381</v>
      </c>
      <c r="B252" s="120" t="s">
        <v>2496</v>
      </c>
      <c r="C252" s="122">
        <v>4700</v>
      </c>
      <c r="D252" s="124"/>
      <c r="E252" s="119"/>
      <c r="F252" s="123">
        <v>12</v>
      </c>
      <c r="G252" s="119" t="s">
        <v>2396</v>
      </c>
      <c r="H252" s="39">
        <f t="shared" si="3"/>
        <v>12</v>
      </c>
    </row>
    <row r="253" spans="1:8" ht="26.25" customHeight="1">
      <c r="A253" s="119" t="s">
        <v>382</v>
      </c>
      <c r="B253" s="120" t="s">
        <v>383</v>
      </c>
      <c r="C253" s="122">
        <v>4100</v>
      </c>
      <c r="D253" s="124"/>
      <c r="E253" s="119"/>
      <c r="F253" s="123">
        <v>3</v>
      </c>
      <c r="G253" s="119" t="s">
        <v>2396</v>
      </c>
      <c r="H253" s="39">
        <f t="shared" si="3"/>
        <v>3</v>
      </c>
    </row>
    <row r="254" spans="1:8" ht="26.25" customHeight="1">
      <c r="A254" s="119" t="s">
        <v>389</v>
      </c>
      <c r="B254" s="120" t="s">
        <v>2497</v>
      </c>
      <c r="C254" s="122">
        <v>7200</v>
      </c>
      <c r="D254" s="124"/>
      <c r="E254" s="119"/>
      <c r="F254" s="123">
        <v>6</v>
      </c>
      <c r="G254" s="119" t="s">
        <v>2396</v>
      </c>
      <c r="H254" s="39">
        <f t="shared" si="3"/>
        <v>6</v>
      </c>
    </row>
    <row r="255" spans="1:8" ht="26.25" customHeight="1">
      <c r="A255" s="119" t="s">
        <v>390</v>
      </c>
      <c r="B255" s="120" t="s">
        <v>2498</v>
      </c>
      <c r="C255" s="122">
        <v>2400</v>
      </c>
      <c r="D255" s="124"/>
      <c r="E255" s="119"/>
      <c r="F255" s="123">
        <v>1</v>
      </c>
      <c r="G255" s="119" t="s">
        <v>2396</v>
      </c>
      <c r="H255" s="39">
        <f t="shared" si="3"/>
        <v>1</v>
      </c>
    </row>
    <row r="256" spans="1:8" ht="26.25" customHeight="1">
      <c r="A256" s="119" t="s">
        <v>331</v>
      </c>
      <c r="B256" s="120" t="s">
        <v>2499</v>
      </c>
      <c r="C256" s="122">
        <v>5400</v>
      </c>
      <c r="D256" s="123">
        <v>2</v>
      </c>
      <c r="E256" s="119" t="s">
        <v>2396</v>
      </c>
      <c r="F256" s="124"/>
      <c r="G256" s="119"/>
      <c r="H256" s="39">
        <f t="shared" si="3"/>
        <v>2</v>
      </c>
    </row>
    <row r="257" spans="1:8" ht="26.25" customHeight="1">
      <c r="A257" s="119" t="s">
        <v>385</v>
      </c>
      <c r="B257" s="120" t="s">
        <v>386</v>
      </c>
      <c r="C257" s="122">
        <v>8300</v>
      </c>
      <c r="D257" s="123">
        <v>1</v>
      </c>
      <c r="E257" s="119" t="s">
        <v>2396</v>
      </c>
      <c r="F257" s="124"/>
      <c r="G257" s="119"/>
      <c r="H257" s="39">
        <f t="shared" si="3"/>
        <v>1</v>
      </c>
    </row>
    <row r="258" spans="1:8" ht="26.25" customHeight="1">
      <c r="A258" s="119" t="s">
        <v>426</v>
      </c>
      <c r="B258" s="120" t="s">
        <v>2500</v>
      </c>
      <c r="C258" s="122">
        <v>9000</v>
      </c>
      <c r="D258" s="123">
        <v>1</v>
      </c>
      <c r="E258" s="119" t="s">
        <v>2396</v>
      </c>
      <c r="F258" s="123">
        <v>4</v>
      </c>
      <c r="G258" s="119" t="s">
        <v>2396</v>
      </c>
      <c r="H258" s="39">
        <f t="shared" si="3"/>
        <v>5</v>
      </c>
    </row>
    <row r="259" spans="1:8" ht="26.25" customHeight="1">
      <c r="A259" s="119" t="s">
        <v>427</v>
      </c>
      <c r="B259" s="120" t="s">
        <v>2501</v>
      </c>
      <c r="C259" s="122">
        <v>20400</v>
      </c>
      <c r="D259" s="124"/>
      <c r="E259" s="119"/>
      <c r="F259" s="123">
        <v>3</v>
      </c>
      <c r="G259" s="119" t="s">
        <v>2396</v>
      </c>
      <c r="H259" s="39">
        <f t="shared" ref="H259:H322" si="4">D259+F259</f>
        <v>3</v>
      </c>
    </row>
    <row r="260" spans="1:8" ht="26.25" customHeight="1">
      <c r="A260" s="119" t="s">
        <v>428</v>
      </c>
      <c r="B260" s="120" t="s">
        <v>2502</v>
      </c>
      <c r="C260" s="122">
        <v>30000</v>
      </c>
      <c r="D260" s="124"/>
      <c r="E260" s="119"/>
      <c r="F260" s="123">
        <v>4</v>
      </c>
      <c r="G260" s="119" t="s">
        <v>2396</v>
      </c>
      <c r="H260" s="39">
        <f t="shared" si="4"/>
        <v>4</v>
      </c>
    </row>
    <row r="261" spans="1:8" ht="26.25" customHeight="1">
      <c r="A261" s="119" t="s">
        <v>429</v>
      </c>
      <c r="B261" s="120" t="s">
        <v>2503</v>
      </c>
      <c r="C261" s="122">
        <v>10800</v>
      </c>
      <c r="D261" s="124"/>
      <c r="E261" s="119"/>
      <c r="F261" s="123">
        <v>1</v>
      </c>
      <c r="G261" s="119" t="s">
        <v>2396</v>
      </c>
      <c r="H261" s="39">
        <f t="shared" si="4"/>
        <v>1</v>
      </c>
    </row>
    <row r="262" spans="1:8" ht="26.25" customHeight="1">
      <c r="A262" s="119" t="s">
        <v>391</v>
      </c>
      <c r="B262" s="120" t="s">
        <v>3170</v>
      </c>
      <c r="C262" s="121">
        <v>650</v>
      </c>
      <c r="D262" s="123">
        <v>60</v>
      </c>
      <c r="E262" s="119" t="s">
        <v>2396</v>
      </c>
      <c r="F262" s="124"/>
      <c r="G262" s="119"/>
      <c r="H262" s="39">
        <f t="shared" si="4"/>
        <v>60</v>
      </c>
    </row>
    <row r="263" spans="1:8" ht="26.25" customHeight="1">
      <c r="A263" s="119" t="s">
        <v>397</v>
      </c>
      <c r="B263" s="120" t="s">
        <v>398</v>
      </c>
      <c r="C263" s="122">
        <v>1400</v>
      </c>
      <c r="D263" s="123">
        <v>1</v>
      </c>
      <c r="E263" s="119" t="s">
        <v>2396</v>
      </c>
      <c r="F263" s="124"/>
      <c r="G263" s="119"/>
      <c r="H263" s="39">
        <f t="shared" si="4"/>
        <v>1</v>
      </c>
    </row>
    <row r="264" spans="1:8" ht="26.25" customHeight="1">
      <c r="A264" s="119" t="s">
        <v>401</v>
      </c>
      <c r="B264" s="120" t="s">
        <v>2504</v>
      </c>
      <c r="C264" s="122">
        <v>8400</v>
      </c>
      <c r="D264" s="124"/>
      <c r="E264" s="119"/>
      <c r="F264" s="123">
        <v>10</v>
      </c>
      <c r="G264" s="119" t="s">
        <v>2396</v>
      </c>
      <c r="H264" s="39">
        <f t="shared" si="4"/>
        <v>10</v>
      </c>
    </row>
    <row r="265" spans="1:8" ht="26.25" customHeight="1">
      <c r="A265" s="119" t="s">
        <v>399</v>
      </c>
      <c r="B265" s="120" t="s">
        <v>400</v>
      </c>
      <c r="C265" s="122">
        <v>4800</v>
      </c>
      <c r="D265" s="123">
        <v>1</v>
      </c>
      <c r="E265" s="119" t="s">
        <v>2396</v>
      </c>
      <c r="F265" s="124"/>
      <c r="G265" s="119"/>
      <c r="H265" s="39">
        <f t="shared" si="4"/>
        <v>1</v>
      </c>
    </row>
    <row r="266" spans="1:8" ht="26.25" customHeight="1">
      <c r="A266" s="119" t="s">
        <v>402</v>
      </c>
      <c r="B266" s="120" t="s">
        <v>2505</v>
      </c>
      <c r="C266" s="122">
        <v>11400</v>
      </c>
      <c r="D266" s="124"/>
      <c r="E266" s="119"/>
      <c r="F266" s="123">
        <v>1</v>
      </c>
      <c r="G266" s="119" t="s">
        <v>2396</v>
      </c>
      <c r="H266" s="39">
        <f t="shared" si="4"/>
        <v>1</v>
      </c>
    </row>
    <row r="267" spans="1:8" ht="26.25" customHeight="1">
      <c r="A267" s="119" t="s">
        <v>403</v>
      </c>
      <c r="B267" s="120" t="s">
        <v>404</v>
      </c>
      <c r="C267" s="122">
        <v>1200</v>
      </c>
      <c r="D267" s="125"/>
      <c r="E267" s="119" t="s">
        <v>2409</v>
      </c>
      <c r="F267" s="124"/>
      <c r="G267" s="119"/>
      <c r="H267" s="39">
        <f t="shared" si="4"/>
        <v>0</v>
      </c>
    </row>
    <row r="268" spans="1:8" ht="26.25" customHeight="1">
      <c r="A268" s="119" t="s">
        <v>410</v>
      </c>
      <c r="B268" s="120" t="s">
        <v>2506</v>
      </c>
      <c r="C268" s="122">
        <v>1900</v>
      </c>
      <c r="D268" s="124"/>
      <c r="E268" s="119"/>
      <c r="F268" s="125"/>
      <c r="G268" s="119" t="s">
        <v>2409</v>
      </c>
      <c r="H268" s="39">
        <f t="shared" si="4"/>
        <v>0</v>
      </c>
    </row>
    <row r="269" spans="1:8" ht="26.25" customHeight="1">
      <c r="A269" s="119" t="s">
        <v>406</v>
      </c>
      <c r="B269" s="120" t="s">
        <v>407</v>
      </c>
      <c r="C269" s="122">
        <v>4200</v>
      </c>
      <c r="D269" s="124"/>
      <c r="E269" s="119"/>
      <c r="F269" s="123">
        <v>1</v>
      </c>
      <c r="G269" s="119" t="s">
        <v>2396</v>
      </c>
      <c r="H269" s="39">
        <f t="shared" si="4"/>
        <v>1</v>
      </c>
    </row>
    <row r="270" spans="1:8" ht="26.25" customHeight="1">
      <c r="A270" s="119" t="s">
        <v>408</v>
      </c>
      <c r="B270" s="120" t="s">
        <v>409</v>
      </c>
      <c r="C270" s="122">
        <v>6000</v>
      </c>
      <c r="D270" s="124"/>
      <c r="E270" s="119"/>
      <c r="F270" s="123">
        <v>6</v>
      </c>
      <c r="G270" s="119" t="s">
        <v>2396</v>
      </c>
      <c r="H270" s="39">
        <f t="shared" si="4"/>
        <v>6</v>
      </c>
    </row>
    <row r="271" spans="1:8" ht="26.25" customHeight="1">
      <c r="A271" s="119" t="s">
        <v>412</v>
      </c>
      <c r="B271" s="120" t="s">
        <v>413</v>
      </c>
      <c r="C271" s="122">
        <v>7400</v>
      </c>
      <c r="D271" s="123">
        <v>1</v>
      </c>
      <c r="E271" s="119" t="s">
        <v>2396</v>
      </c>
      <c r="F271" s="123">
        <v>2</v>
      </c>
      <c r="G271" s="119" t="s">
        <v>2396</v>
      </c>
      <c r="H271" s="39">
        <f t="shared" si="4"/>
        <v>3</v>
      </c>
    </row>
    <row r="272" spans="1:8" ht="26.25" customHeight="1">
      <c r="A272" s="119" t="s">
        <v>415</v>
      </c>
      <c r="B272" s="120" t="s">
        <v>2507</v>
      </c>
      <c r="C272" s="122">
        <v>9600</v>
      </c>
      <c r="D272" s="124"/>
      <c r="E272" s="119"/>
      <c r="F272" s="123">
        <v>5</v>
      </c>
      <c r="G272" s="119" t="s">
        <v>2396</v>
      </c>
      <c r="H272" s="39">
        <f t="shared" si="4"/>
        <v>5</v>
      </c>
    </row>
    <row r="273" spans="1:8" ht="26.25" customHeight="1">
      <c r="A273" s="119" t="s">
        <v>416</v>
      </c>
      <c r="B273" s="120" t="s">
        <v>417</v>
      </c>
      <c r="C273" s="122">
        <v>3150</v>
      </c>
      <c r="D273" s="123">
        <v>1</v>
      </c>
      <c r="E273" s="119" t="s">
        <v>2396</v>
      </c>
      <c r="F273" s="123">
        <v>1</v>
      </c>
      <c r="G273" s="119" t="s">
        <v>2396</v>
      </c>
      <c r="H273" s="39">
        <f t="shared" si="4"/>
        <v>2</v>
      </c>
    </row>
    <row r="274" spans="1:8" ht="26.25" customHeight="1">
      <c r="A274" s="119" t="s">
        <v>418</v>
      </c>
      <c r="B274" s="120" t="s">
        <v>2508</v>
      </c>
      <c r="C274" s="122">
        <v>4800</v>
      </c>
      <c r="D274" s="124"/>
      <c r="E274" s="119"/>
      <c r="F274" s="123">
        <v>3</v>
      </c>
      <c r="G274" s="119" t="s">
        <v>2396</v>
      </c>
      <c r="H274" s="39">
        <f t="shared" si="4"/>
        <v>3</v>
      </c>
    </row>
    <row r="275" spans="1:8" ht="26.25" customHeight="1">
      <c r="A275" s="119" t="s">
        <v>333</v>
      </c>
      <c r="B275" s="120" t="s">
        <v>2509</v>
      </c>
      <c r="C275" s="122">
        <v>9000</v>
      </c>
      <c r="D275" s="123">
        <v>1</v>
      </c>
      <c r="E275" s="119" t="s">
        <v>2396</v>
      </c>
      <c r="F275" s="123">
        <v>1</v>
      </c>
      <c r="G275" s="119" t="s">
        <v>2396</v>
      </c>
      <c r="H275" s="39">
        <f t="shared" si="4"/>
        <v>2</v>
      </c>
    </row>
    <row r="276" spans="1:8" ht="26.25" customHeight="1">
      <c r="A276" s="119" t="s">
        <v>423</v>
      </c>
      <c r="B276" s="120" t="s">
        <v>2510</v>
      </c>
      <c r="C276" s="122">
        <v>9000</v>
      </c>
      <c r="D276" s="124"/>
      <c r="E276" s="119"/>
      <c r="F276" s="123">
        <v>2</v>
      </c>
      <c r="G276" s="119" t="s">
        <v>2396</v>
      </c>
      <c r="H276" s="39">
        <f t="shared" si="4"/>
        <v>2</v>
      </c>
    </row>
    <row r="277" spans="1:8" ht="26.25" customHeight="1">
      <c r="A277" s="119" t="s">
        <v>425</v>
      </c>
      <c r="B277" s="120" t="s">
        <v>3171</v>
      </c>
      <c r="C277" s="122">
        <v>1000</v>
      </c>
      <c r="D277" s="123">
        <v>310</v>
      </c>
      <c r="E277" s="119" t="s">
        <v>2396</v>
      </c>
      <c r="F277" s="123">
        <v>10</v>
      </c>
      <c r="G277" s="119" t="s">
        <v>2396</v>
      </c>
      <c r="H277" s="39">
        <f t="shared" si="4"/>
        <v>320</v>
      </c>
    </row>
    <row r="278" spans="1:8" ht="26.25" customHeight="1">
      <c r="A278" s="119" t="s">
        <v>431</v>
      </c>
      <c r="B278" s="120" t="s">
        <v>432</v>
      </c>
      <c r="C278" s="122">
        <v>14300</v>
      </c>
      <c r="D278" s="124"/>
      <c r="E278" s="119"/>
      <c r="F278" s="123">
        <v>3</v>
      </c>
      <c r="G278" s="119" t="s">
        <v>2396</v>
      </c>
      <c r="H278" s="39">
        <f t="shared" si="4"/>
        <v>3</v>
      </c>
    </row>
    <row r="279" spans="1:8" ht="26.25" customHeight="1">
      <c r="A279" s="119" t="s">
        <v>339</v>
      </c>
      <c r="B279" s="120" t="s">
        <v>2511</v>
      </c>
      <c r="C279" s="122">
        <v>3600</v>
      </c>
      <c r="D279" s="124"/>
      <c r="E279" s="119"/>
      <c r="F279" s="123">
        <v>3</v>
      </c>
      <c r="G279" s="119" t="s">
        <v>2396</v>
      </c>
      <c r="H279" s="39">
        <f t="shared" si="4"/>
        <v>3</v>
      </c>
    </row>
    <row r="280" spans="1:8" ht="26.25" customHeight="1">
      <c r="A280" s="119" t="s">
        <v>338</v>
      </c>
      <c r="B280" s="120" t="s">
        <v>2512</v>
      </c>
      <c r="C280" s="122">
        <v>2400</v>
      </c>
      <c r="D280" s="124"/>
      <c r="E280" s="119"/>
      <c r="F280" s="123">
        <v>1</v>
      </c>
      <c r="G280" s="119" t="s">
        <v>2396</v>
      </c>
      <c r="H280" s="39">
        <f t="shared" si="4"/>
        <v>1</v>
      </c>
    </row>
    <row r="281" spans="1:8" ht="26.25" customHeight="1">
      <c r="A281" s="119" t="s">
        <v>337</v>
      </c>
      <c r="B281" s="120" t="s">
        <v>2513</v>
      </c>
      <c r="C281" s="122">
        <v>9300</v>
      </c>
      <c r="D281" s="123">
        <v>1</v>
      </c>
      <c r="E281" s="119" t="s">
        <v>2396</v>
      </c>
      <c r="F281" s="124"/>
      <c r="G281" s="119"/>
      <c r="H281" s="39">
        <f t="shared" si="4"/>
        <v>1</v>
      </c>
    </row>
    <row r="282" spans="1:8" ht="26.25" customHeight="1">
      <c r="A282" s="119" t="s">
        <v>453</v>
      </c>
      <c r="B282" s="120" t="s">
        <v>2514</v>
      </c>
      <c r="C282" s="122">
        <v>5400</v>
      </c>
      <c r="D282" s="123">
        <v>6</v>
      </c>
      <c r="E282" s="119" t="s">
        <v>2396</v>
      </c>
      <c r="F282" s="123">
        <v>3</v>
      </c>
      <c r="G282" s="119" t="s">
        <v>2396</v>
      </c>
      <c r="H282" s="39">
        <f t="shared" si="4"/>
        <v>9</v>
      </c>
    </row>
    <row r="283" spans="1:8" ht="26.25" customHeight="1">
      <c r="A283" s="119" t="s">
        <v>449</v>
      </c>
      <c r="B283" s="120" t="s">
        <v>2515</v>
      </c>
      <c r="C283" s="122">
        <v>3000</v>
      </c>
      <c r="D283" s="123">
        <v>52</v>
      </c>
      <c r="E283" s="119" t="s">
        <v>2396</v>
      </c>
      <c r="F283" s="123">
        <v>10</v>
      </c>
      <c r="G283" s="119" t="s">
        <v>2396</v>
      </c>
      <c r="H283" s="39">
        <f t="shared" si="4"/>
        <v>62</v>
      </c>
    </row>
    <row r="284" spans="1:8" ht="26.25" customHeight="1">
      <c r="A284" s="119" t="s">
        <v>451</v>
      </c>
      <c r="B284" s="120" t="s">
        <v>2516</v>
      </c>
      <c r="C284" s="122">
        <v>4200</v>
      </c>
      <c r="D284" s="123">
        <v>9</v>
      </c>
      <c r="E284" s="119" t="s">
        <v>2396</v>
      </c>
      <c r="F284" s="123">
        <v>32</v>
      </c>
      <c r="G284" s="119" t="s">
        <v>2396</v>
      </c>
      <c r="H284" s="39">
        <f t="shared" si="4"/>
        <v>41</v>
      </c>
    </row>
    <row r="285" spans="1:8" ht="26.25" customHeight="1">
      <c r="A285" s="119" t="s">
        <v>450</v>
      </c>
      <c r="B285" s="120" t="s">
        <v>2516</v>
      </c>
      <c r="C285" s="122">
        <v>1800</v>
      </c>
      <c r="D285" s="123">
        <v>1</v>
      </c>
      <c r="E285" s="119" t="s">
        <v>2396</v>
      </c>
      <c r="F285" s="124"/>
      <c r="G285" s="119"/>
      <c r="H285" s="39">
        <f t="shared" si="4"/>
        <v>1</v>
      </c>
    </row>
    <row r="286" spans="1:8" ht="26.25" customHeight="1">
      <c r="A286" s="119" t="s">
        <v>452</v>
      </c>
      <c r="B286" s="120" t="s">
        <v>2517</v>
      </c>
      <c r="C286" s="122">
        <v>4800</v>
      </c>
      <c r="D286" s="123">
        <v>3</v>
      </c>
      <c r="E286" s="119" t="s">
        <v>2396</v>
      </c>
      <c r="F286" s="124"/>
      <c r="G286" s="119"/>
      <c r="H286" s="39">
        <f t="shared" si="4"/>
        <v>3</v>
      </c>
    </row>
    <row r="287" spans="1:8" ht="26.25" customHeight="1">
      <c r="A287" s="119" t="s">
        <v>454</v>
      </c>
      <c r="B287" s="120" t="s">
        <v>2518</v>
      </c>
      <c r="C287" s="122">
        <v>7800</v>
      </c>
      <c r="D287" s="123">
        <v>1</v>
      </c>
      <c r="E287" s="119" t="s">
        <v>2396</v>
      </c>
      <c r="F287" s="123">
        <v>3</v>
      </c>
      <c r="G287" s="119" t="s">
        <v>2396</v>
      </c>
      <c r="H287" s="39">
        <f t="shared" si="4"/>
        <v>4</v>
      </c>
    </row>
    <row r="288" spans="1:8" ht="26.25" customHeight="1">
      <c r="A288" s="119" t="s">
        <v>455</v>
      </c>
      <c r="B288" s="120" t="s">
        <v>2519</v>
      </c>
      <c r="C288" s="122">
        <v>1000</v>
      </c>
      <c r="D288" s="123">
        <v>28</v>
      </c>
      <c r="E288" s="119" t="s">
        <v>2396</v>
      </c>
      <c r="F288" s="123">
        <v>32</v>
      </c>
      <c r="G288" s="119" t="s">
        <v>2396</v>
      </c>
      <c r="H288" s="39">
        <f t="shared" si="4"/>
        <v>60</v>
      </c>
    </row>
    <row r="289" spans="1:8" ht="26.25" customHeight="1">
      <c r="A289" s="119" t="s">
        <v>456</v>
      </c>
      <c r="B289" s="120" t="s">
        <v>2520</v>
      </c>
      <c r="C289" s="122">
        <v>1800</v>
      </c>
      <c r="D289" s="123">
        <v>87</v>
      </c>
      <c r="E289" s="119" t="s">
        <v>2396</v>
      </c>
      <c r="F289" s="123">
        <v>45</v>
      </c>
      <c r="G289" s="119" t="s">
        <v>2396</v>
      </c>
      <c r="H289" s="39">
        <f t="shared" si="4"/>
        <v>132</v>
      </c>
    </row>
    <row r="290" spans="1:8" ht="26.25" customHeight="1">
      <c r="A290" s="119" t="s">
        <v>435</v>
      </c>
      <c r="B290" s="120" t="s">
        <v>436</v>
      </c>
      <c r="C290" s="122">
        <v>2200</v>
      </c>
      <c r="D290" s="124"/>
      <c r="E290" s="119"/>
      <c r="F290" s="123">
        <v>1</v>
      </c>
      <c r="G290" s="119" t="s">
        <v>2396</v>
      </c>
      <c r="H290" s="39">
        <f t="shared" si="4"/>
        <v>1</v>
      </c>
    </row>
    <row r="291" spans="1:8" ht="26.25" customHeight="1">
      <c r="A291" s="119" t="s">
        <v>437</v>
      </c>
      <c r="B291" s="120" t="s">
        <v>2521</v>
      </c>
      <c r="C291" s="122">
        <v>22800</v>
      </c>
      <c r="D291" s="124"/>
      <c r="E291" s="119"/>
      <c r="F291" s="123">
        <v>3</v>
      </c>
      <c r="G291" s="119" t="s">
        <v>2396</v>
      </c>
      <c r="H291" s="39">
        <f t="shared" si="4"/>
        <v>3</v>
      </c>
    </row>
    <row r="292" spans="1:8" ht="26.25" customHeight="1">
      <c r="A292" s="119" t="s">
        <v>457</v>
      </c>
      <c r="B292" s="120" t="s">
        <v>2522</v>
      </c>
      <c r="C292" s="122">
        <v>6000</v>
      </c>
      <c r="D292" s="124"/>
      <c r="E292" s="119"/>
      <c r="F292" s="123">
        <v>5</v>
      </c>
      <c r="G292" s="119" t="s">
        <v>2396</v>
      </c>
      <c r="H292" s="39">
        <f t="shared" si="4"/>
        <v>5</v>
      </c>
    </row>
    <row r="293" spans="1:8" ht="26.25" customHeight="1">
      <c r="A293" s="119" t="s">
        <v>458</v>
      </c>
      <c r="B293" s="120" t="s">
        <v>2523</v>
      </c>
      <c r="C293" s="122">
        <v>3100</v>
      </c>
      <c r="D293" s="123">
        <v>1</v>
      </c>
      <c r="E293" s="119" t="s">
        <v>2396</v>
      </c>
      <c r="F293" s="124"/>
      <c r="G293" s="119"/>
      <c r="H293" s="39">
        <f t="shared" si="4"/>
        <v>1</v>
      </c>
    </row>
    <row r="294" spans="1:8" ht="26.25" customHeight="1">
      <c r="A294" s="119" t="s">
        <v>444</v>
      </c>
      <c r="B294" s="120" t="s">
        <v>445</v>
      </c>
      <c r="C294" s="122">
        <v>1800</v>
      </c>
      <c r="D294" s="124"/>
      <c r="E294" s="119"/>
      <c r="F294" s="123">
        <v>5</v>
      </c>
      <c r="G294" s="119" t="s">
        <v>2396</v>
      </c>
      <c r="H294" s="39">
        <f t="shared" si="4"/>
        <v>5</v>
      </c>
    </row>
    <row r="295" spans="1:8" ht="26.25" customHeight="1">
      <c r="A295" s="119" t="s">
        <v>434</v>
      </c>
      <c r="B295" s="120" t="s">
        <v>2524</v>
      </c>
      <c r="C295" s="122">
        <v>3600</v>
      </c>
      <c r="D295" s="123">
        <v>1</v>
      </c>
      <c r="E295" s="119" t="s">
        <v>2396</v>
      </c>
      <c r="F295" s="124"/>
      <c r="G295" s="119"/>
      <c r="H295" s="39">
        <f t="shared" si="4"/>
        <v>1</v>
      </c>
    </row>
    <row r="296" spans="1:8" ht="26.25" customHeight="1">
      <c r="A296" s="119" t="s">
        <v>459</v>
      </c>
      <c r="B296" s="120" t="s">
        <v>2525</v>
      </c>
      <c r="C296" s="122">
        <v>7700</v>
      </c>
      <c r="D296" s="124"/>
      <c r="E296" s="119"/>
      <c r="F296" s="123">
        <v>1</v>
      </c>
      <c r="G296" s="119" t="s">
        <v>2396</v>
      </c>
      <c r="H296" s="39">
        <f t="shared" si="4"/>
        <v>1</v>
      </c>
    </row>
    <row r="297" spans="1:8" ht="26.25" customHeight="1">
      <c r="A297" s="119" t="s">
        <v>460</v>
      </c>
      <c r="B297" s="120" t="s">
        <v>2526</v>
      </c>
      <c r="C297" s="122">
        <v>6000</v>
      </c>
      <c r="D297" s="124"/>
      <c r="E297" s="119"/>
      <c r="F297" s="123">
        <v>3</v>
      </c>
      <c r="G297" s="119" t="s">
        <v>2396</v>
      </c>
      <c r="H297" s="39">
        <f t="shared" si="4"/>
        <v>3</v>
      </c>
    </row>
    <row r="298" spans="1:8" ht="26.25" customHeight="1">
      <c r="A298" s="119" t="s">
        <v>446</v>
      </c>
      <c r="B298" s="120" t="s">
        <v>447</v>
      </c>
      <c r="C298" s="122">
        <v>1300</v>
      </c>
      <c r="D298" s="124"/>
      <c r="E298" s="119"/>
      <c r="F298" s="123">
        <v>4</v>
      </c>
      <c r="G298" s="119" t="s">
        <v>2396</v>
      </c>
      <c r="H298" s="39">
        <f t="shared" si="4"/>
        <v>4</v>
      </c>
    </row>
    <row r="299" spans="1:8" ht="26.25" customHeight="1">
      <c r="A299" s="119" t="s">
        <v>461</v>
      </c>
      <c r="B299" s="120" t="s">
        <v>462</v>
      </c>
      <c r="C299" s="122">
        <v>2400</v>
      </c>
      <c r="D299" s="123">
        <v>1</v>
      </c>
      <c r="E299" s="119" t="s">
        <v>2396</v>
      </c>
      <c r="F299" s="124"/>
      <c r="G299" s="119"/>
      <c r="H299" s="39">
        <f t="shared" si="4"/>
        <v>1</v>
      </c>
    </row>
    <row r="300" spans="1:8" ht="26.25" customHeight="1">
      <c r="A300" s="119" t="s">
        <v>463</v>
      </c>
      <c r="B300" s="120" t="s">
        <v>464</v>
      </c>
      <c r="C300" s="122">
        <v>7200</v>
      </c>
      <c r="D300" s="123">
        <v>4</v>
      </c>
      <c r="E300" s="119" t="s">
        <v>2396</v>
      </c>
      <c r="F300" s="124"/>
      <c r="G300" s="119"/>
      <c r="H300" s="39">
        <f t="shared" si="4"/>
        <v>4</v>
      </c>
    </row>
    <row r="301" spans="1:8" ht="26.25" customHeight="1">
      <c r="A301" s="119" t="s">
        <v>465</v>
      </c>
      <c r="B301" s="120" t="s">
        <v>466</v>
      </c>
      <c r="C301" s="122">
        <v>6600</v>
      </c>
      <c r="D301" s="123">
        <v>1</v>
      </c>
      <c r="E301" s="119" t="s">
        <v>2396</v>
      </c>
      <c r="F301" s="124"/>
      <c r="G301" s="119"/>
      <c r="H301" s="39">
        <f t="shared" si="4"/>
        <v>1</v>
      </c>
    </row>
    <row r="302" spans="1:8" ht="26.25" customHeight="1">
      <c r="A302" s="119" t="s">
        <v>467</v>
      </c>
      <c r="B302" s="120" t="s">
        <v>468</v>
      </c>
      <c r="C302" s="122">
        <v>6000</v>
      </c>
      <c r="D302" s="123">
        <v>3</v>
      </c>
      <c r="E302" s="119" t="s">
        <v>2396</v>
      </c>
      <c r="F302" s="124"/>
      <c r="G302" s="119"/>
      <c r="H302" s="39">
        <f t="shared" si="4"/>
        <v>3</v>
      </c>
    </row>
    <row r="303" spans="1:8" ht="26.25" customHeight="1">
      <c r="A303" s="119" t="s">
        <v>469</v>
      </c>
      <c r="B303" s="120" t="s">
        <v>470</v>
      </c>
      <c r="C303" s="122">
        <v>12000</v>
      </c>
      <c r="D303" s="123">
        <v>1</v>
      </c>
      <c r="E303" s="119" t="s">
        <v>2396</v>
      </c>
      <c r="F303" s="124"/>
      <c r="G303" s="119"/>
      <c r="H303" s="39">
        <f t="shared" si="4"/>
        <v>1</v>
      </c>
    </row>
    <row r="304" spans="1:8" ht="26.25" customHeight="1">
      <c r="A304" s="119" t="s">
        <v>471</v>
      </c>
      <c r="B304" s="120" t="s">
        <v>472</v>
      </c>
      <c r="C304" s="122">
        <v>1800</v>
      </c>
      <c r="D304" s="123">
        <v>1</v>
      </c>
      <c r="E304" s="119" t="s">
        <v>2396</v>
      </c>
      <c r="F304" s="124"/>
      <c r="G304" s="119"/>
      <c r="H304" s="39">
        <f t="shared" si="4"/>
        <v>1</v>
      </c>
    </row>
    <row r="305" spans="1:8" ht="26.25" customHeight="1">
      <c r="A305" s="119" t="s">
        <v>473</v>
      </c>
      <c r="B305" s="120" t="s">
        <v>474</v>
      </c>
      <c r="C305" s="122">
        <v>19200</v>
      </c>
      <c r="D305" s="123">
        <v>1</v>
      </c>
      <c r="E305" s="119" t="s">
        <v>2396</v>
      </c>
      <c r="F305" s="124"/>
      <c r="G305" s="119"/>
      <c r="H305" s="39">
        <f t="shared" si="4"/>
        <v>1</v>
      </c>
    </row>
    <row r="306" spans="1:8" ht="26.25" customHeight="1">
      <c r="A306" s="119" t="s">
        <v>475</v>
      </c>
      <c r="B306" s="120" t="s">
        <v>476</v>
      </c>
      <c r="C306" s="122">
        <v>1400</v>
      </c>
      <c r="D306" s="125"/>
      <c r="E306" s="119" t="s">
        <v>2409</v>
      </c>
      <c r="F306" s="124"/>
      <c r="G306" s="119"/>
      <c r="H306" s="39">
        <f t="shared" si="4"/>
        <v>0</v>
      </c>
    </row>
    <row r="307" spans="1:8" ht="26.25" customHeight="1">
      <c r="A307" s="119" t="s">
        <v>477</v>
      </c>
      <c r="B307" s="120" t="s">
        <v>478</v>
      </c>
      <c r="C307" s="122">
        <v>2400</v>
      </c>
      <c r="D307" s="123">
        <v>3</v>
      </c>
      <c r="E307" s="119" t="s">
        <v>2396</v>
      </c>
      <c r="F307" s="123">
        <v>2</v>
      </c>
      <c r="G307" s="119" t="s">
        <v>2396</v>
      </c>
      <c r="H307" s="39">
        <f t="shared" si="4"/>
        <v>5</v>
      </c>
    </row>
    <row r="308" spans="1:8" ht="26.25" customHeight="1">
      <c r="A308" s="119" t="s">
        <v>479</v>
      </c>
      <c r="B308" s="120" t="s">
        <v>480</v>
      </c>
      <c r="C308" s="121">
        <v>500</v>
      </c>
      <c r="D308" s="123">
        <v>111</v>
      </c>
      <c r="E308" s="119" t="s">
        <v>2396</v>
      </c>
      <c r="F308" s="123">
        <v>9</v>
      </c>
      <c r="G308" s="119" t="s">
        <v>2396</v>
      </c>
      <c r="H308" s="39">
        <f t="shared" si="4"/>
        <v>120</v>
      </c>
    </row>
    <row r="309" spans="1:8" ht="26.25" customHeight="1">
      <c r="A309" s="119" t="s">
        <v>481</v>
      </c>
      <c r="B309" s="120" t="s">
        <v>482</v>
      </c>
      <c r="C309" s="121">
        <v>450</v>
      </c>
      <c r="D309" s="123">
        <v>68</v>
      </c>
      <c r="E309" s="119" t="s">
        <v>2396</v>
      </c>
      <c r="F309" s="123">
        <v>19</v>
      </c>
      <c r="G309" s="119" t="s">
        <v>2396</v>
      </c>
      <c r="H309" s="39">
        <f t="shared" si="4"/>
        <v>87</v>
      </c>
    </row>
    <row r="310" spans="1:8" ht="26.25" customHeight="1">
      <c r="A310" s="119" t="s">
        <v>483</v>
      </c>
      <c r="B310" s="120" t="s">
        <v>482</v>
      </c>
      <c r="C310" s="121">
        <v>500</v>
      </c>
      <c r="D310" s="123">
        <v>26</v>
      </c>
      <c r="E310" s="119" t="s">
        <v>2396</v>
      </c>
      <c r="F310" s="123">
        <v>4</v>
      </c>
      <c r="G310" s="119" t="s">
        <v>2396</v>
      </c>
      <c r="H310" s="39">
        <f t="shared" si="4"/>
        <v>30</v>
      </c>
    </row>
    <row r="311" spans="1:8" ht="26.25" customHeight="1">
      <c r="A311" s="119" t="s">
        <v>484</v>
      </c>
      <c r="B311" s="120" t="s">
        <v>482</v>
      </c>
      <c r="C311" s="121">
        <v>250</v>
      </c>
      <c r="D311" s="123">
        <v>9</v>
      </c>
      <c r="E311" s="119" t="s">
        <v>2396</v>
      </c>
      <c r="F311" s="124"/>
      <c r="G311" s="119"/>
      <c r="H311" s="39">
        <f t="shared" si="4"/>
        <v>9</v>
      </c>
    </row>
    <row r="312" spans="1:8" ht="26.25" customHeight="1">
      <c r="A312" s="119" t="s">
        <v>485</v>
      </c>
      <c r="B312" s="120" t="s">
        <v>486</v>
      </c>
      <c r="C312" s="121">
        <v>250</v>
      </c>
      <c r="D312" s="123">
        <v>13</v>
      </c>
      <c r="E312" s="119" t="s">
        <v>2396</v>
      </c>
      <c r="F312" s="124"/>
      <c r="G312" s="119"/>
      <c r="H312" s="39">
        <f t="shared" si="4"/>
        <v>13</v>
      </c>
    </row>
    <row r="313" spans="1:8" ht="26.25" customHeight="1">
      <c r="A313" s="119" t="s">
        <v>487</v>
      </c>
      <c r="B313" s="120" t="s">
        <v>486</v>
      </c>
      <c r="C313" s="121">
        <v>550</v>
      </c>
      <c r="D313" s="123">
        <v>32</v>
      </c>
      <c r="E313" s="119" t="s">
        <v>2396</v>
      </c>
      <c r="F313" s="123">
        <v>78</v>
      </c>
      <c r="G313" s="119" t="s">
        <v>2396</v>
      </c>
      <c r="H313" s="39">
        <f t="shared" si="4"/>
        <v>110</v>
      </c>
    </row>
    <row r="314" spans="1:8" ht="26.25" customHeight="1">
      <c r="A314" s="119" t="s">
        <v>488</v>
      </c>
      <c r="B314" s="120" t="s">
        <v>486</v>
      </c>
      <c r="C314" s="121">
        <v>550</v>
      </c>
      <c r="D314" s="123">
        <v>19</v>
      </c>
      <c r="E314" s="119" t="s">
        <v>2396</v>
      </c>
      <c r="F314" s="123">
        <v>23</v>
      </c>
      <c r="G314" s="119" t="s">
        <v>2396</v>
      </c>
      <c r="H314" s="39">
        <f t="shared" si="4"/>
        <v>42</v>
      </c>
    </row>
    <row r="315" spans="1:8" ht="26.25" customHeight="1">
      <c r="A315" s="119" t="s">
        <v>489</v>
      </c>
      <c r="B315" s="120" t="s">
        <v>490</v>
      </c>
      <c r="C315" s="121">
        <v>250</v>
      </c>
      <c r="D315" s="123">
        <v>1</v>
      </c>
      <c r="E315" s="119" t="s">
        <v>2396</v>
      </c>
      <c r="F315" s="124"/>
      <c r="G315" s="119"/>
      <c r="H315" s="39">
        <f t="shared" si="4"/>
        <v>1</v>
      </c>
    </row>
    <row r="316" spans="1:8" ht="26.25" customHeight="1">
      <c r="A316" s="119" t="s">
        <v>492</v>
      </c>
      <c r="B316" s="120" t="s">
        <v>493</v>
      </c>
      <c r="C316" s="121">
        <v>300</v>
      </c>
      <c r="D316" s="123">
        <v>51</v>
      </c>
      <c r="E316" s="119" t="s">
        <v>2396</v>
      </c>
      <c r="F316" s="123">
        <v>1</v>
      </c>
      <c r="G316" s="119" t="s">
        <v>2396</v>
      </c>
      <c r="H316" s="39">
        <f t="shared" si="4"/>
        <v>52</v>
      </c>
    </row>
    <row r="317" spans="1:8" ht="26.25" customHeight="1">
      <c r="A317" s="119" t="s">
        <v>494</v>
      </c>
      <c r="B317" s="120" t="s">
        <v>495</v>
      </c>
      <c r="C317" s="121">
        <v>500</v>
      </c>
      <c r="D317" s="123">
        <v>45</v>
      </c>
      <c r="E317" s="119" t="s">
        <v>2396</v>
      </c>
      <c r="F317" s="123">
        <v>1</v>
      </c>
      <c r="G317" s="119" t="s">
        <v>2396</v>
      </c>
      <c r="H317" s="39">
        <f t="shared" si="4"/>
        <v>46</v>
      </c>
    </row>
    <row r="318" spans="1:8" ht="26.25" customHeight="1">
      <c r="A318" s="119" t="s">
        <v>497</v>
      </c>
      <c r="B318" s="120" t="s">
        <v>498</v>
      </c>
      <c r="C318" s="122">
        <v>1800</v>
      </c>
      <c r="D318" s="123">
        <v>2</v>
      </c>
      <c r="E318" s="119" t="s">
        <v>2396</v>
      </c>
      <c r="F318" s="124"/>
      <c r="G318" s="119"/>
      <c r="H318" s="39">
        <f t="shared" si="4"/>
        <v>2</v>
      </c>
    </row>
    <row r="319" spans="1:8" ht="26.25" customHeight="1">
      <c r="A319" s="119" t="s">
        <v>499</v>
      </c>
      <c r="B319" s="120" t="s">
        <v>500</v>
      </c>
      <c r="C319" s="121">
        <v>500</v>
      </c>
      <c r="D319" s="124"/>
      <c r="E319" s="119"/>
      <c r="F319" s="123">
        <v>4</v>
      </c>
      <c r="G319" s="119" t="s">
        <v>2396</v>
      </c>
      <c r="H319" s="39">
        <f t="shared" si="4"/>
        <v>4</v>
      </c>
    </row>
    <row r="320" spans="1:8" ht="26.25" customHeight="1">
      <c r="A320" s="119" t="s">
        <v>3011</v>
      </c>
      <c r="B320" s="120" t="s">
        <v>3172</v>
      </c>
      <c r="C320" s="121">
        <v>450</v>
      </c>
      <c r="D320" s="123">
        <v>100</v>
      </c>
      <c r="E320" s="119" t="s">
        <v>2396</v>
      </c>
      <c r="F320" s="124"/>
      <c r="G320" s="119"/>
      <c r="H320" s="39">
        <f t="shared" si="4"/>
        <v>100</v>
      </c>
    </row>
    <row r="321" spans="1:8" ht="26.25" customHeight="1">
      <c r="A321" s="119" t="s">
        <v>501</v>
      </c>
      <c r="B321" s="120" t="s">
        <v>502</v>
      </c>
      <c r="C321" s="121">
        <v>450</v>
      </c>
      <c r="D321" s="123">
        <v>19</v>
      </c>
      <c r="E321" s="119" t="s">
        <v>2396</v>
      </c>
      <c r="F321" s="124"/>
      <c r="G321" s="119"/>
      <c r="H321" s="39">
        <f t="shared" si="4"/>
        <v>19</v>
      </c>
    </row>
    <row r="322" spans="1:8" ht="26.25" customHeight="1">
      <c r="A322" s="119" t="s">
        <v>504</v>
      </c>
      <c r="B322" s="120" t="s">
        <v>505</v>
      </c>
      <c r="C322" s="121">
        <v>24</v>
      </c>
      <c r="D322" s="124"/>
      <c r="E322" s="119"/>
      <c r="F322" s="123">
        <v>1</v>
      </c>
      <c r="G322" s="119" t="s">
        <v>2396</v>
      </c>
      <c r="H322" s="39">
        <f t="shared" si="4"/>
        <v>1</v>
      </c>
    </row>
    <row r="323" spans="1:8" ht="26.25" customHeight="1">
      <c r="A323" s="119" t="s">
        <v>506</v>
      </c>
      <c r="B323" s="120" t="s">
        <v>507</v>
      </c>
      <c r="C323" s="121">
        <v>33</v>
      </c>
      <c r="D323" s="124"/>
      <c r="E323" s="119"/>
      <c r="F323" s="123">
        <v>50</v>
      </c>
      <c r="G323" s="119" t="s">
        <v>2396</v>
      </c>
      <c r="H323" s="39">
        <f t="shared" ref="H323:H386" si="5">D323+F323</f>
        <v>50</v>
      </c>
    </row>
    <row r="324" spans="1:8" ht="26.25" customHeight="1">
      <c r="A324" s="119" t="s">
        <v>508</v>
      </c>
      <c r="B324" s="120" t="s">
        <v>509</v>
      </c>
      <c r="C324" s="121">
        <v>300</v>
      </c>
      <c r="D324" s="124"/>
      <c r="E324" s="119"/>
      <c r="F324" s="123">
        <v>17</v>
      </c>
      <c r="G324" s="119" t="s">
        <v>2396</v>
      </c>
      <c r="H324" s="39">
        <f t="shared" si="5"/>
        <v>17</v>
      </c>
    </row>
    <row r="325" spans="1:8" ht="26.25" customHeight="1">
      <c r="A325" s="119" t="s">
        <v>510</v>
      </c>
      <c r="B325" s="120" t="s">
        <v>511</v>
      </c>
      <c r="C325" s="121">
        <v>400</v>
      </c>
      <c r="D325" s="124"/>
      <c r="E325" s="119"/>
      <c r="F325" s="123">
        <v>39</v>
      </c>
      <c r="G325" s="119" t="s">
        <v>2396</v>
      </c>
      <c r="H325" s="39">
        <f t="shared" si="5"/>
        <v>39</v>
      </c>
    </row>
    <row r="326" spans="1:8" ht="26.25" customHeight="1">
      <c r="A326" s="119" t="s">
        <v>512</v>
      </c>
      <c r="B326" s="120" t="s">
        <v>513</v>
      </c>
      <c r="C326" s="121">
        <v>108</v>
      </c>
      <c r="D326" s="124"/>
      <c r="E326" s="119"/>
      <c r="F326" s="123">
        <v>186</v>
      </c>
      <c r="G326" s="119" t="s">
        <v>2396</v>
      </c>
      <c r="H326" s="39">
        <f t="shared" si="5"/>
        <v>186</v>
      </c>
    </row>
    <row r="327" spans="1:8" ht="26.25" customHeight="1">
      <c r="A327" s="119" t="s">
        <v>514</v>
      </c>
      <c r="B327" s="120" t="s">
        <v>515</v>
      </c>
      <c r="C327" s="121">
        <v>108</v>
      </c>
      <c r="D327" s="124"/>
      <c r="E327" s="119"/>
      <c r="F327" s="123">
        <v>146</v>
      </c>
      <c r="G327" s="119" t="s">
        <v>2396</v>
      </c>
      <c r="H327" s="39">
        <f t="shared" si="5"/>
        <v>146</v>
      </c>
    </row>
    <row r="328" spans="1:8" ht="26.25" customHeight="1">
      <c r="A328" s="119" t="s">
        <v>516</v>
      </c>
      <c r="B328" s="120" t="s">
        <v>517</v>
      </c>
      <c r="C328" s="121">
        <v>162</v>
      </c>
      <c r="D328" s="123">
        <v>476</v>
      </c>
      <c r="E328" s="119" t="s">
        <v>2396</v>
      </c>
      <c r="F328" s="123">
        <v>35</v>
      </c>
      <c r="G328" s="119" t="s">
        <v>2396</v>
      </c>
      <c r="H328" s="39">
        <f t="shared" si="5"/>
        <v>511</v>
      </c>
    </row>
    <row r="329" spans="1:8" ht="26.25" customHeight="1">
      <c r="A329" s="119" t="s">
        <v>518</v>
      </c>
      <c r="B329" s="120" t="s">
        <v>519</v>
      </c>
      <c r="C329" s="121">
        <v>108</v>
      </c>
      <c r="D329" s="123">
        <v>375</v>
      </c>
      <c r="E329" s="119" t="s">
        <v>2396</v>
      </c>
      <c r="F329" s="123">
        <v>277</v>
      </c>
      <c r="G329" s="119" t="s">
        <v>2396</v>
      </c>
      <c r="H329" s="39">
        <f t="shared" si="5"/>
        <v>652</v>
      </c>
    </row>
    <row r="330" spans="1:8" ht="26.25" customHeight="1">
      <c r="A330" s="119" t="s">
        <v>520</v>
      </c>
      <c r="B330" s="120" t="s">
        <v>2527</v>
      </c>
      <c r="C330" s="121">
        <v>80</v>
      </c>
      <c r="D330" s="123">
        <v>600</v>
      </c>
      <c r="E330" s="119" t="s">
        <v>2396</v>
      </c>
      <c r="F330" s="124"/>
      <c r="G330" s="119"/>
      <c r="H330" s="39">
        <f t="shared" si="5"/>
        <v>600</v>
      </c>
    </row>
    <row r="331" spans="1:8" ht="26.25" customHeight="1">
      <c r="A331" s="119" t="s">
        <v>521</v>
      </c>
      <c r="B331" s="120" t="s">
        <v>2528</v>
      </c>
      <c r="C331" s="121">
        <v>150</v>
      </c>
      <c r="D331" s="123">
        <v>461</v>
      </c>
      <c r="E331" s="119" t="s">
        <v>2396</v>
      </c>
      <c r="F331" s="123">
        <v>27</v>
      </c>
      <c r="G331" s="119" t="s">
        <v>2396</v>
      </c>
      <c r="H331" s="39">
        <f t="shared" si="5"/>
        <v>488</v>
      </c>
    </row>
    <row r="332" spans="1:8" ht="26.25" customHeight="1">
      <c r="A332" s="119" t="s">
        <v>522</v>
      </c>
      <c r="B332" s="120" t="s">
        <v>2529</v>
      </c>
      <c r="C332" s="121">
        <v>150</v>
      </c>
      <c r="D332" s="126">
        <v>1000</v>
      </c>
      <c r="E332" s="119" t="s">
        <v>2396</v>
      </c>
      <c r="F332" s="123">
        <v>70</v>
      </c>
      <c r="G332" s="119" t="s">
        <v>2396</v>
      </c>
      <c r="H332" s="39">
        <f t="shared" si="5"/>
        <v>1070</v>
      </c>
    </row>
    <row r="333" spans="1:8" ht="26.25" customHeight="1">
      <c r="A333" s="119" t="s">
        <v>523</v>
      </c>
      <c r="B333" s="120" t="s">
        <v>2530</v>
      </c>
      <c r="C333" s="121">
        <v>80</v>
      </c>
      <c r="D333" s="123">
        <v>677</v>
      </c>
      <c r="E333" s="119" t="s">
        <v>2396</v>
      </c>
      <c r="F333" s="124"/>
      <c r="G333" s="119"/>
      <c r="H333" s="39">
        <f t="shared" si="5"/>
        <v>677</v>
      </c>
    </row>
    <row r="334" spans="1:8" ht="26.25" customHeight="1">
      <c r="A334" s="119" t="s">
        <v>3009</v>
      </c>
      <c r="B334" s="120" t="s">
        <v>3010</v>
      </c>
      <c r="C334" s="121">
        <v>450</v>
      </c>
      <c r="D334" s="123">
        <v>99</v>
      </c>
      <c r="E334" s="119" t="s">
        <v>2396</v>
      </c>
      <c r="F334" s="123">
        <v>10</v>
      </c>
      <c r="G334" s="119" t="s">
        <v>2396</v>
      </c>
      <c r="H334" s="39">
        <f t="shared" si="5"/>
        <v>109</v>
      </c>
    </row>
    <row r="335" spans="1:8" ht="26.25" customHeight="1">
      <c r="A335" s="119" t="s">
        <v>3173</v>
      </c>
      <c r="B335" s="120" t="s">
        <v>3174</v>
      </c>
      <c r="C335" s="121">
        <v>240</v>
      </c>
      <c r="D335" s="123">
        <v>41</v>
      </c>
      <c r="E335" s="119" t="s">
        <v>2396</v>
      </c>
      <c r="F335" s="124"/>
      <c r="G335" s="119"/>
      <c r="H335" s="39">
        <f t="shared" si="5"/>
        <v>41</v>
      </c>
    </row>
    <row r="336" spans="1:8" ht="26.25" customHeight="1">
      <c r="A336" s="119" t="s">
        <v>524</v>
      </c>
      <c r="B336" s="120" t="s">
        <v>525</v>
      </c>
      <c r="C336" s="121">
        <v>150</v>
      </c>
      <c r="D336" s="123">
        <v>32</v>
      </c>
      <c r="E336" s="119" t="s">
        <v>2396</v>
      </c>
      <c r="F336" s="123">
        <v>16</v>
      </c>
      <c r="G336" s="119" t="s">
        <v>2396</v>
      </c>
      <c r="H336" s="39">
        <f t="shared" si="5"/>
        <v>48</v>
      </c>
    </row>
    <row r="337" spans="1:8" ht="26.25" customHeight="1">
      <c r="A337" s="119" t="s">
        <v>526</v>
      </c>
      <c r="B337" s="120" t="s">
        <v>527</v>
      </c>
      <c r="C337" s="121">
        <v>670</v>
      </c>
      <c r="D337" s="124"/>
      <c r="E337" s="119"/>
      <c r="F337" s="123">
        <v>1</v>
      </c>
      <c r="G337" s="119" t="s">
        <v>2396</v>
      </c>
      <c r="H337" s="39">
        <f t="shared" si="5"/>
        <v>1</v>
      </c>
    </row>
    <row r="338" spans="1:8" ht="26.25" customHeight="1">
      <c r="A338" s="119" t="s">
        <v>528</v>
      </c>
      <c r="B338" s="120" t="s">
        <v>529</v>
      </c>
      <c r="C338" s="122">
        <v>7600</v>
      </c>
      <c r="D338" s="124"/>
      <c r="E338" s="119"/>
      <c r="F338" s="123">
        <v>1</v>
      </c>
      <c r="G338" s="119" t="s">
        <v>2396</v>
      </c>
      <c r="H338" s="39">
        <f t="shared" si="5"/>
        <v>1</v>
      </c>
    </row>
    <row r="339" spans="1:8" ht="26.25" customHeight="1">
      <c r="A339" s="119" t="s">
        <v>530</v>
      </c>
      <c r="B339" s="120" t="s">
        <v>531</v>
      </c>
      <c r="C339" s="121">
        <v>400</v>
      </c>
      <c r="D339" s="124"/>
      <c r="E339" s="119"/>
      <c r="F339" s="123">
        <v>16</v>
      </c>
      <c r="G339" s="119" t="s">
        <v>2396</v>
      </c>
      <c r="H339" s="39">
        <f t="shared" si="5"/>
        <v>16</v>
      </c>
    </row>
    <row r="340" spans="1:8" ht="26.25" customHeight="1">
      <c r="A340" s="119" t="s">
        <v>532</v>
      </c>
      <c r="B340" s="120" t="s">
        <v>533</v>
      </c>
      <c r="C340" s="122">
        <v>2400</v>
      </c>
      <c r="D340" s="123">
        <v>3</v>
      </c>
      <c r="E340" s="119" t="s">
        <v>2396</v>
      </c>
      <c r="F340" s="124"/>
      <c r="G340" s="119"/>
      <c r="H340" s="39">
        <f t="shared" si="5"/>
        <v>3</v>
      </c>
    </row>
    <row r="341" spans="1:8" ht="26.25" customHeight="1">
      <c r="A341" s="119" t="s">
        <v>534</v>
      </c>
      <c r="B341" s="120" t="s">
        <v>2531</v>
      </c>
      <c r="C341" s="122">
        <v>2550</v>
      </c>
      <c r="D341" s="124"/>
      <c r="E341" s="119"/>
      <c r="F341" s="123">
        <v>1</v>
      </c>
      <c r="G341" s="119" t="s">
        <v>2396</v>
      </c>
      <c r="H341" s="39">
        <f t="shared" si="5"/>
        <v>1</v>
      </c>
    </row>
    <row r="342" spans="1:8" ht="26.25" customHeight="1">
      <c r="A342" s="119" t="s">
        <v>536</v>
      </c>
      <c r="B342" s="120" t="s">
        <v>537</v>
      </c>
      <c r="C342" s="121">
        <v>500</v>
      </c>
      <c r="D342" s="123">
        <v>109</v>
      </c>
      <c r="E342" s="119" t="s">
        <v>2396</v>
      </c>
      <c r="F342" s="123">
        <v>23</v>
      </c>
      <c r="G342" s="119" t="s">
        <v>2396</v>
      </c>
      <c r="H342" s="39">
        <f t="shared" si="5"/>
        <v>132</v>
      </c>
    </row>
    <row r="343" spans="1:8" ht="26.25" customHeight="1">
      <c r="A343" s="119" t="s">
        <v>538</v>
      </c>
      <c r="B343" s="120" t="s">
        <v>539</v>
      </c>
      <c r="C343" s="122">
        <v>3000</v>
      </c>
      <c r="D343" s="123">
        <v>3</v>
      </c>
      <c r="E343" s="119" t="s">
        <v>2396</v>
      </c>
      <c r="F343" s="123">
        <v>3</v>
      </c>
      <c r="G343" s="119" t="s">
        <v>2396</v>
      </c>
      <c r="H343" s="39">
        <f t="shared" si="5"/>
        <v>6</v>
      </c>
    </row>
    <row r="344" spans="1:8" ht="26.25" customHeight="1">
      <c r="A344" s="119" t="s">
        <v>540</v>
      </c>
      <c r="B344" s="120" t="s">
        <v>541</v>
      </c>
      <c r="C344" s="121">
        <v>650</v>
      </c>
      <c r="D344" s="123">
        <v>2</v>
      </c>
      <c r="E344" s="119" t="s">
        <v>2396</v>
      </c>
      <c r="F344" s="124"/>
      <c r="G344" s="119"/>
      <c r="H344" s="39">
        <f t="shared" si="5"/>
        <v>2</v>
      </c>
    </row>
    <row r="345" spans="1:8" ht="26.25" customHeight="1">
      <c r="A345" s="119" t="s">
        <v>3012</v>
      </c>
      <c r="B345" s="120" t="s">
        <v>3175</v>
      </c>
      <c r="C345" s="122">
        <v>1000</v>
      </c>
      <c r="D345" s="123">
        <v>100</v>
      </c>
      <c r="E345" s="119" t="s">
        <v>2396</v>
      </c>
      <c r="F345" s="124"/>
      <c r="G345" s="119"/>
      <c r="H345" s="39">
        <f t="shared" si="5"/>
        <v>100</v>
      </c>
    </row>
    <row r="346" spans="1:8" ht="26.25" customHeight="1">
      <c r="A346" s="119" t="s">
        <v>3013</v>
      </c>
      <c r="B346" s="120" t="s">
        <v>3176</v>
      </c>
      <c r="C346" s="121">
        <v>500</v>
      </c>
      <c r="D346" s="123">
        <v>100</v>
      </c>
      <c r="E346" s="119" t="s">
        <v>2396</v>
      </c>
      <c r="F346" s="124"/>
      <c r="G346" s="119"/>
      <c r="H346" s="39">
        <f t="shared" si="5"/>
        <v>100</v>
      </c>
    </row>
    <row r="347" spans="1:8" ht="26.25" customHeight="1">
      <c r="A347" s="119" t="s">
        <v>542</v>
      </c>
      <c r="B347" s="120" t="s">
        <v>543</v>
      </c>
      <c r="C347" s="122">
        <v>1200</v>
      </c>
      <c r="D347" s="124"/>
      <c r="E347" s="119"/>
      <c r="F347" s="123">
        <v>4</v>
      </c>
      <c r="G347" s="119" t="s">
        <v>2396</v>
      </c>
      <c r="H347" s="39">
        <f t="shared" si="5"/>
        <v>4</v>
      </c>
    </row>
    <row r="348" spans="1:8" ht="26.25" customHeight="1">
      <c r="A348" s="119" t="s">
        <v>545</v>
      </c>
      <c r="B348" s="120" t="s">
        <v>546</v>
      </c>
      <c r="C348" s="122">
        <v>2300</v>
      </c>
      <c r="D348" s="124"/>
      <c r="E348" s="119"/>
      <c r="F348" s="123">
        <v>1</v>
      </c>
      <c r="G348" s="119" t="s">
        <v>2396</v>
      </c>
      <c r="H348" s="39">
        <f t="shared" si="5"/>
        <v>1</v>
      </c>
    </row>
    <row r="349" spans="1:8" ht="26.25" customHeight="1">
      <c r="A349" s="119" t="s">
        <v>548</v>
      </c>
      <c r="B349" s="120" t="s">
        <v>549</v>
      </c>
      <c r="C349" s="121">
        <v>550</v>
      </c>
      <c r="D349" s="124"/>
      <c r="E349" s="119"/>
      <c r="F349" s="123">
        <v>28</v>
      </c>
      <c r="G349" s="119" t="s">
        <v>2396</v>
      </c>
      <c r="H349" s="39">
        <f t="shared" si="5"/>
        <v>28</v>
      </c>
    </row>
    <row r="350" spans="1:8" ht="26.25" customHeight="1">
      <c r="A350" s="119" t="s">
        <v>2249</v>
      </c>
      <c r="B350" s="120" t="s">
        <v>2532</v>
      </c>
      <c r="C350" s="121">
        <v>350</v>
      </c>
      <c r="D350" s="124"/>
      <c r="E350" s="119"/>
      <c r="F350" s="123">
        <v>25</v>
      </c>
      <c r="G350" s="119" t="s">
        <v>2396</v>
      </c>
      <c r="H350" s="39">
        <f t="shared" si="5"/>
        <v>25</v>
      </c>
    </row>
    <row r="351" spans="1:8" ht="26.25" customHeight="1">
      <c r="A351" s="119" t="s">
        <v>550</v>
      </c>
      <c r="B351" s="120" t="s">
        <v>551</v>
      </c>
      <c r="C351" s="121">
        <v>250</v>
      </c>
      <c r="D351" s="123">
        <v>2</v>
      </c>
      <c r="E351" s="119" t="s">
        <v>2396</v>
      </c>
      <c r="F351" s="124"/>
      <c r="G351" s="119"/>
      <c r="H351" s="39">
        <f t="shared" si="5"/>
        <v>2</v>
      </c>
    </row>
    <row r="352" spans="1:8" ht="26.25" customHeight="1">
      <c r="A352" s="119" t="s">
        <v>552</v>
      </c>
      <c r="B352" s="120" t="s">
        <v>3177</v>
      </c>
      <c r="C352" s="121">
        <v>800</v>
      </c>
      <c r="D352" s="123">
        <v>100</v>
      </c>
      <c r="E352" s="119" t="s">
        <v>2396</v>
      </c>
      <c r="F352" s="124"/>
      <c r="G352" s="119"/>
      <c r="H352" s="39">
        <f t="shared" si="5"/>
        <v>100</v>
      </c>
    </row>
    <row r="353" spans="1:8" ht="26.25" customHeight="1">
      <c r="A353" s="119" t="s">
        <v>559</v>
      </c>
      <c r="B353" s="120" t="s">
        <v>560</v>
      </c>
      <c r="C353" s="121">
        <v>200</v>
      </c>
      <c r="D353" s="124"/>
      <c r="E353" s="119"/>
      <c r="F353" s="123">
        <v>248</v>
      </c>
      <c r="G353" s="119" t="s">
        <v>2396</v>
      </c>
      <c r="H353" s="39">
        <f t="shared" si="5"/>
        <v>248</v>
      </c>
    </row>
    <row r="354" spans="1:8" ht="26.25" customHeight="1">
      <c r="A354" s="119" t="s">
        <v>553</v>
      </c>
      <c r="B354" s="120" t="s">
        <v>554</v>
      </c>
      <c r="C354" s="121">
        <v>350</v>
      </c>
      <c r="D354" s="124"/>
      <c r="E354" s="119"/>
      <c r="F354" s="123">
        <v>109</v>
      </c>
      <c r="G354" s="119" t="s">
        <v>2396</v>
      </c>
      <c r="H354" s="39">
        <f t="shared" si="5"/>
        <v>109</v>
      </c>
    </row>
    <row r="355" spans="1:8" ht="26.25" customHeight="1">
      <c r="A355" s="119" t="s">
        <v>555</v>
      </c>
      <c r="B355" s="120" t="s">
        <v>556</v>
      </c>
      <c r="C355" s="121">
        <v>250</v>
      </c>
      <c r="D355" s="123">
        <v>49</v>
      </c>
      <c r="E355" s="119" t="s">
        <v>2396</v>
      </c>
      <c r="F355" s="123">
        <v>79</v>
      </c>
      <c r="G355" s="119" t="s">
        <v>2396</v>
      </c>
      <c r="H355" s="39">
        <f t="shared" si="5"/>
        <v>128</v>
      </c>
    </row>
    <row r="356" spans="1:8" ht="26.25" customHeight="1">
      <c r="A356" s="119" t="s">
        <v>557</v>
      </c>
      <c r="B356" s="120" t="s">
        <v>558</v>
      </c>
      <c r="C356" s="121">
        <v>150</v>
      </c>
      <c r="D356" s="123">
        <v>35</v>
      </c>
      <c r="E356" s="119" t="s">
        <v>2396</v>
      </c>
      <c r="F356" s="124"/>
      <c r="G356" s="119"/>
      <c r="H356" s="39">
        <f t="shared" si="5"/>
        <v>35</v>
      </c>
    </row>
    <row r="357" spans="1:8" ht="26.25" customHeight="1">
      <c r="A357" s="119" t="s">
        <v>561</v>
      </c>
      <c r="B357" s="120" t="s">
        <v>562</v>
      </c>
      <c r="C357" s="121">
        <v>400</v>
      </c>
      <c r="D357" s="123">
        <v>2</v>
      </c>
      <c r="E357" s="119" t="s">
        <v>2396</v>
      </c>
      <c r="F357" s="123">
        <v>23</v>
      </c>
      <c r="G357" s="119" t="s">
        <v>2396</v>
      </c>
      <c r="H357" s="39">
        <f t="shared" si="5"/>
        <v>25</v>
      </c>
    </row>
    <row r="358" spans="1:8" ht="26.25" customHeight="1">
      <c r="A358" s="119" t="s">
        <v>563</v>
      </c>
      <c r="B358" s="120" t="s">
        <v>564</v>
      </c>
      <c r="C358" s="121">
        <v>500</v>
      </c>
      <c r="D358" s="123">
        <v>45</v>
      </c>
      <c r="E358" s="119" t="s">
        <v>2396</v>
      </c>
      <c r="F358" s="124"/>
      <c r="G358" s="119"/>
      <c r="H358" s="39">
        <f t="shared" si="5"/>
        <v>45</v>
      </c>
    </row>
    <row r="359" spans="1:8" ht="26.25" customHeight="1">
      <c r="A359" s="119" t="s">
        <v>565</v>
      </c>
      <c r="B359" s="120" t="s">
        <v>566</v>
      </c>
      <c r="C359" s="122">
        <v>1000</v>
      </c>
      <c r="D359" s="123">
        <v>1</v>
      </c>
      <c r="E359" s="119" t="s">
        <v>2396</v>
      </c>
      <c r="F359" s="124"/>
      <c r="G359" s="119"/>
      <c r="H359" s="39">
        <f t="shared" si="5"/>
        <v>1</v>
      </c>
    </row>
    <row r="360" spans="1:8" ht="26.25" customHeight="1">
      <c r="A360" s="119" t="s">
        <v>568</v>
      </c>
      <c r="B360" s="120" t="s">
        <v>569</v>
      </c>
      <c r="C360" s="121">
        <v>700</v>
      </c>
      <c r="D360" s="124"/>
      <c r="E360" s="119"/>
      <c r="F360" s="123">
        <v>91</v>
      </c>
      <c r="G360" s="119" t="s">
        <v>2396</v>
      </c>
      <c r="H360" s="39">
        <f t="shared" si="5"/>
        <v>91</v>
      </c>
    </row>
    <row r="361" spans="1:8" ht="26.25" customHeight="1">
      <c r="A361" s="119" t="s">
        <v>2252</v>
      </c>
      <c r="B361" s="120" t="s">
        <v>2533</v>
      </c>
      <c r="C361" s="121">
        <v>350</v>
      </c>
      <c r="D361" s="124"/>
      <c r="E361" s="119"/>
      <c r="F361" s="123">
        <v>7</v>
      </c>
      <c r="G361" s="119" t="s">
        <v>2396</v>
      </c>
      <c r="H361" s="39">
        <f t="shared" si="5"/>
        <v>7</v>
      </c>
    </row>
    <row r="362" spans="1:8" ht="26.25" customHeight="1">
      <c r="A362" s="119" t="s">
        <v>570</v>
      </c>
      <c r="B362" s="120" t="s">
        <v>571</v>
      </c>
      <c r="C362" s="121">
        <v>400</v>
      </c>
      <c r="D362" s="123">
        <v>2</v>
      </c>
      <c r="E362" s="119" t="s">
        <v>2396</v>
      </c>
      <c r="F362" s="124"/>
      <c r="G362" s="119"/>
      <c r="H362" s="39">
        <f t="shared" si="5"/>
        <v>2</v>
      </c>
    </row>
    <row r="363" spans="1:8" ht="26.25" customHeight="1">
      <c r="A363" s="119" t="s">
        <v>572</v>
      </c>
      <c r="B363" s="120" t="s">
        <v>573</v>
      </c>
      <c r="C363" s="122">
        <v>2400</v>
      </c>
      <c r="D363" s="123">
        <v>7</v>
      </c>
      <c r="E363" s="119" t="s">
        <v>2396</v>
      </c>
      <c r="F363" s="124"/>
      <c r="G363" s="119"/>
      <c r="H363" s="39">
        <f t="shared" si="5"/>
        <v>7</v>
      </c>
    </row>
    <row r="364" spans="1:8" ht="26.25" customHeight="1">
      <c r="A364" s="119" t="s">
        <v>575</v>
      </c>
      <c r="B364" s="120" t="s">
        <v>576</v>
      </c>
      <c r="C364" s="121">
        <v>600</v>
      </c>
      <c r="D364" s="123">
        <v>160</v>
      </c>
      <c r="E364" s="119" t="s">
        <v>2396</v>
      </c>
      <c r="F364" s="123">
        <v>56</v>
      </c>
      <c r="G364" s="119" t="s">
        <v>2396</v>
      </c>
      <c r="H364" s="39">
        <f t="shared" si="5"/>
        <v>216</v>
      </c>
    </row>
    <row r="365" spans="1:8" ht="26.25" customHeight="1">
      <c r="A365" s="119" t="s">
        <v>577</v>
      </c>
      <c r="B365" s="120" t="s">
        <v>578</v>
      </c>
      <c r="C365" s="122">
        <v>1200</v>
      </c>
      <c r="D365" s="124"/>
      <c r="E365" s="119"/>
      <c r="F365" s="123">
        <v>2</v>
      </c>
      <c r="G365" s="119" t="s">
        <v>2396</v>
      </c>
      <c r="H365" s="39">
        <f t="shared" si="5"/>
        <v>2</v>
      </c>
    </row>
    <row r="366" spans="1:8" ht="26.25" customHeight="1">
      <c r="A366" s="119" t="s">
        <v>579</v>
      </c>
      <c r="B366" s="120" t="s">
        <v>580</v>
      </c>
      <c r="C366" s="122">
        <v>1200</v>
      </c>
      <c r="D366" s="123">
        <v>176</v>
      </c>
      <c r="E366" s="119" t="s">
        <v>2396</v>
      </c>
      <c r="F366" s="123">
        <v>69</v>
      </c>
      <c r="G366" s="119" t="s">
        <v>2396</v>
      </c>
      <c r="H366" s="39">
        <f t="shared" si="5"/>
        <v>245</v>
      </c>
    </row>
    <row r="367" spans="1:8" ht="26.25" customHeight="1">
      <c r="A367" s="119" t="s">
        <v>2254</v>
      </c>
      <c r="B367" s="120" t="s">
        <v>2534</v>
      </c>
      <c r="C367" s="121">
        <v>400</v>
      </c>
      <c r="D367" s="124"/>
      <c r="E367" s="119"/>
      <c r="F367" s="123">
        <v>5</v>
      </c>
      <c r="G367" s="119" t="s">
        <v>2396</v>
      </c>
      <c r="H367" s="39">
        <f t="shared" si="5"/>
        <v>5</v>
      </c>
    </row>
    <row r="368" spans="1:8" ht="26.25" customHeight="1">
      <c r="A368" s="119" t="s">
        <v>581</v>
      </c>
      <c r="B368" s="120" t="s">
        <v>582</v>
      </c>
      <c r="C368" s="122">
        <v>3600</v>
      </c>
      <c r="D368" s="123">
        <v>1</v>
      </c>
      <c r="E368" s="119" t="s">
        <v>2396</v>
      </c>
      <c r="F368" s="124"/>
      <c r="G368" s="119"/>
      <c r="H368" s="39">
        <f t="shared" si="5"/>
        <v>1</v>
      </c>
    </row>
    <row r="369" spans="1:8" ht="26.25" customHeight="1">
      <c r="A369" s="119" t="s">
        <v>583</v>
      </c>
      <c r="B369" s="120" t="s">
        <v>584</v>
      </c>
      <c r="C369" s="121">
        <v>450</v>
      </c>
      <c r="D369" s="123">
        <v>4</v>
      </c>
      <c r="E369" s="119" t="s">
        <v>2396</v>
      </c>
      <c r="F369" s="124"/>
      <c r="G369" s="119"/>
      <c r="H369" s="39">
        <f t="shared" si="5"/>
        <v>4</v>
      </c>
    </row>
    <row r="370" spans="1:8" ht="26.25" customHeight="1">
      <c r="A370" s="119" t="s">
        <v>585</v>
      </c>
      <c r="B370" s="120" t="s">
        <v>2535</v>
      </c>
      <c r="C370" s="121">
        <v>400</v>
      </c>
      <c r="D370" s="123">
        <v>13</v>
      </c>
      <c r="E370" s="119" t="s">
        <v>2396</v>
      </c>
      <c r="F370" s="124"/>
      <c r="G370" s="119"/>
      <c r="H370" s="39">
        <f t="shared" si="5"/>
        <v>13</v>
      </c>
    </row>
    <row r="371" spans="1:8" ht="26.25" customHeight="1">
      <c r="A371" s="119" t="s">
        <v>586</v>
      </c>
      <c r="B371" s="120" t="s">
        <v>587</v>
      </c>
      <c r="C371" s="121">
        <v>350</v>
      </c>
      <c r="D371" s="124"/>
      <c r="E371" s="119"/>
      <c r="F371" s="123">
        <v>13</v>
      </c>
      <c r="G371" s="119" t="s">
        <v>2396</v>
      </c>
      <c r="H371" s="39">
        <f t="shared" si="5"/>
        <v>13</v>
      </c>
    </row>
    <row r="372" spans="1:8" ht="26.25" customHeight="1">
      <c r="A372" s="119" t="s">
        <v>588</v>
      </c>
      <c r="B372" s="120" t="s">
        <v>589</v>
      </c>
      <c r="C372" s="122">
        <v>1000</v>
      </c>
      <c r="D372" s="124"/>
      <c r="E372" s="119"/>
      <c r="F372" s="123">
        <v>2</v>
      </c>
      <c r="G372" s="119" t="s">
        <v>2396</v>
      </c>
      <c r="H372" s="39">
        <f t="shared" si="5"/>
        <v>2</v>
      </c>
    </row>
    <row r="373" spans="1:8" ht="26.25" customHeight="1">
      <c r="A373" s="119" t="s">
        <v>590</v>
      </c>
      <c r="B373" s="120" t="s">
        <v>591</v>
      </c>
      <c r="C373" s="122">
        <v>10700</v>
      </c>
      <c r="D373" s="124"/>
      <c r="E373" s="119"/>
      <c r="F373" s="123">
        <v>1</v>
      </c>
      <c r="G373" s="119" t="s">
        <v>2396</v>
      </c>
      <c r="H373" s="39">
        <f t="shared" si="5"/>
        <v>1</v>
      </c>
    </row>
    <row r="374" spans="1:8" ht="26.25" customHeight="1">
      <c r="A374" s="119" t="s">
        <v>592</v>
      </c>
      <c r="B374" s="120" t="s">
        <v>593</v>
      </c>
      <c r="C374" s="122">
        <v>4300</v>
      </c>
      <c r="D374" s="124"/>
      <c r="E374" s="119"/>
      <c r="F374" s="123">
        <v>1</v>
      </c>
      <c r="G374" s="119" t="s">
        <v>2396</v>
      </c>
      <c r="H374" s="39">
        <f t="shared" si="5"/>
        <v>1</v>
      </c>
    </row>
    <row r="375" spans="1:8" ht="26.25" customHeight="1">
      <c r="A375" s="119" t="s">
        <v>594</v>
      </c>
      <c r="B375" s="120" t="s">
        <v>595</v>
      </c>
      <c r="C375" s="121">
        <v>400</v>
      </c>
      <c r="D375" s="124"/>
      <c r="E375" s="119"/>
      <c r="F375" s="123">
        <v>2</v>
      </c>
      <c r="G375" s="119" t="s">
        <v>2396</v>
      </c>
      <c r="H375" s="39">
        <f t="shared" si="5"/>
        <v>2</v>
      </c>
    </row>
    <row r="376" spans="1:8" ht="26.25" customHeight="1">
      <c r="A376" s="119" t="s">
        <v>2536</v>
      </c>
      <c r="B376" s="120" t="s">
        <v>2537</v>
      </c>
      <c r="C376" s="121">
        <v>10</v>
      </c>
      <c r="D376" s="124"/>
      <c r="E376" s="119"/>
      <c r="F376" s="123">
        <v>19</v>
      </c>
      <c r="G376" s="119" t="s">
        <v>2396</v>
      </c>
      <c r="H376" s="39">
        <f t="shared" si="5"/>
        <v>19</v>
      </c>
    </row>
    <row r="377" spans="1:8" ht="26.25" customHeight="1">
      <c r="A377" s="119" t="s">
        <v>599</v>
      </c>
      <c r="B377" s="120" t="s">
        <v>600</v>
      </c>
      <c r="C377" s="122">
        <v>1700</v>
      </c>
      <c r="D377" s="124"/>
      <c r="E377" s="119"/>
      <c r="F377" s="123">
        <v>2</v>
      </c>
      <c r="G377" s="119" t="s">
        <v>2396</v>
      </c>
      <c r="H377" s="39">
        <f t="shared" si="5"/>
        <v>2</v>
      </c>
    </row>
    <row r="378" spans="1:8" ht="26.25" customHeight="1">
      <c r="A378" s="119" t="s">
        <v>601</v>
      </c>
      <c r="B378" s="120" t="s">
        <v>602</v>
      </c>
      <c r="C378" s="122">
        <v>4200</v>
      </c>
      <c r="D378" s="124"/>
      <c r="E378" s="119"/>
      <c r="F378" s="123">
        <v>1</v>
      </c>
      <c r="G378" s="119" t="s">
        <v>2396</v>
      </c>
      <c r="H378" s="39">
        <f t="shared" si="5"/>
        <v>1</v>
      </c>
    </row>
    <row r="379" spans="1:8" ht="26.25" customHeight="1">
      <c r="A379" s="119" t="s">
        <v>603</v>
      </c>
      <c r="B379" s="120" t="s">
        <v>604</v>
      </c>
      <c r="C379" s="122">
        <v>1400</v>
      </c>
      <c r="D379" s="123">
        <v>2</v>
      </c>
      <c r="E379" s="119" t="s">
        <v>2396</v>
      </c>
      <c r="F379" s="123">
        <v>11</v>
      </c>
      <c r="G379" s="119" t="s">
        <v>2396</v>
      </c>
      <c r="H379" s="39">
        <f t="shared" si="5"/>
        <v>13</v>
      </c>
    </row>
    <row r="380" spans="1:8" ht="26.25" customHeight="1">
      <c r="A380" s="119" t="s">
        <v>605</v>
      </c>
      <c r="B380" s="120" t="s">
        <v>606</v>
      </c>
      <c r="C380" s="122">
        <v>2000</v>
      </c>
      <c r="D380" s="123">
        <v>2</v>
      </c>
      <c r="E380" s="119" t="s">
        <v>2396</v>
      </c>
      <c r="F380" s="123">
        <v>5</v>
      </c>
      <c r="G380" s="119" t="s">
        <v>2396</v>
      </c>
      <c r="H380" s="39">
        <f t="shared" si="5"/>
        <v>7</v>
      </c>
    </row>
    <row r="381" spans="1:8" ht="26.25" customHeight="1">
      <c r="A381" s="119" t="s">
        <v>607</v>
      </c>
      <c r="B381" s="120" t="s">
        <v>608</v>
      </c>
      <c r="C381" s="122">
        <v>3200</v>
      </c>
      <c r="D381" s="124"/>
      <c r="E381" s="119"/>
      <c r="F381" s="123">
        <v>12</v>
      </c>
      <c r="G381" s="119" t="s">
        <v>2396</v>
      </c>
      <c r="H381" s="39">
        <f t="shared" si="5"/>
        <v>12</v>
      </c>
    </row>
    <row r="382" spans="1:8" ht="26.25" customHeight="1">
      <c r="A382" s="119" t="s">
        <v>609</v>
      </c>
      <c r="B382" s="120" t="s">
        <v>610</v>
      </c>
      <c r="C382" s="122">
        <v>5600</v>
      </c>
      <c r="D382" s="123">
        <v>4</v>
      </c>
      <c r="E382" s="119" t="s">
        <v>2396</v>
      </c>
      <c r="F382" s="123">
        <v>5</v>
      </c>
      <c r="G382" s="119" t="s">
        <v>2396</v>
      </c>
      <c r="H382" s="39">
        <f t="shared" si="5"/>
        <v>9</v>
      </c>
    </row>
    <row r="383" spans="1:8" ht="26.25" customHeight="1">
      <c r="A383" s="119" t="s">
        <v>611</v>
      </c>
      <c r="B383" s="120" t="s">
        <v>612</v>
      </c>
      <c r="C383" s="122">
        <v>8000</v>
      </c>
      <c r="D383" s="124"/>
      <c r="E383" s="119"/>
      <c r="F383" s="123">
        <v>1</v>
      </c>
      <c r="G383" s="119" t="s">
        <v>2396</v>
      </c>
      <c r="H383" s="39">
        <f t="shared" si="5"/>
        <v>1</v>
      </c>
    </row>
    <row r="384" spans="1:8" ht="26.25" customHeight="1">
      <c r="A384" s="119" t="s">
        <v>613</v>
      </c>
      <c r="B384" s="120" t="s">
        <v>614</v>
      </c>
      <c r="C384" s="122">
        <v>7800</v>
      </c>
      <c r="D384" s="123">
        <v>2</v>
      </c>
      <c r="E384" s="119" t="s">
        <v>2396</v>
      </c>
      <c r="F384" s="123">
        <v>1</v>
      </c>
      <c r="G384" s="119" t="s">
        <v>2396</v>
      </c>
      <c r="H384" s="39">
        <f t="shared" si="5"/>
        <v>3</v>
      </c>
    </row>
    <row r="385" spans="1:8" ht="26.25" customHeight="1">
      <c r="A385" s="119" t="s">
        <v>615</v>
      </c>
      <c r="B385" s="120" t="s">
        <v>616</v>
      </c>
      <c r="C385" s="122">
        <v>9000</v>
      </c>
      <c r="D385" s="123">
        <v>5</v>
      </c>
      <c r="E385" s="119" t="s">
        <v>2396</v>
      </c>
      <c r="F385" s="123">
        <v>2</v>
      </c>
      <c r="G385" s="119" t="s">
        <v>2396</v>
      </c>
      <c r="H385" s="39">
        <f t="shared" si="5"/>
        <v>7</v>
      </c>
    </row>
    <row r="386" spans="1:8" ht="26.25" customHeight="1">
      <c r="A386" s="119" t="s">
        <v>617</v>
      </c>
      <c r="B386" s="120" t="s">
        <v>618</v>
      </c>
      <c r="C386" s="122">
        <v>10440</v>
      </c>
      <c r="D386" s="123">
        <v>3</v>
      </c>
      <c r="E386" s="119" t="s">
        <v>2396</v>
      </c>
      <c r="F386" s="124"/>
      <c r="G386" s="119"/>
      <c r="H386" s="39">
        <f t="shared" si="5"/>
        <v>3</v>
      </c>
    </row>
    <row r="387" spans="1:8" ht="26.25" customHeight="1">
      <c r="A387" s="119" t="s">
        <v>619</v>
      </c>
      <c r="B387" s="120" t="s">
        <v>620</v>
      </c>
      <c r="C387" s="122">
        <v>1080</v>
      </c>
      <c r="D387" s="123">
        <v>5</v>
      </c>
      <c r="E387" s="119" t="s">
        <v>2396</v>
      </c>
      <c r="F387" s="123">
        <v>1</v>
      </c>
      <c r="G387" s="119" t="s">
        <v>2396</v>
      </c>
      <c r="H387" s="39">
        <f t="shared" ref="H387:H450" si="6">D387+F387</f>
        <v>6</v>
      </c>
    </row>
    <row r="388" spans="1:8" ht="26.25" customHeight="1">
      <c r="A388" s="119" t="s">
        <v>621</v>
      </c>
      <c r="B388" s="120" t="s">
        <v>622</v>
      </c>
      <c r="C388" s="121">
        <v>400</v>
      </c>
      <c r="D388" s="123">
        <v>1</v>
      </c>
      <c r="E388" s="119" t="s">
        <v>2396</v>
      </c>
      <c r="F388" s="124"/>
      <c r="G388" s="119"/>
      <c r="H388" s="39">
        <f t="shared" si="6"/>
        <v>1</v>
      </c>
    </row>
    <row r="389" spans="1:8" ht="26.25" customHeight="1">
      <c r="A389" s="119" t="s">
        <v>623</v>
      </c>
      <c r="B389" s="120" t="s">
        <v>624</v>
      </c>
      <c r="C389" s="121">
        <v>500</v>
      </c>
      <c r="D389" s="123">
        <v>1</v>
      </c>
      <c r="E389" s="119" t="s">
        <v>2396</v>
      </c>
      <c r="F389" s="124"/>
      <c r="G389" s="119"/>
      <c r="H389" s="39">
        <f t="shared" si="6"/>
        <v>1</v>
      </c>
    </row>
    <row r="390" spans="1:8" ht="26.25" customHeight="1">
      <c r="A390" s="119" t="s">
        <v>625</v>
      </c>
      <c r="B390" s="120" t="s">
        <v>626</v>
      </c>
      <c r="C390" s="121">
        <v>400</v>
      </c>
      <c r="D390" s="123">
        <v>245</v>
      </c>
      <c r="E390" s="119" t="s">
        <v>2396</v>
      </c>
      <c r="F390" s="124"/>
      <c r="G390" s="119"/>
      <c r="H390" s="39">
        <f t="shared" si="6"/>
        <v>245</v>
      </c>
    </row>
    <row r="391" spans="1:8" ht="26.25" customHeight="1">
      <c r="A391" s="119" t="s">
        <v>627</v>
      </c>
      <c r="B391" s="120" t="s">
        <v>2538</v>
      </c>
      <c r="C391" s="121">
        <v>600</v>
      </c>
      <c r="D391" s="126">
        <v>1412</v>
      </c>
      <c r="E391" s="119" t="s">
        <v>2396</v>
      </c>
      <c r="F391" s="123">
        <v>209</v>
      </c>
      <c r="G391" s="119" t="s">
        <v>2396</v>
      </c>
      <c r="H391" s="39">
        <f t="shared" si="6"/>
        <v>1621</v>
      </c>
    </row>
    <row r="392" spans="1:8" ht="26.25" customHeight="1">
      <c r="A392" s="119" t="s">
        <v>628</v>
      </c>
      <c r="B392" s="120" t="s">
        <v>629</v>
      </c>
      <c r="C392" s="121">
        <v>700</v>
      </c>
      <c r="D392" s="123">
        <v>139</v>
      </c>
      <c r="E392" s="119" t="s">
        <v>2396</v>
      </c>
      <c r="F392" s="124"/>
      <c r="G392" s="119"/>
      <c r="H392" s="39">
        <f t="shared" si="6"/>
        <v>139</v>
      </c>
    </row>
    <row r="393" spans="1:8" ht="26.25" customHeight="1">
      <c r="A393" s="119" t="s">
        <v>630</v>
      </c>
      <c r="B393" s="120" t="s">
        <v>631</v>
      </c>
      <c r="C393" s="121">
        <v>700</v>
      </c>
      <c r="D393" s="123">
        <v>54</v>
      </c>
      <c r="E393" s="119" t="s">
        <v>2396</v>
      </c>
      <c r="F393" s="124"/>
      <c r="G393" s="119"/>
      <c r="H393" s="39">
        <f t="shared" si="6"/>
        <v>54</v>
      </c>
    </row>
    <row r="394" spans="1:8" ht="26.25" customHeight="1">
      <c r="A394" s="119" t="s">
        <v>632</v>
      </c>
      <c r="B394" s="120" t="s">
        <v>633</v>
      </c>
      <c r="C394" s="122">
        <v>2900</v>
      </c>
      <c r="D394" s="124"/>
      <c r="E394" s="119"/>
      <c r="F394" s="123">
        <v>2</v>
      </c>
      <c r="G394" s="119" t="s">
        <v>2396</v>
      </c>
      <c r="H394" s="39">
        <f t="shared" si="6"/>
        <v>2</v>
      </c>
    </row>
    <row r="395" spans="1:8" ht="26.25" customHeight="1">
      <c r="A395" s="119" t="s">
        <v>634</v>
      </c>
      <c r="B395" s="120" t="s">
        <v>635</v>
      </c>
      <c r="C395" s="122">
        <v>3480</v>
      </c>
      <c r="D395" s="124"/>
      <c r="E395" s="119"/>
      <c r="F395" s="123">
        <v>5</v>
      </c>
      <c r="G395" s="119" t="s">
        <v>2396</v>
      </c>
      <c r="H395" s="39">
        <f t="shared" si="6"/>
        <v>5</v>
      </c>
    </row>
    <row r="396" spans="1:8" ht="26.25" customHeight="1">
      <c r="A396" s="119" t="s">
        <v>636</v>
      </c>
      <c r="B396" s="120" t="s">
        <v>637</v>
      </c>
      <c r="C396" s="122">
        <v>3000</v>
      </c>
      <c r="D396" s="124"/>
      <c r="E396" s="119"/>
      <c r="F396" s="123">
        <v>31</v>
      </c>
      <c r="G396" s="119" t="s">
        <v>2396</v>
      </c>
      <c r="H396" s="39">
        <f t="shared" si="6"/>
        <v>31</v>
      </c>
    </row>
    <row r="397" spans="1:8" ht="26.25" customHeight="1">
      <c r="A397" s="119" t="s">
        <v>638</v>
      </c>
      <c r="B397" s="120" t="s">
        <v>639</v>
      </c>
      <c r="C397" s="122">
        <v>2760</v>
      </c>
      <c r="D397" s="124"/>
      <c r="E397" s="119"/>
      <c r="F397" s="123">
        <v>10</v>
      </c>
      <c r="G397" s="119" t="s">
        <v>2396</v>
      </c>
      <c r="H397" s="39">
        <f t="shared" si="6"/>
        <v>10</v>
      </c>
    </row>
    <row r="398" spans="1:8" ht="26.25" customHeight="1">
      <c r="A398" s="119" t="s">
        <v>640</v>
      </c>
      <c r="B398" s="120" t="s">
        <v>3178</v>
      </c>
      <c r="C398" s="121">
        <v>900</v>
      </c>
      <c r="D398" s="123">
        <v>50</v>
      </c>
      <c r="E398" s="119" t="s">
        <v>2396</v>
      </c>
      <c r="F398" s="123">
        <v>10</v>
      </c>
      <c r="G398" s="119" t="s">
        <v>2396</v>
      </c>
      <c r="H398" s="39">
        <f t="shared" si="6"/>
        <v>60</v>
      </c>
    </row>
    <row r="399" spans="1:8" ht="26.25" customHeight="1">
      <c r="A399" s="119" t="s">
        <v>641</v>
      </c>
      <c r="B399" s="120" t="s">
        <v>3179</v>
      </c>
      <c r="C399" s="121">
        <v>900</v>
      </c>
      <c r="D399" s="123">
        <v>50</v>
      </c>
      <c r="E399" s="119" t="s">
        <v>2396</v>
      </c>
      <c r="F399" s="123">
        <v>10</v>
      </c>
      <c r="G399" s="119" t="s">
        <v>2396</v>
      </c>
      <c r="H399" s="39">
        <f t="shared" si="6"/>
        <v>60</v>
      </c>
    </row>
    <row r="400" spans="1:8" ht="26.25" customHeight="1">
      <c r="A400" s="119" t="s">
        <v>642</v>
      </c>
      <c r="B400" s="120" t="s">
        <v>643</v>
      </c>
      <c r="C400" s="121">
        <v>800</v>
      </c>
      <c r="D400" s="124"/>
      <c r="E400" s="119"/>
      <c r="F400" s="123">
        <v>21</v>
      </c>
      <c r="G400" s="119" t="s">
        <v>2396</v>
      </c>
      <c r="H400" s="39">
        <f t="shared" si="6"/>
        <v>21</v>
      </c>
    </row>
    <row r="401" spans="1:8" ht="26.25" customHeight="1">
      <c r="A401" s="119" t="s">
        <v>2256</v>
      </c>
      <c r="B401" s="120" t="s">
        <v>2539</v>
      </c>
      <c r="C401" s="122">
        <v>1000</v>
      </c>
      <c r="D401" s="124"/>
      <c r="E401" s="119"/>
      <c r="F401" s="123">
        <v>3</v>
      </c>
      <c r="G401" s="119" t="s">
        <v>2396</v>
      </c>
      <c r="H401" s="39">
        <f t="shared" si="6"/>
        <v>3</v>
      </c>
    </row>
    <row r="402" spans="1:8" ht="26.25" customHeight="1">
      <c r="A402" s="119" t="s">
        <v>2258</v>
      </c>
      <c r="B402" s="120" t="s">
        <v>2540</v>
      </c>
      <c r="C402" s="122">
        <v>1000</v>
      </c>
      <c r="D402" s="124"/>
      <c r="E402" s="119"/>
      <c r="F402" s="123">
        <v>2</v>
      </c>
      <c r="G402" s="119" t="s">
        <v>2396</v>
      </c>
      <c r="H402" s="39">
        <f t="shared" si="6"/>
        <v>2</v>
      </c>
    </row>
    <row r="403" spans="1:8" ht="26.25" customHeight="1">
      <c r="A403" s="119" t="s">
        <v>2260</v>
      </c>
      <c r="B403" s="120" t="s">
        <v>2541</v>
      </c>
      <c r="C403" s="122">
        <v>1000</v>
      </c>
      <c r="D403" s="124"/>
      <c r="E403" s="119"/>
      <c r="F403" s="123">
        <v>3</v>
      </c>
      <c r="G403" s="119" t="s">
        <v>2396</v>
      </c>
      <c r="H403" s="39">
        <f t="shared" si="6"/>
        <v>3</v>
      </c>
    </row>
    <row r="404" spans="1:8" ht="26.25" customHeight="1">
      <c r="A404" s="119" t="s">
        <v>2262</v>
      </c>
      <c r="B404" s="120" t="s">
        <v>2542</v>
      </c>
      <c r="C404" s="122">
        <v>1000</v>
      </c>
      <c r="D404" s="124"/>
      <c r="E404" s="119"/>
      <c r="F404" s="123">
        <v>2</v>
      </c>
      <c r="G404" s="119" t="s">
        <v>2396</v>
      </c>
      <c r="H404" s="39">
        <f t="shared" si="6"/>
        <v>2</v>
      </c>
    </row>
    <row r="405" spans="1:8" ht="26.25" customHeight="1">
      <c r="A405" s="119" t="s">
        <v>2264</v>
      </c>
      <c r="B405" s="120" t="s">
        <v>2543</v>
      </c>
      <c r="C405" s="122">
        <v>1000</v>
      </c>
      <c r="D405" s="124"/>
      <c r="E405" s="119"/>
      <c r="F405" s="123">
        <v>3</v>
      </c>
      <c r="G405" s="119" t="s">
        <v>2396</v>
      </c>
      <c r="H405" s="39">
        <f t="shared" si="6"/>
        <v>3</v>
      </c>
    </row>
    <row r="406" spans="1:8" ht="26.25" customHeight="1">
      <c r="A406" s="119" t="s">
        <v>644</v>
      </c>
      <c r="B406" s="120" t="s">
        <v>645</v>
      </c>
      <c r="C406" s="121">
        <v>850</v>
      </c>
      <c r="D406" s="125"/>
      <c r="E406" s="119" t="s">
        <v>2409</v>
      </c>
      <c r="F406" s="124"/>
      <c r="G406" s="119"/>
      <c r="H406" s="39">
        <f t="shared" si="6"/>
        <v>0</v>
      </c>
    </row>
    <row r="407" spans="1:8" ht="26.25" customHeight="1">
      <c r="A407" s="119" t="s">
        <v>2266</v>
      </c>
      <c r="B407" s="120" t="s">
        <v>2544</v>
      </c>
      <c r="C407" s="121">
        <v>850</v>
      </c>
      <c r="D407" s="124"/>
      <c r="E407" s="119"/>
      <c r="F407" s="123">
        <v>9</v>
      </c>
      <c r="G407" s="119" t="s">
        <v>2396</v>
      </c>
      <c r="H407" s="39">
        <f t="shared" si="6"/>
        <v>9</v>
      </c>
    </row>
    <row r="408" spans="1:8" ht="26.25" customHeight="1">
      <c r="A408" s="119" t="s">
        <v>2268</v>
      </c>
      <c r="B408" s="120" t="s">
        <v>2545</v>
      </c>
      <c r="C408" s="121">
        <v>950</v>
      </c>
      <c r="D408" s="124"/>
      <c r="E408" s="119"/>
      <c r="F408" s="123">
        <v>10</v>
      </c>
      <c r="G408" s="119" t="s">
        <v>2396</v>
      </c>
      <c r="H408" s="39">
        <f t="shared" si="6"/>
        <v>10</v>
      </c>
    </row>
    <row r="409" spans="1:8" ht="26.25" customHeight="1">
      <c r="A409" s="119" t="s">
        <v>2270</v>
      </c>
      <c r="B409" s="120" t="s">
        <v>2546</v>
      </c>
      <c r="C409" s="121">
        <v>850</v>
      </c>
      <c r="D409" s="124"/>
      <c r="E409" s="119"/>
      <c r="F409" s="123">
        <v>5</v>
      </c>
      <c r="G409" s="119" t="s">
        <v>2396</v>
      </c>
      <c r="H409" s="39">
        <f t="shared" si="6"/>
        <v>5</v>
      </c>
    </row>
    <row r="410" spans="1:8" ht="26.25" customHeight="1">
      <c r="A410" s="119" t="s">
        <v>2272</v>
      </c>
      <c r="B410" s="120" t="s">
        <v>2547</v>
      </c>
      <c r="C410" s="121">
        <v>850</v>
      </c>
      <c r="D410" s="124"/>
      <c r="E410" s="119"/>
      <c r="F410" s="123">
        <v>5</v>
      </c>
      <c r="G410" s="119" t="s">
        <v>2396</v>
      </c>
      <c r="H410" s="39">
        <f t="shared" si="6"/>
        <v>5</v>
      </c>
    </row>
    <row r="411" spans="1:8" ht="26.25" customHeight="1">
      <c r="A411" s="119" t="s">
        <v>646</v>
      </c>
      <c r="B411" s="120" t="s">
        <v>647</v>
      </c>
      <c r="C411" s="121">
        <v>600</v>
      </c>
      <c r="D411" s="123">
        <v>679</v>
      </c>
      <c r="E411" s="119" t="s">
        <v>2396</v>
      </c>
      <c r="F411" s="123">
        <v>39</v>
      </c>
      <c r="G411" s="119" t="s">
        <v>2396</v>
      </c>
      <c r="H411" s="39">
        <f t="shared" si="6"/>
        <v>718</v>
      </c>
    </row>
    <row r="412" spans="1:8" ht="26.25" customHeight="1">
      <c r="A412" s="119" t="s">
        <v>648</v>
      </c>
      <c r="B412" s="120" t="s">
        <v>649</v>
      </c>
      <c r="C412" s="122">
        <v>1900</v>
      </c>
      <c r="D412" s="123">
        <v>7</v>
      </c>
      <c r="E412" s="119" t="s">
        <v>2396</v>
      </c>
      <c r="F412" s="124"/>
      <c r="G412" s="119"/>
      <c r="H412" s="39">
        <f t="shared" si="6"/>
        <v>7</v>
      </c>
    </row>
    <row r="413" spans="1:8" ht="26.25" customHeight="1">
      <c r="A413" s="119" t="s">
        <v>652</v>
      </c>
      <c r="B413" s="120" t="s">
        <v>653</v>
      </c>
      <c r="C413" s="122">
        <v>3000</v>
      </c>
      <c r="D413" s="123">
        <v>5</v>
      </c>
      <c r="E413" s="119" t="s">
        <v>2396</v>
      </c>
      <c r="F413" s="123">
        <v>1</v>
      </c>
      <c r="G413" s="119" t="s">
        <v>2396</v>
      </c>
      <c r="H413" s="39">
        <f t="shared" si="6"/>
        <v>6</v>
      </c>
    </row>
    <row r="414" spans="1:8" ht="26.25" customHeight="1">
      <c r="A414" s="119" t="s">
        <v>650</v>
      </c>
      <c r="B414" s="120" t="s">
        <v>651</v>
      </c>
      <c r="C414" s="122">
        <v>4800</v>
      </c>
      <c r="D414" s="123">
        <v>5</v>
      </c>
      <c r="E414" s="119" t="s">
        <v>2396</v>
      </c>
      <c r="F414" s="123">
        <v>5</v>
      </c>
      <c r="G414" s="119" t="s">
        <v>2396</v>
      </c>
      <c r="H414" s="39">
        <f t="shared" si="6"/>
        <v>10</v>
      </c>
    </row>
    <row r="415" spans="1:8" ht="26.25" customHeight="1">
      <c r="A415" s="119" t="s">
        <v>654</v>
      </c>
      <c r="B415" s="120" t="s">
        <v>655</v>
      </c>
      <c r="C415" s="121">
        <v>700</v>
      </c>
      <c r="D415" s="123">
        <v>93</v>
      </c>
      <c r="E415" s="119" t="s">
        <v>2396</v>
      </c>
      <c r="F415" s="123">
        <v>15</v>
      </c>
      <c r="G415" s="119" t="s">
        <v>2396</v>
      </c>
      <c r="H415" s="39">
        <f t="shared" si="6"/>
        <v>108</v>
      </c>
    </row>
    <row r="416" spans="1:8" ht="26.25" customHeight="1">
      <c r="A416" s="119" t="s">
        <v>656</v>
      </c>
      <c r="B416" s="120" t="s">
        <v>657</v>
      </c>
      <c r="C416" s="122">
        <v>1800</v>
      </c>
      <c r="D416" s="123">
        <v>202</v>
      </c>
      <c r="E416" s="119" t="s">
        <v>2396</v>
      </c>
      <c r="F416" s="123">
        <v>3</v>
      </c>
      <c r="G416" s="119" t="s">
        <v>2396</v>
      </c>
      <c r="H416" s="39">
        <f t="shared" si="6"/>
        <v>205</v>
      </c>
    </row>
    <row r="417" spans="1:8" ht="26.25" customHeight="1">
      <c r="A417" s="119" t="s">
        <v>658</v>
      </c>
      <c r="B417" s="120" t="s">
        <v>659</v>
      </c>
      <c r="C417" s="122">
        <v>1200</v>
      </c>
      <c r="D417" s="123">
        <v>8</v>
      </c>
      <c r="E417" s="119" t="s">
        <v>2396</v>
      </c>
      <c r="F417" s="124"/>
      <c r="G417" s="119"/>
      <c r="H417" s="39">
        <f t="shared" si="6"/>
        <v>8</v>
      </c>
    </row>
    <row r="418" spans="1:8" ht="26.25" customHeight="1">
      <c r="A418" s="119" t="s">
        <v>660</v>
      </c>
      <c r="B418" s="120" t="s">
        <v>661</v>
      </c>
      <c r="C418" s="121">
        <v>700</v>
      </c>
      <c r="D418" s="123">
        <v>178</v>
      </c>
      <c r="E418" s="119" t="s">
        <v>2396</v>
      </c>
      <c r="F418" s="124"/>
      <c r="G418" s="119"/>
      <c r="H418" s="39">
        <f t="shared" si="6"/>
        <v>178</v>
      </c>
    </row>
    <row r="419" spans="1:8" ht="26.25" customHeight="1">
      <c r="A419" s="119" t="s">
        <v>662</v>
      </c>
      <c r="B419" s="120" t="s">
        <v>663</v>
      </c>
      <c r="C419" s="122">
        <v>5400</v>
      </c>
      <c r="D419" s="123">
        <v>1</v>
      </c>
      <c r="E419" s="119" t="s">
        <v>2396</v>
      </c>
      <c r="F419" s="124"/>
      <c r="G419" s="119"/>
      <c r="H419" s="39">
        <f t="shared" si="6"/>
        <v>1</v>
      </c>
    </row>
    <row r="420" spans="1:8" ht="26.25" customHeight="1">
      <c r="A420" s="119" t="s">
        <v>664</v>
      </c>
      <c r="B420" s="120" t="s">
        <v>665</v>
      </c>
      <c r="C420" s="121">
        <v>550</v>
      </c>
      <c r="D420" s="123">
        <v>438</v>
      </c>
      <c r="E420" s="119" t="s">
        <v>2396</v>
      </c>
      <c r="F420" s="123">
        <v>42</v>
      </c>
      <c r="G420" s="119" t="s">
        <v>2396</v>
      </c>
      <c r="H420" s="39">
        <f t="shared" si="6"/>
        <v>480</v>
      </c>
    </row>
    <row r="421" spans="1:8" ht="26.25" customHeight="1">
      <c r="A421" s="119" t="s">
        <v>666</v>
      </c>
      <c r="B421" s="120" t="s">
        <v>3180</v>
      </c>
      <c r="C421" s="121">
        <v>300</v>
      </c>
      <c r="D421" s="123">
        <v>300</v>
      </c>
      <c r="E421" s="119" t="s">
        <v>2396</v>
      </c>
      <c r="F421" s="124"/>
      <c r="G421" s="119"/>
      <c r="H421" s="39">
        <f t="shared" si="6"/>
        <v>300</v>
      </c>
    </row>
    <row r="422" spans="1:8" ht="26.25" customHeight="1">
      <c r="A422" s="119" t="s">
        <v>667</v>
      </c>
      <c r="B422" s="120" t="s">
        <v>668</v>
      </c>
      <c r="C422" s="121">
        <v>700</v>
      </c>
      <c r="D422" s="123">
        <v>121</v>
      </c>
      <c r="E422" s="119" t="s">
        <v>2396</v>
      </c>
      <c r="F422" s="124"/>
      <c r="G422" s="119"/>
      <c r="H422" s="39">
        <f t="shared" si="6"/>
        <v>121</v>
      </c>
    </row>
    <row r="423" spans="1:8" ht="26.25" customHeight="1">
      <c r="A423" s="119" t="s">
        <v>669</v>
      </c>
      <c r="B423" s="120" t="s">
        <v>670</v>
      </c>
      <c r="C423" s="122">
        <v>2700</v>
      </c>
      <c r="D423" s="124"/>
      <c r="E423" s="119"/>
      <c r="F423" s="123">
        <v>29</v>
      </c>
      <c r="G423" s="119" t="s">
        <v>2396</v>
      </c>
      <c r="H423" s="39">
        <f t="shared" si="6"/>
        <v>29</v>
      </c>
    </row>
    <row r="424" spans="1:8" ht="26.25" customHeight="1">
      <c r="A424" s="119" t="s">
        <v>671</v>
      </c>
      <c r="B424" s="120" t="s">
        <v>672</v>
      </c>
      <c r="C424" s="122">
        <v>1200</v>
      </c>
      <c r="D424" s="123">
        <v>1</v>
      </c>
      <c r="E424" s="119" t="s">
        <v>2396</v>
      </c>
      <c r="F424" s="124"/>
      <c r="G424" s="119"/>
      <c r="H424" s="39">
        <f t="shared" si="6"/>
        <v>1</v>
      </c>
    </row>
    <row r="425" spans="1:8" ht="26.25" customHeight="1">
      <c r="A425" s="119" t="s">
        <v>673</v>
      </c>
      <c r="B425" s="120" t="s">
        <v>3181</v>
      </c>
      <c r="C425" s="121">
        <v>400</v>
      </c>
      <c r="D425" s="123">
        <v>20</v>
      </c>
      <c r="E425" s="119" t="s">
        <v>2396</v>
      </c>
      <c r="F425" s="123">
        <v>10</v>
      </c>
      <c r="G425" s="119" t="s">
        <v>2396</v>
      </c>
      <c r="H425" s="39">
        <f t="shared" si="6"/>
        <v>30</v>
      </c>
    </row>
    <row r="426" spans="1:8" ht="26.25" customHeight="1">
      <c r="A426" s="119" t="s">
        <v>674</v>
      </c>
      <c r="B426" s="120" t="s">
        <v>675</v>
      </c>
      <c r="C426" s="121">
        <v>300</v>
      </c>
      <c r="D426" s="125"/>
      <c r="E426" s="119" t="s">
        <v>2409</v>
      </c>
      <c r="F426" s="124"/>
      <c r="G426" s="119"/>
      <c r="H426" s="39">
        <f t="shared" si="6"/>
        <v>0</v>
      </c>
    </row>
    <row r="427" spans="1:8" ht="26.25" customHeight="1">
      <c r="A427" s="119" t="s">
        <v>676</v>
      </c>
      <c r="B427" s="120" t="s">
        <v>677</v>
      </c>
      <c r="C427" s="122">
        <v>4320</v>
      </c>
      <c r="D427" s="124"/>
      <c r="E427" s="119"/>
      <c r="F427" s="123">
        <v>6</v>
      </c>
      <c r="G427" s="119" t="s">
        <v>2396</v>
      </c>
      <c r="H427" s="39">
        <f t="shared" si="6"/>
        <v>6</v>
      </c>
    </row>
    <row r="428" spans="1:8" ht="26.25" customHeight="1">
      <c r="A428" s="119" t="s">
        <v>678</v>
      </c>
      <c r="B428" s="120" t="s">
        <v>679</v>
      </c>
      <c r="C428" s="121">
        <v>300</v>
      </c>
      <c r="D428" s="124"/>
      <c r="E428" s="119"/>
      <c r="F428" s="123">
        <v>10</v>
      </c>
      <c r="G428" s="119" t="s">
        <v>2396</v>
      </c>
      <c r="H428" s="39">
        <f t="shared" si="6"/>
        <v>10</v>
      </c>
    </row>
    <row r="429" spans="1:8" ht="26.25" customHeight="1">
      <c r="A429" s="119" t="s">
        <v>680</v>
      </c>
      <c r="B429" s="120" t="s">
        <v>681</v>
      </c>
      <c r="C429" s="121">
        <v>300</v>
      </c>
      <c r="D429" s="124"/>
      <c r="E429" s="119"/>
      <c r="F429" s="123">
        <v>15</v>
      </c>
      <c r="G429" s="119" t="s">
        <v>2396</v>
      </c>
      <c r="H429" s="39">
        <f t="shared" si="6"/>
        <v>15</v>
      </c>
    </row>
    <row r="430" spans="1:8" ht="26.25" customHeight="1">
      <c r="A430" s="119" t="s">
        <v>682</v>
      </c>
      <c r="B430" s="120" t="s">
        <v>683</v>
      </c>
      <c r="C430" s="121">
        <v>300</v>
      </c>
      <c r="D430" s="123">
        <v>1</v>
      </c>
      <c r="E430" s="119" t="s">
        <v>2396</v>
      </c>
      <c r="F430" s="124"/>
      <c r="G430" s="119"/>
      <c r="H430" s="39">
        <f t="shared" si="6"/>
        <v>1</v>
      </c>
    </row>
    <row r="431" spans="1:8" ht="26.25" customHeight="1">
      <c r="A431" s="119" t="s">
        <v>684</v>
      </c>
      <c r="B431" s="120" t="s">
        <v>685</v>
      </c>
      <c r="C431" s="122">
        <v>7000</v>
      </c>
      <c r="D431" s="124"/>
      <c r="E431" s="119"/>
      <c r="F431" s="123">
        <v>1</v>
      </c>
      <c r="G431" s="119" t="s">
        <v>2396</v>
      </c>
      <c r="H431" s="39">
        <f t="shared" si="6"/>
        <v>1</v>
      </c>
    </row>
    <row r="432" spans="1:8" ht="26.25" customHeight="1">
      <c r="A432" s="119" t="s">
        <v>686</v>
      </c>
      <c r="B432" s="120" t="s">
        <v>687</v>
      </c>
      <c r="C432" s="122">
        <v>2400</v>
      </c>
      <c r="D432" s="124"/>
      <c r="E432" s="119"/>
      <c r="F432" s="123">
        <v>9</v>
      </c>
      <c r="G432" s="119" t="s">
        <v>2396</v>
      </c>
      <c r="H432" s="39">
        <f t="shared" si="6"/>
        <v>9</v>
      </c>
    </row>
    <row r="433" spans="1:8" ht="26.25" customHeight="1">
      <c r="A433" s="119" t="s">
        <v>688</v>
      </c>
      <c r="B433" s="120" t="s">
        <v>689</v>
      </c>
      <c r="C433" s="122">
        <v>5100</v>
      </c>
      <c r="D433" s="124"/>
      <c r="E433" s="119"/>
      <c r="F433" s="123">
        <v>9</v>
      </c>
      <c r="G433" s="119" t="s">
        <v>2396</v>
      </c>
      <c r="H433" s="39">
        <f t="shared" si="6"/>
        <v>9</v>
      </c>
    </row>
    <row r="434" spans="1:8" ht="26.25" customHeight="1">
      <c r="A434" s="119" t="s">
        <v>690</v>
      </c>
      <c r="B434" s="120" t="s">
        <v>691</v>
      </c>
      <c r="C434" s="122">
        <v>7440</v>
      </c>
      <c r="D434" s="124"/>
      <c r="E434" s="119"/>
      <c r="F434" s="123">
        <v>3</v>
      </c>
      <c r="G434" s="119" t="s">
        <v>2396</v>
      </c>
      <c r="H434" s="39">
        <f t="shared" si="6"/>
        <v>3</v>
      </c>
    </row>
    <row r="435" spans="1:8" ht="26.25" customHeight="1">
      <c r="A435" s="119" t="s">
        <v>692</v>
      </c>
      <c r="B435" s="120" t="s">
        <v>693</v>
      </c>
      <c r="C435" s="122">
        <v>4560</v>
      </c>
      <c r="D435" s="124"/>
      <c r="E435" s="119"/>
      <c r="F435" s="123">
        <v>5</v>
      </c>
      <c r="G435" s="119" t="s">
        <v>2396</v>
      </c>
      <c r="H435" s="39">
        <f t="shared" si="6"/>
        <v>5</v>
      </c>
    </row>
    <row r="436" spans="1:8" ht="26.25" customHeight="1">
      <c r="A436" s="119" t="s">
        <v>694</v>
      </c>
      <c r="B436" s="120" t="s">
        <v>695</v>
      </c>
      <c r="C436" s="121">
        <v>400</v>
      </c>
      <c r="D436" s="123">
        <v>2</v>
      </c>
      <c r="E436" s="119" t="s">
        <v>2396</v>
      </c>
      <c r="F436" s="123">
        <v>17</v>
      </c>
      <c r="G436" s="119" t="s">
        <v>2396</v>
      </c>
      <c r="H436" s="39">
        <f t="shared" si="6"/>
        <v>19</v>
      </c>
    </row>
    <row r="437" spans="1:8" ht="26.25" customHeight="1">
      <c r="A437" s="119" t="s">
        <v>696</v>
      </c>
      <c r="B437" s="120" t="s">
        <v>697</v>
      </c>
      <c r="C437" s="121">
        <v>222</v>
      </c>
      <c r="D437" s="124"/>
      <c r="E437" s="119"/>
      <c r="F437" s="123">
        <v>5</v>
      </c>
      <c r="G437" s="119" t="s">
        <v>2396</v>
      </c>
      <c r="H437" s="39">
        <f t="shared" si="6"/>
        <v>5</v>
      </c>
    </row>
    <row r="438" spans="1:8" ht="26.25" customHeight="1">
      <c r="A438" s="119" t="s">
        <v>698</v>
      </c>
      <c r="B438" s="120" t="s">
        <v>699</v>
      </c>
      <c r="C438" s="121">
        <v>228</v>
      </c>
      <c r="D438" s="124"/>
      <c r="E438" s="119"/>
      <c r="F438" s="123">
        <v>11</v>
      </c>
      <c r="G438" s="119" t="s">
        <v>2396</v>
      </c>
      <c r="H438" s="39">
        <f t="shared" si="6"/>
        <v>11</v>
      </c>
    </row>
    <row r="439" spans="1:8" ht="26.25" customHeight="1">
      <c r="A439" s="119" t="s">
        <v>700</v>
      </c>
      <c r="B439" s="120" t="s">
        <v>701</v>
      </c>
      <c r="C439" s="121">
        <v>500</v>
      </c>
      <c r="D439" s="123">
        <v>11</v>
      </c>
      <c r="E439" s="119" t="s">
        <v>2396</v>
      </c>
      <c r="F439" s="123">
        <v>66</v>
      </c>
      <c r="G439" s="119" t="s">
        <v>2396</v>
      </c>
      <c r="H439" s="39">
        <f t="shared" si="6"/>
        <v>77</v>
      </c>
    </row>
    <row r="440" spans="1:8" ht="26.25" customHeight="1">
      <c r="A440" s="119" t="s">
        <v>2274</v>
      </c>
      <c r="B440" s="120" t="s">
        <v>2548</v>
      </c>
      <c r="C440" s="121">
        <v>350</v>
      </c>
      <c r="D440" s="124"/>
      <c r="E440" s="119"/>
      <c r="F440" s="123">
        <v>6</v>
      </c>
      <c r="G440" s="119" t="s">
        <v>2396</v>
      </c>
      <c r="H440" s="39">
        <f t="shared" si="6"/>
        <v>6</v>
      </c>
    </row>
    <row r="441" spans="1:8" ht="26.25" customHeight="1">
      <c r="A441" s="119" t="s">
        <v>702</v>
      </c>
      <c r="B441" s="120" t="s">
        <v>703</v>
      </c>
      <c r="C441" s="121">
        <v>400</v>
      </c>
      <c r="D441" s="123">
        <v>3</v>
      </c>
      <c r="E441" s="119" t="s">
        <v>2396</v>
      </c>
      <c r="F441" s="124"/>
      <c r="G441" s="119"/>
      <c r="H441" s="39">
        <f t="shared" si="6"/>
        <v>3</v>
      </c>
    </row>
    <row r="442" spans="1:8" ht="26.25" customHeight="1">
      <c r="A442" s="119" t="s">
        <v>704</v>
      </c>
      <c r="B442" s="120" t="s">
        <v>705</v>
      </c>
      <c r="C442" s="121">
        <v>400</v>
      </c>
      <c r="D442" s="124"/>
      <c r="E442" s="119"/>
      <c r="F442" s="123">
        <v>1</v>
      </c>
      <c r="G442" s="119" t="s">
        <v>2396</v>
      </c>
      <c r="H442" s="39">
        <f t="shared" si="6"/>
        <v>1</v>
      </c>
    </row>
    <row r="443" spans="1:8" ht="26.25" customHeight="1">
      <c r="A443" s="119" t="s">
        <v>706</v>
      </c>
      <c r="B443" s="120" t="s">
        <v>707</v>
      </c>
      <c r="C443" s="121">
        <v>400</v>
      </c>
      <c r="D443" s="123">
        <v>21</v>
      </c>
      <c r="E443" s="119" t="s">
        <v>2396</v>
      </c>
      <c r="F443" s="123">
        <v>1</v>
      </c>
      <c r="G443" s="119" t="s">
        <v>2396</v>
      </c>
      <c r="H443" s="39">
        <f t="shared" si="6"/>
        <v>22</v>
      </c>
    </row>
    <row r="444" spans="1:8" ht="26.25" customHeight="1">
      <c r="A444" s="119" t="s">
        <v>708</v>
      </c>
      <c r="B444" s="120" t="s">
        <v>709</v>
      </c>
      <c r="C444" s="121">
        <v>250</v>
      </c>
      <c r="D444" s="123">
        <v>1</v>
      </c>
      <c r="E444" s="119" t="s">
        <v>2396</v>
      </c>
      <c r="F444" s="124"/>
      <c r="G444" s="119"/>
      <c r="H444" s="39">
        <f t="shared" si="6"/>
        <v>1</v>
      </c>
    </row>
    <row r="445" spans="1:8" ht="26.25" customHeight="1">
      <c r="A445" s="119" t="s">
        <v>2276</v>
      </c>
      <c r="B445" s="120" t="s">
        <v>2549</v>
      </c>
      <c r="C445" s="121">
        <v>350</v>
      </c>
      <c r="D445" s="124"/>
      <c r="E445" s="119"/>
      <c r="F445" s="123">
        <v>7</v>
      </c>
      <c r="G445" s="119" t="s">
        <v>2396</v>
      </c>
      <c r="H445" s="39">
        <f t="shared" si="6"/>
        <v>7</v>
      </c>
    </row>
    <row r="446" spans="1:8" ht="26.25" customHeight="1">
      <c r="A446" s="119" t="s">
        <v>710</v>
      </c>
      <c r="B446" s="120" t="s">
        <v>711</v>
      </c>
      <c r="C446" s="121">
        <v>550</v>
      </c>
      <c r="D446" s="123">
        <v>38</v>
      </c>
      <c r="E446" s="119" t="s">
        <v>2396</v>
      </c>
      <c r="F446" s="123">
        <v>58</v>
      </c>
      <c r="G446" s="119" t="s">
        <v>2396</v>
      </c>
      <c r="H446" s="39">
        <f t="shared" si="6"/>
        <v>96</v>
      </c>
    </row>
    <row r="447" spans="1:8" ht="26.25" customHeight="1">
      <c r="A447" s="119" t="s">
        <v>2278</v>
      </c>
      <c r="B447" s="120" t="s">
        <v>2550</v>
      </c>
      <c r="C447" s="121">
        <v>350</v>
      </c>
      <c r="D447" s="124"/>
      <c r="E447" s="119"/>
      <c r="F447" s="123">
        <v>7</v>
      </c>
      <c r="G447" s="119" t="s">
        <v>2396</v>
      </c>
      <c r="H447" s="39">
        <f t="shared" si="6"/>
        <v>7</v>
      </c>
    </row>
    <row r="448" spans="1:8" ht="26.25" customHeight="1">
      <c r="A448" s="119" t="s">
        <v>2280</v>
      </c>
      <c r="B448" s="120" t="s">
        <v>2551</v>
      </c>
      <c r="C448" s="121">
        <v>350</v>
      </c>
      <c r="D448" s="124"/>
      <c r="E448" s="119"/>
      <c r="F448" s="123">
        <v>1</v>
      </c>
      <c r="G448" s="119" t="s">
        <v>2396</v>
      </c>
      <c r="H448" s="39">
        <f t="shared" si="6"/>
        <v>1</v>
      </c>
    </row>
    <row r="449" spans="1:8" ht="26.25" customHeight="1">
      <c r="A449" s="119" t="s">
        <v>712</v>
      </c>
      <c r="B449" s="120" t="s">
        <v>713</v>
      </c>
      <c r="C449" s="121">
        <v>400</v>
      </c>
      <c r="D449" s="124"/>
      <c r="E449" s="119"/>
      <c r="F449" s="123">
        <v>2</v>
      </c>
      <c r="G449" s="119" t="s">
        <v>2396</v>
      </c>
      <c r="H449" s="39">
        <f t="shared" si="6"/>
        <v>2</v>
      </c>
    </row>
    <row r="450" spans="1:8" ht="26.25" customHeight="1">
      <c r="A450" s="119" t="s">
        <v>714</v>
      </c>
      <c r="B450" s="120" t="s">
        <v>715</v>
      </c>
      <c r="C450" s="121">
        <v>60</v>
      </c>
      <c r="D450" s="124"/>
      <c r="E450" s="119"/>
      <c r="F450" s="123">
        <v>5</v>
      </c>
      <c r="G450" s="119" t="s">
        <v>2396</v>
      </c>
      <c r="H450" s="39">
        <f t="shared" si="6"/>
        <v>5</v>
      </c>
    </row>
    <row r="451" spans="1:8" ht="26.25" customHeight="1">
      <c r="A451" s="119" t="s">
        <v>716</v>
      </c>
      <c r="B451" s="120" t="s">
        <v>717</v>
      </c>
      <c r="C451" s="121">
        <v>168</v>
      </c>
      <c r="D451" s="124"/>
      <c r="E451" s="119"/>
      <c r="F451" s="123">
        <v>30</v>
      </c>
      <c r="G451" s="119" t="s">
        <v>2396</v>
      </c>
      <c r="H451" s="39">
        <f t="shared" ref="H451:H514" si="7">D451+F451</f>
        <v>30</v>
      </c>
    </row>
    <row r="452" spans="1:8" ht="26.25" customHeight="1">
      <c r="A452" s="119" t="s">
        <v>720</v>
      </c>
      <c r="B452" s="120" t="s">
        <v>721</v>
      </c>
      <c r="C452" s="121">
        <v>650</v>
      </c>
      <c r="D452" s="124"/>
      <c r="E452" s="119"/>
      <c r="F452" s="123">
        <v>1</v>
      </c>
      <c r="G452" s="119" t="s">
        <v>2396</v>
      </c>
      <c r="H452" s="39">
        <f t="shared" si="7"/>
        <v>1</v>
      </c>
    </row>
    <row r="453" spans="1:8" ht="26.25" customHeight="1">
      <c r="A453" s="119" t="s">
        <v>722</v>
      </c>
      <c r="B453" s="120" t="s">
        <v>3182</v>
      </c>
      <c r="C453" s="121">
        <v>450</v>
      </c>
      <c r="D453" s="123">
        <v>140</v>
      </c>
      <c r="E453" s="119" t="s">
        <v>2396</v>
      </c>
      <c r="F453" s="123">
        <v>10</v>
      </c>
      <c r="G453" s="119" t="s">
        <v>2396</v>
      </c>
      <c r="H453" s="39">
        <f t="shared" si="7"/>
        <v>150</v>
      </c>
    </row>
    <row r="454" spans="1:8" ht="26.25" customHeight="1">
      <c r="A454" s="119" t="s">
        <v>723</v>
      </c>
      <c r="B454" s="120" t="s">
        <v>2552</v>
      </c>
      <c r="C454" s="121">
        <v>450</v>
      </c>
      <c r="D454" s="123">
        <v>150</v>
      </c>
      <c r="E454" s="119" t="s">
        <v>2396</v>
      </c>
      <c r="F454" s="123">
        <v>12</v>
      </c>
      <c r="G454" s="119" t="s">
        <v>2396</v>
      </c>
      <c r="H454" s="39">
        <f t="shared" si="7"/>
        <v>162</v>
      </c>
    </row>
    <row r="455" spans="1:8" ht="26.25" customHeight="1">
      <c r="A455" s="119" t="s">
        <v>724</v>
      </c>
      <c r="B455" s="120" t="s">
        <v>3183</v>
      </c>
      <c r="C455" s="121">
        <v>450</v>
      </c>
      <c r="D455" s="123">
        <v>135</v>
      </c>
      <c r="E455" s="119" t="s">
        <v>2396</v>
      </c>
      <c r="F455" s="123">
        <v>10</v>
      </c>
      <c r="G455" s="119" t="s">
        <v>2396</v>
      </c>
      <c r="H455" s="39">
        <f t="shared" si="7"/>
        <v>145</v>
      </c>
    </row>
    <row r="456" spans="1:8" ht="26.25" customHeight="1">
      <c r="A456" s="119" t="s">
        <v>725</v>
      </c>
      <c r="B456" s="120" t="s">
        <v>726</v>
      </c>
      <c r="C456" s="121">
        <v>300</v>
      </c>
      <c r="D456" s="123">
        <v>38</v>
      </c>
      <c r="E456" s="119" t="s">
        <v>2396</v>
      </c>
      <c r="F456" s="124"/>
      <c r="G456" s="119"/>
      <c r="H456" s="39">
        <f t="shared" si="7"/>
        <v>38</v>
      </c>
    </row>
    <row r="457" spans="1:8" ht="26.25" customHeight="1">
      <c r="A457" s="119" t="s">
        <v>2282</v>
      </c>
      <c r="B457" s="120" t="s">
        <v>2553</v>
      </c>
      <c r="C457" s="121">
        <v>600</v>
      </c>
      <c r="D457" s="124"/>
      <c r="E457" s="119"/>
      <c r="F457" s="123">
        <v>8</v>
      </c>
      <c r="G457" s="119" t="s">
        <v>2396</v>
      </c>
      <c r="H457" s="39">
        <f t="shared" si="7"/>
        <v>8</v>
      </c>
    </row>
    <row r="458" spans="1:8" ht="26.25" customHeight="1">
      <c r="A458" s="119" t="s">
        <v>727</v>
      </c>
      <c r="B458" s="120" t="s">
        <v>728</v>
      </c>
      <c r="C458" s="121">
        <v>200</v>
      </c>
      <c r="D458" s="123">
        <v>2</v>
      </c>
      <c r="E458" s="119" t="s">
        <v>2396</v>
      </c>
      <c r="F458" s="124"/>
      <c r="G458" s="119"/>
      <c r="H458" s="39">
        <f t="shared" si="7"/>
        <v>2</v>
      </c>
    </row>
    <row r="459" spans="1:8" ht="26.25" customHeight="1">
      <c r="A459" s="119" t="s">
        <v>729</v>
      </c>
      <c r="B459" s="120" t="s">
        <v>730</v>
      </c>
      <c r="C459" s="121">
        <v>400</v>
      </c>
      <c r="D459" s="123">
        <v>2</v>
      </c>
      <c r="E459" s="119" t="s">
        <v>2396</v>
      </c>
      <c r="F459" s="123">
        <v>18</v>
      </c>
      <c r="G459" s="119" t="s">
        <v>2396</v>
      </c>
      <c r="H459" s="39">
        <f t="shared" si="7"/>
        <v>20</v>
      </c>
    </row>
    <row r="460" spans="1:8" ht="26.25" customHeight="1">
      <c r="A460" s="119" t="s">
        <v>731</v>
      </c>
      <c r="B460" s="120" t="s">
        <v>732</v>
      </c>
      <c r="C460" s="121">
        <v>500</v>
      </c>
      <c r="D460" s="124"/>
      <c r="E460" s="119"/>
      <c r="F460" s="123">
        <v>11</v>
      </c>
      <c r="G460" s="119" t="s">
        <v>2396</v>
      </c>
      <c r="H460" s="39">
        <f t="shared" si="7"/>
        <v>11</v>
      </c>
    </row>
    <row r="461" spans="1:8" ht="26.25" customHeight="1">
      <c r="A461" s="119" t="s">
        <v>3014</v>
      </c>
      <c r="B461" s="120" t="s">
        <v>3184</v>
      </c>
      <c r="C461" s="121">
        <v>450</v>
      </c>
      <c r="D461" s="123">
        <v>100</v>
      </c>
      <c r="E461" s="119" t="s">
        <v>2396</v>
      </c>
      <c r="F461" s="124"/>
      <c r="G461" s="119"/>
      <c r="H461" s="39">
        <f t="shared" si="7"/>
        <v>100</v>
      </c>
    </row>
    <row r="462" spans="1:8" ht="26.25" customHeight="1">
      <c r="A462" s="119" t="s">
        <v>733</v>
      </c>
      <c r="B462" s="120" t="s">
        <v>734</v>
      </c>
      <c r="C462" s="121">
        <v>600</v>
      </c>
      <c r="D462" s="123">
        <v>5</v>
      </c>
      <c r="E462" s="119" t="s">
        <v>2396</v>
      </c>
      <c r="F462" s="123">
        <v>61</v>
      </c>
      <c r="G462" s="119" t="s">
        <v>2396</v>
      </c>
      <c r="H462" s="39">
        <f t="shared" si="7"/>
        <v>66</v>
      </c>
    </row>
    <row r="463" spans="1:8" ht="26.25" customHeight="1">
      <c r="A463" s="119" t="s">
        <v>735</v>
      </c>
      <c r="B463" s="120" t="s">
        <v>3185</v>
      </c>
      <c r="C463" s="121">
        <v>450</v>
      </c>
      <c r="D463" s="123">
        <v>100</v>
      </c>
      <c r="E463" s="119" t="s">
        <v>2396</v>
      </c>
      <c r="F463" s="124"/>
      <c r="G463" s="119"/>
      <c r="H463" s="39">
        <f t="shared" si="7"/>
        <v>100</v>
      </c>
    </row>
    <row r="464" spans="1:8" ht="26.25" customHeight="1">
      <c r="A464" s="119" t="s">
        <v>736</v>
      </c>
      <c r="B464" s="120" t="s">
        <v>737</v>
      </c>
      <c r="C464" s="121">
        <v>400</v>
      </c>
      <c r="D464" s="124"/>
      <c r="E464" s="119"/>
      <c r="F464" s="123">
        <v>67</v>
      </c>
      <c r="G464" s="119" t="s">
        <v>2396</v>
      </c>
      <c r="H464" s="39">
        <f t="shared" si="7"/>
        <v>67</v>
      </c>
    </row>
    <row r="465" spans="1:8" ht="26.25" customHeight="1">
      <c r="A465" s="119" t="s">
        <v>738</v>
      </c>
      <c r="B465" s="120" t="s">
        <v>3186</v>
      </c>
      <c r="C465" s="121">
        <v>450</v>
      </c>
      <c r="D465" s="123">
        <v>100</v>
      </c>
      <c r="E465" s="119" t="s">
        <v>2396</v>
      </c>
      <c r="F465" s="124"/>
      <c r="G465" s="119"/>
      <c r="H465" s="39">
        <f t="shared" si="7"/>
        <v>100</v>
      </c>
    </row>
    <row r="466" spans="1:8" ht="26.25" customHeight="1">
      <c r="A466" s="119" t="s">
        <v>739</v>
      </c>
      <c r="B466" s="120" t="s">
        <v>740</v>
      </c>
      <c r="C466" s="121">
        <v>600</v>
      </c>
      <c r="D466" s="123">
        <v>100</v>
      </c>
      <c r="E466" s="119" t="s">
        <v>2396</v>
      </c>
      <c r="F466" s="123">
        <v>41</v>
      </c>
      <c r="G466" s="119" t="s">
        <v>2396</v>
      </c>
      <c r="H466" s="39">
        <f t="shared" si="7"/>
        <v>141</v>
      </c>
    </row>
    <row r="467" spans="1:8" ht="26.25" customHeight="1">
      <c r="A467" s="119" t="s">
        <v>741</v>
      </c>
      <c r="B467" s="120" t="s">
        <v>742</v>
      </c>
      <c r="C467" s="121">
        <v>600</v>
      </c>
      <c r="D467" s="123">
        <v>31</v>
      </c>
      <c r="E467" s="119" t="s">
        <v>2396</v>
      </c>
      <c r="F467" s="123">
        <v>15</v>
      </c>
      <c r="G467" s="119" t="s">
        <v>2396</v>
      </c>
      <c r="H467" s="39">
        <f t="shared" si="7"/>
        <v>46</v>
      </c>
    </row>
    <row r="468" spans="1:8" ht="26.25" customHeight="1">
      <c r="A468" s="119" t="s">
        <v>2554</v>
      </c>
      <c r="B468" s="120" t="s">
        <v>2555</v>
      </c>
      <c r="C468" s="121">
        <v>500</v>
      </c>
      <c r="D468" s="124"/>
      <c r="E468" s="119"/>
      <c r="F468" s="123">
        <v>25</v>
      </c>
      <c r="G468" s="119" t="s">
        <v>2396</v>
      </c>
      <c r="H468" s="39">
        <f t="shared" si="7"/>
        <v>25</v>
      </c>
    </row>
    <row r="469" spans="1:8" ht="26.25" customHeight="1">
      <c r="A469" s="119" t="s">
        <v>2284</v>
      </c>
      <c r="B469" s="120" t="s">
        <v>2556</v>
      </c>
      <c r="C469" s="121">
        <v>500</v>
      </c>
      <c r="D469" s="124"/>
      <c r="E469" s="119"/>
      <c r="F469" s="123">
        <v>2</v>
      </c>
      <c r="G469" s="119" t="s">
        <v>2396</v>
      </c>
      <c r="H469" s="39">
        <f t="shared" si="7"/>
        <v>2</v>
      </c>
    </row>
    <row r="470" spans="1:8" ht="26.25" customHeight="1">
      <c r="A470" s="119" t="s">
        <v>743</v>
      </c>
      <c r="B470" s="120" t="s">
        <v>744</v>
      </c>
      <c r="C470" s="121">
        <v>350</v>
      </c>
      <c r="D470" s="124"/>
      <c r="E470" s="119"/>
      <c r="F470" s="123">
        <v>2</v>
      </c>
      <c r="G470" s="119" t="s">
        <v>2396</v>
      </c>
      <c r="H470" s="39">
        <f t="shared" si="7"/>
        <v>2</v>
      </c>
    </row>
    <row r="471" spans="1:8" ht="26.25" customHeight="1">
      <c r="A471" s="119" t="s">
        <v>746</v>
      </c>
      <c r="B471" s="120" t="s">
        <v>3187</v>
      </c>
      <c r="C471" s="121">
        <v>600</v>
      </c>
      <c r="D471" s="123">
        <v>100</v>
      </c>
      <c r="E471" s="119" t="s">
        <v>2396</v>
      </c>
      <c r="F471" s="124"/>
      <c r="G471" s="119"/>
      <c r="H471" s="39">
        <f t="shared" si="7"/>
        <v>100</v>
      </c>
    </row>
    <row r="472" spans="1:8" ht="26.25" customHeight="1">
      <c r="A472" s="119" t="s">
        <v>745</v>
      </c>
      <c r="B472" s="120" t="s">
        <v>2557</v>
      </c>
      <c r="C472" s="121">
        <v>600</v>
      </c>
      <c r="D472" s="123">
        <v>2</v>
      </c>
      <c r="E472" s="119" t="s">
        <v>2396</v>
      </c>
      <c r="F472" s="124"/>
      <c r="G472" s="119"/>
      <c r="H472" s="39">
        <f t="shared" si="7"/>
        <v>2</v>
      </c>
    </row>
    <row r="473" spans="1:8" ht="26.25" customHeight="1">
      <c r="A473" s="119" t="s">
        <v>2286</v>
      </c>
      <c r="B473" s="120" t="s">
        <v>2558</v>
      </c>
      <c r="C473" s="121">
        <v>600</v>
      </c>
      <c r="D473" s="124"/>
      <c r="E473" s="119"/>
      <c r="F473" s="123">
        <v>5</v>
      </c>
      <c r="G473" s="119" t="s">
        <v>2396</v>
      </c>
      <c r="H473" s="39">
        <f t="shared" si="7"/>
        <v>5</v>
      </c>
    </row>
    <row r="474" spans="1:8" ht="26.25" customHeight="1">
      <c r="A474" s="119" t="s">
        <v>747</v>
      </c>
      <c r="B474" s="120" t="s">
        <v>2559</v>
      </c>
      <c r="C474" s="121">
        <v>600</v>
      </c>
      <c r="D474" s="123">
        <v>8</v>
      </c>
      <c r="E474" s="119" t="s">
        <v>2396</v>
      </c>
      <c r="F474" s="124"/>
      <c r="G474" s="119"/>
      <c r="H474" s="39">
        <f t="shared" si="7"/>
        <v>8</v>
      </c>
    </row>
    <row r="475" spans="1:8" ht="26.25" customHeight="1">
      <c r="A475" s="119" t="s">
        <v>748</v>
      </c>
      <c r="B475" s="120" t="s">
        <v>749</v>
      </c>
      <c r="C475" s="121">
        <v>300</v>
      </c>
      <c r="D475" s="123">
        <v>19</v>
      </c>
      <c r="E475" s="119" t="s">
        <v>2396</v>
      </c>
      <c r="F475" s="123">
        <v>60</v>
      </c>
      <c r="G475" s="119" t="s">
        <v>2396</v>
      </c>
      <c r="H475" s="39">
        <f t="shared" si="7"/>
        <v>79</v>
      </c>
    </row>
    <row r="476" spans="1:8" ht="26.25" customHeight="1">
      <c r="A476" s="119" t="s">
        <v>750</v>
      </c>
      <c r="B476" s="120" t="s">
        <v>751</v>
      </c>
      <c r="C476" s="121">
        <v>400</v>
      </c>
      <c r="D476" s="123">
        <v>10</v>
      </c>
      <c r="E476" s="119" t="s">
        <v>2396</v>
      </c>
      <c r="F476" s="123">
        <v>32</v>
      </c>
      <c r="G476" s="119" t="s">
        <v>2396</v>
      </c>
      <c r="H476" s="39">
        <f t="shared" si="7"/>
        <v>42</v>
      </c>
    </row>
    <row r="477" spans="1:8" ht="26.25" customHeight="1">
      <c r="A477" s="119" t="s">
        <v>752</v>
      </c>
      <c r="B477" s="120" t="s">
        <v>753</v>
      </c>
      <c r="C477" s="121">
        <v>550</v>
      </c>
      <c r="D477" s="123">
        <v>1</v>
      </c>
      <c r="E477" s="119" t="s">
        <v>2396</v>
      </c>
      <c r="F477" s="123">
        <v>51</v>
      </c>
      <c r="G477" s="119" t="s">
        <v>2396</v>
      </c>
      <c r="H477" s="39">
        <f t="shared" si="7"/>
        <v>52</v>
      </c>
    </row>
    <row r="478" spans="1:8" ht="26.25" customHeight="1">
      <c r="A478" s="119" t="s">
        <v>754</v>
      </c>
      <c r="B478" s="120" t="s">
        <v>755</v>
      </c>
      <c r="C478" s="121">
        <v>450</v>
      </c>
      <c r="D478" s="123">
        <v>19</v>
      </c>
      <c r="E478" s="119" t="s">
        <v>2396</v>
      </c>
      <c r="F478" s="123">
        <v>34</v>
      </c>
      <c r="G478" s="119" t="s">
        <v>2396</v>
      </c>
      <c r="H478" s="39">
        <f t="shared" si="7"/>
        <v>53</v>
      </c>
    </row>
    <row r="479" spans="1:8" ht="26.25" customHeight="1">
      <c r="A479" s="119" t="s">
        <v>756</v>
      </c>
      <c r="B479" s="120" t="s">
        <v>757</v>
      </c>
      <c r="C479" s="121">
        <v>250</v>
      </c>
      <c r="D479" s="123">
        <v>8</v>
      </c>
      <c r="E479" s="119" t="s">
        <v>2396</v>
      </c>
      <c r="F479" s="124"/>
      <c r="G479" s="119"/>
      <c r="H479" s="39">
        <f t="shared" si="7"/>
        <v>8</v>
      </c>
    </row>
    <row r="480" spans="1:8" ht="26.25" customHeight="1">
      <c r="A480" s="119" t="s">
        <v>2560</v>
      </c>
      <c r="B480" s="120" t="s">
        <v>2561</v>
      </c>
      <c r="C480" s="121">
        <v>300</v>
      </c>
      <c r="D480" s="124"/>
      <c r="E480" s="119"/>
      <c r="F480" s="123">
        <v>1</v>
      </c>
      <c r="G480" s="119" t="s">
        <v>2396</v>
      </c>
      <c r="H480" s="39">
        <f t="shared" si="7"/>
        <v>1</v>
      </c>
    </row>
    <row r="481" spans="1:8" ht="26.25" customHeight="1">
      <c r="A481" s="119" t="s">
        <v>2562</v>
      </c>
      <c r="B481" s="120" t="s">
        <v>2563</v>
      </c>
      <c r="C481" s="121">
        <v>420</v>
      </c>
      <c r="D481" s="124"/>
      <c r="E481" s="119"/>
      <c r="F481" s="123">
        <v>1</v>
      </c>
      <c r="G481" s="119" t="s">
        <v>2396</v>
      </c>
      <c r="H481" s="39">
        <f t="shared" si="7"/>
        <v>1</v>
      </c>
    </row>
    <row r="482" spans="1:8" ht="26.25" customHeight="1">
      <c r="A482" s="119" t="s">
        <v>2288</v>
      </c>
      <c r="B482" s="120" t="s">
        <v>2564</v>
      </c>
      <c r="C482" s="121">
        <v>650</v>
      </c>
      <c r="D482" s="124"/>
      <c r="E482" s="119"/>
      <c r="F482" s="123">
        <v>12</v>
      </c>
      <c r="G482" s="119" t="s">
        <v>2396</v>
      </c>
      <c r="H482" s="39">
        <f t="shared" si="7"/>
        <v>12</v>
      </c>
    </row>
    <row r="483" spans="1:8" ht="26.25" customHeight="1">
      <c r="A483" s="119" t="s">
        <v>758</v>
      </c>
      <c r="B483" s="120" t="s">
        <v>759</v>
      </c>
      <c r="C483" s="122">
        <v>1400</v>
      </c>
      <c r="D483" s="123">
        <v>8</v>
      </c>
      <c r="E483" s="119" t="s">
        <v>2396</v>
      </c>
      <c r="F483" s="123">
        <v>2</v>
      </c>
      <c r="G483" s="119" t="s">
        <v>2396</v>
      </c>
      <c r="H483" s="39">
        <f t="shared" si="7"/>
        <v>10</v>
      </c>
    </row>
    <row r="484" spans="1:8" ht="26.25" customHeight="1">
      <c r="A484" s="119" t="s">
        <v>760</v>
      </c>
      <c r="B484" s="120" t="s">
        <v>761</v>
      </c>
      <c r="C484" s="122">
        <v>2400</v>
      </c>
      <c r="D484" s="123">
        <v>106</v>
      </c>
      <c r="E484" s="119" t="s">
        <v>2396</v>
      </c>
      <c r="F484" s="123">
        <v>15</v>
      </c>
      <c r="G484" s="119" t="s">
        <v>2396</v>
      </c>
      <c r="H484" s="39">
        <f t="shared" si="7"/>
        <v>121</v>
      </c>
    </row>
    <row r="485" spans="1:8" ht="26.25" customHeight="1">
      <c r="A485" s="119" t="s">
        <v>762</v>
      </c>
      <c r="B485" s="120" t="s">
        <v>763</v>
      </c>
      <c r="C485" s="122">
        <v>2400</v>
      </c>
      <c r="D485" s="123">
        <v>38</v>
      </c>
      <c r="E485" s="119" t="s">
        <v>2396</v>
      </c>
      <c r="F485" s="124"/>
      <c r="G485" s="119"/>
      <c r="H485" s="39">
        <f t="shared" si="7"/>
        <v>38</v>
      </c>
    </row>
    <row r="486" spans="1:8" ht="26.25" customHeight="1">
      <c r="A486" s="119" t="s">
        <v>764</v>
      </c>
      <c r="B486" s="120" t="s">
        <v>765</v>
      </c>
      <c r="C486" s="121">
        <v>550</v>
      </c>
      <c r="D486" s="123">
        <v>7</v>
      </c>
      <c r="E486" s="119" t="s">
        <v>2396</v>
      </c>
      <c r="F486" s="124"/>
      <c r="G486" s="119"/>
      <c r="H486" s="39">
        <f t="shared" si="7"/>
        <v>7</v>
      </c>
    </row>
    <row r="487" spans="1:8" ht="26.25" customHeight="1">
      <c r="A487" s="119" t="s">
        <v>766</v>
      </c>
      <c r="B487" s="120" t="s">
        <v>767</v>
      </c>
      <c r="C487" s="122">
        <v>6000</v>
      </c>
      <c r="D487" s="123">
        <v>116</v>
      </c>
      <c r="E487" s="119" t="s">
        <v>2396</v>
      </c>
      <c r="F487" s="123">
        <v>11</v>
      </c>
      <c r="G487" s="119" t="s">
        <v>2396</v>
      </c>
      <c r="H487" s="39">
        <f t="shared" si="7"/>
        <v>127</v>
      </c>
    </row>
    <row r="488" spans="1:8" ht="26.25" customHeight="1">
      <c r="A488" s="119" t="s">
        <v>768</v>
      </c>
      <c r="B488" s="120" t="s">
        <v>3188</v>
      </c>
      <c r="C488" s="122">
        <v>4500</v>
      </c>
      <c r="D488" s="124"/>
      <c r="E488" s="119"/>
      <c r="F488" s="123">
        <v>5</v>
      </c>
      <c r="G488" s="119" t="s">
        <v>2396</v>
      </c>
      <c r="H488" s="39">
        <f t="shared" si="7"/>
        <v>5</v>
      </c>
    </row>
    <row r="489" spans="1:8" ht="26.25" customHeight="1">
      <c r="A489" s="119" t="s">
        <v>769</v>
      </c>
      <c r="B489" s="120" t="s">
        <v>2565</v>
      </c>
      <c r="C489" s="122">
        <v>5900</v>
      </c>
      <c r="D489" s="124"/>
      <c r="E489" s="119"/>
      <c r="F489" s="123">
        <v>2</v>
      </c>
      <c r="G489" s="119" t="s">
        <v>2396</v>
      </c>
      <c r="H489" s="39">
        <f t="shared" si="7"/>
        <v>2</v>
      </c>
    </row>
    <row r="490" spans="1:8" ht="26.25" customHeight="1">
      <c r="A490" s="119" t="s">
        <v>770</v>
      </c>
      <c r="B490" s="120" t="s">
        <v>771</v>
      </c>
      <c r="C490" s="122">
        <v>1100</v>
      </c>
      <c r="D490" s="124"/>
      <c r="E490" s="119"/>
      <c r="F490" s="123">
        <v>4</v>
      </c>
      <c r="G490" s="119" t="s">
        <v>2396</v>
      </c>
      <c r="H490" s="39">
        <f t="shared" si="7"/>
        <v>4</v>
      </c>
    </row>
    <row r="491" spans="1:8" ht="26.25" customHeight="1">
      <c r="A491" s="119" t="s">
        <v>772</v>
      </c>
      <c r="B491" s="120" t="s">
        <v>773</v>
      </c>
      <c r="C491" s="122">
        <v>4100</v>
      </c>
      <c r="D491" s="124"/>
      <c r="E491" s="119"/>
      <c r="F491" s="123">
        <v>7</v>
      </c>
      <c r="G491" s="119" t="s">
        <v>2396</v>
      </c>
      <c r="H491" s="39">
        <f t="shared" si="7"/>
        <v>7</v>
      </c>
    </row>
    <row r="492" spans="1:8" ht="26.25" customHeight="1">
      <c r="A492" s="119" t="s">
        <v>774</v>
      </c>
      <c r="B492" s="120" t="s">
        <v>775</v>
      </c>
      <c r="C492" s="122">
        <v>5300</v>
      </c>
      <c r="D492" s="123">
        <v>1</v>
      </c>
      <c r="E492" s="119" t="s">
        <v>2396</v>
      </c>
      <c r="F492" s="123">
        <v>3</v>
      </c>
      <c r="G492" s="119" t="s">
        <v>2396</v>
      </c>
      <c r="H492" s="39">
        <f t="shared" si="7"/>
        <v>4</v>
      </c>
    </row>
    <row r="493" spans="1:8" ht="26.25" customHeight="1">
      <c r="A493" s="119" t="s">
        <v>776</v>
      </c>
      <c r="B493" s="120" t="s">
        <v>777</v>
      </c>
      <c r="C493" s="121">
        <v>850</v>
      </c>
      <c r="D493" s="123">
        <v>4</v>
      </c>
      <c r="E493" s="119" t="s">
        <v>2396</v>
      </c>
      <c r="F493" s="123">
        <v>8</v>
      </c>
      <c r="G493" s="119" t="s">
        <v>2396</v>
      </c>
      <c r="H493" s="39">
        <f t="shared" si="7"/>
        <v>12</v>
      </c>
    </row>
    <row r="494" spans="1:8" ht="26.25" customHeight="1">
      <c r="A494" s="119" t="s">
        <v>778</v>
      </c>
      <c r="B494" s="120" t="s">
        <v>779</v>
      </c>
      <c r="C494" s="122">
        <v>1500</v>
      </c>
      <c r="D494" s="124"/>
      <c r="E494" s="119"/>
      <c r="F494" s="123">
        <v>4</v>
      </c>
      <c r="G494" s="119" t="s">
        <v>2396</v>
      </c>
      <c r="H494" s="39">
        <f t="shared" si="7"/>
        <v>4</v>
      </c>
    </row>
    <row r="495" spans="1:8" ht="26.25" customHeight="1">
      <c r="A495" s="119" t="s">
        <v>780</v>
      </c>
      <c r="B495" s="120" t="s">
        <v>781</v>
      </c>
      <c r="C495" s="121">
        <v>500</v>
      </c>
      <c r="D495" s="123">
        <v>90</v>
      </c>
      <c r="E495" s="119" t="s">
        <v>2396</v>
      </c>
      <c r="F495" s="124"/>
      <c r="G495" s="119"/>
      <c r="H495" s="39">
        <f t="shared" si="7"/>
        <v>90</v>
      </c>
    </row>
    <row r="496" spans="1:8" ht="26.25" customHeight="1">
      <c r="A496" s="119" t="s">
        <v>782</v>
      </c>
      <c r="B496" s="120" t="s">
        <v>783</v>
      </c>
      <c r="C496" s="121">
        <v>500</v>
      </c>
      <c r="D496" s="123">
        <v>15</v>
      </c>
      <c r="E496" s="119" t="s">
        <v>2396</v>
      </c>
      <c r="F496" s="123">
        <v>23</v>
      </c>
      <c r="G496" s="119" t="s">
        <v>2396</v>
      </c>
      <c r="H496" s="39">
        <f t="shared" si="7"/>
        <v>38</v>
      </c>
    </row>
    <row r="497" spans="1:8" ht="26.25" customHeight="1">
      <c r="A497" s="119" t="s">
        <v>2566</v>
      </c>
      <c r="B497" s="120" t="s">
        <v>3189</v>
      </c>
      <c r="C497" s="121">
        <v>250</v>
      </c>
      <c r="D497" s="124"/>
      <c r="E497" s="119"/>
      <c r="F497" s="123">
        <v>12</v>
      </c>
      <c r="G497" s="119" t="s">
        <v>2396</v>
      </c>
      <c r="H497" s="39">
        <f t="shared" si="7"/>
        <v>12</v>
      </c>
    </row>
    <row r="498" spans="1:8" ht="26.25" customHeight="1">
      <c r="A498" s="119" t="s">
        <v>2568</v>
      </c>
      <c r="B498" s="120" t="s">
        <v>2569</v>
      </c>
      <c r="C498" s="121">
        <v>250</v>
      </c>
      <c r="D498" s="124"/>
      <c r="E498" s="119"/>
      <c r="F498" s="123">
        <v>3</v>
      </c>
      <c r="G498" s="119" t="s">
        <v>2396</v>
      </c>
      <c r="H498" s="39">
        <f t="shared" si="7"/>
        <v>3</v>
      </c>
    </row>
    <row r="499" spans="1:8" ht="26.25" customHeight="1">
      <c r="A499" s="119" t="s">
        <v>784</v>
      </c>
      <c r="B499" s="120" t="s">
        <v>785</v>
      </c>
      <c r="C499" s="121">
        <v>30</v>
      </c>
      <c r="D499" s="124"/>
      <c r="E499" s="119"/>
      <c r="F499" s="123">
        <v>136</v>
      </c>
      <c r="G499" s="119" t="s">
        <v>2396</v>
      </c>
      <c r="H499" s="39">
        <f t="shared" si="7"/>
        <v>136</v>
      </c>
    </row>
    <row r="500" spans="1:8" ht="26.25" customHeight="1">
      <c r="A500" s="119" t="s">
        <v>786</v>
      </c>
      <c r="B500" s="120" t="s">
        <v>787</v>
      </c>
      <c r="C500" s="121">
        <v>150</v>
      </c>
      <c r="D500" s="123">
        <v>2</v>
      </c>
      <c r="E500" s="119" t="s">
        <v>2396</v>
      </c>
      <c r="F500" s="124"/>
      <c r="G500" s="119"/>
      <c r="H500" s="39">
        <f t="shared" si="7"/>
        <v>2</v>
      </c>
    </row>
    <row r="501" spans="1:8" ht="26.25" customHeight="1">
      <c r="A501" s="119" t="s">
        <v>788</v>
      </c>
      <c r="B501" s="120" t="s">
        <v>789</v>
      </c>
      <c r="C501" s="121">
        <v>150</v>
      </c>
      <c r="D501" s="124"/>
      <c r="E501" s="119"/>
      <c r="F501" s="123">
        <v>66</v>
      </c>
      <c r="G501" s="119" t="s">
        <v>2396</v>
      </c>
      <c r="H501" s="39">
        <f t="shared" si="7"/>
        <v>66</v>
      </c>
    </row>
    <row r="502" spans="1:8" ht="26.25" customHeight="1">
      <c r="A502" s="119" t="s">
        <v>790</v>
      </c>
      <c r="B502" s="120" t="s">
        <v>789</v>
      </c>
      <c r="C502" s="121">
        <v>150</v>
      </c>
      <c r="D502" s="123">
        <v>5</v>
      </c>
      <c r="E502" s="119" t="s">
        <v>2396</v>
      </c>
      <c r="F502" s="124"/>
      <c r="G502" s="119"/>
      <c r="H502" s="39">
        <f t="shared" si="7"/>
        <v>5</v>
      </c>
    </row>
    <row r="503" spans="1:8" ht="26.25" customHeight="1">
      <c r="A503" s="119" t="s">
        <v>791</v>
      </c>
      <c r="B503" s="120" t="s">
        <v>792</v>
      </c>
      <c r="C503" s="121">
        <v>70</v>
      </c>
      <c r="D503" s="124"/>
      <c r="E503" s="119"/>
      <c r="F503" s="123">
        <v>23</v>
      </c>
      <c r="G503" s="119" t="s">
        <v>2396</v>
      </c>
      <c r="H503" s="39">
        <f t="shared" si="7"/>
        <v>23</v>
      </c>
    </row>
    <row r="504" spans="1:8" ht="26.25" customHeight="1">
      <c r="A504" s="119" t="s">
        <v>793</v>
      </c>
      <c r="B504" s="120" t="s">
        <v>794</v>
      </c>
      <c r="C504" s="121">
        <v>70</v>
      </c>
      <c r="D504" s="124"/>
      <c r="E504" s="119"/>
      <c r="F504" s="123">
        <v>196</v>
      </c>
      <c r="G504" s="119" t="s">
        <v>2396</v>
      </c>
      <c r="H504" s="39">
        <f t="shared" si="7"/>
        <v>196</v>
      </c>
    </row>
    <row r="505" spans="1:8" ht="26.25" customHeight="1">
      <c r="A505" s="119" t="s">
        <v>795</v>
      </c>
      <c r="B505" s="120" t="s">
        <v>796</v>
      </c>
      <c r="C505" s="121">
        <v>550</v>
      </c>
      <c r="D505" s="123">
        <v>1</v>
      </c>
      <c r="E505" s="119" t="s">
        <v>2396</v>
      </c>
      <c r="F505" s="124"/>
      <c r="G505" s="119"/>
      <c r="H505" s="39">
        <f t="shared" si="7"/>
        <v>1</v>
      </c>
    </row>
    <row r="506" spans="1:8" ht="26.25" customHeight="1">
      <c r="A506" s="119" t="s">
        <v>797</v>
      </c>
      <c r="B506" s="120" t="s">
        <v>798</v>
      </c>
      <c r="C506" s="122">
        <v>1550</v>
      </c>
      <c r="D506" s="124"/>
      <c r="E506" s="119"/>
      <c r="F506" s="123">
        <v>12</v>
      </c>
      <c r="G506" s="119" t="s">
        <v>2396</v>
      </c>
      <c r="H506" s="39">
        <f t="shared" si="7"/>
        <v>12</v>
      </c>
    </row>
    <row r="507" spans="1:8" ht="26.25" customHeight="1">
      <c r="A507" s="119" t="s">
        <v>799</v>
      </c>
      <c r="B507" s="120" t="s">
        <v>800</v>
      </c>
      <c r="C507" s="122">
        <v>1550</v>
      </c>
      <c r="D507" s="124"/>
      <c r="E507" s="119"/>
      <c r="F507" s="123">
        <v>10</v>
      </c>
      <c r="G507" s="119" t="s">
        <v>2396</v>
      </c>
      <c r="H507" s="39">
        <f t="shared" si="7"/>
        <v>10</v>
      </c>
    </row>
    <row r="508" spans="1:8" ht="26.25" customHeight="1">
      <c r="A508" s="119" t="s">
        <v>823</v>
      </c>
      <c r="B508" s="120" t="s">
        <v>824</v>
      </c>
      <c r="C508" s="121">
        <v>250</v>
      </c>
      <c r="D508" s="123">
        <v>9</v>
      </c>
      <c r="E508" s="119" t="s">
        <v>2396</v>
      </c>
      <c r="F508" s="123">
        <v>8</v>
      </c>
      <c r="G508" s="119" t="s">
        <v>2396</v>
      </c>
      <c r="H508" s="39">
        <f t="shared" si="7"/>
        <v>17</v>
      </c>
    </row>
    <row r="509" spans="1:8" ht="26.25" customHeight="1">
      <c r="A509" s="119" t="s">
        <v>801</v>
      </c>
      <c r="B509" s="120" t="s">
        <v>802</v>
      </c>
      <c r="C509" s="121">
        <v>250</v>
      </c>
      <c r="D509" s="123">
        <v>2</v>
      </c>
      <c r="E509" s="119" t="s">
        <v>2396</v>
      </c>
      <c r="F509" s="124"/>
      <c r="G509" s="119"/>
      <c r="H509" s="39">
        <f t="shared" si="7"/>
        <v>2</v>
      </c>
    </row>
    <row r="510" spans="1:8" ht="26.25" customHeight="1">
      <c r="A510" s="119" t="s">
        <v>2290</v>
      </c>
      <c r="B510" s="120" t="s">
        <v>2570</v>
      </c>
      <c r="C510" s="121">
        <v>300</v>
      </c>
      <c r="D510" s="124"/>
      <c r="E510" s="119"/>
      <c r="F510" s="123">
        <v>16</v>
      </c>
      <c r="G510" s="119" t="s">
        <v>2396</v>
      </c>
      <c r="H510" s="39">
        <f t="shared" si="7"/>
        <v>16</v>
      </c>
    </row>
    <row r="511" spans="1:8" ht="26.25" customHeight="1">
      <c r="A511" s="119" t="s">
        <v>803</v>
      </c>
      <c r="B511" s="120" t="s">
        <v>804</v>
      </c>
      <c r="C511" s="121">
        <v>300</v>
      </c>
      <c r="D511" s="123">
        <v>16</v>
      </c>
      <c r="E511" s="119" t="s">
        <v>2396</v>
      </c>
      <c r="F511" s="123">
        <v>69</v>
      </c>
      <c r="G511" s="119" t="s">
        <v>2396</v>
      </c>
      <c r="H511" s="39">
        <f t="shared" si="7"/>
        <v>85</v>
      </c>
    </row>
    <row r="512" spans="1:8" ht="26.25" customHeight="1">
      <c r="A512" s="119" t="s">
        <v>805</v>
      </c>
      <c r="B512" s="120" t="s">
        <v>806</v>
      </c>
      <c r="C512" s="121">
        <v>300</v>
      </c>
      <c r="D512" s="123">
        <v>7</v>
      </c>
      <c r="E512" s="119" t="s">
        <v>2396</v>
      </c>
      <c r="F512" s="123">
        <v>14</v>
      </c>
      <c r="G512" s="119" t="s">
        <v>2396</v>
      </c>
      <c r="H512" s="39">
        <f t="shared" si="7"/>
        <v>21</v>
      </c>
    </row>
    <row r="513" spans="1:8" ht="26.25" customHeight="1">
      <c r="A513" s="119" t="s">
        <v>807</v>
      </c>
      <c r="B513" s="120" t="s">
        <v>808</v>
      </c>
      <c r="C513" s="121">
        <v>300</v>
      </c>
      <c r="D513" s="123">
        <v>7</v>
      </c>
      <c r="E513" s="119" t="s">
        <v>2396</v>
      </c>
      <c r="F513" s="124"/>
      <c r="G513" s="119"/>
      <c r="H513" s="39">
        <f t="shared" si="7"/>
        <v>7</v>
      </c>
    </row>
    <row r="514" spans="1:8" ht="26.25" customHeight="1">
      <c r="A514" s="119" t="s">
        <v>809</v>
      </c>
      <c r="B514" s="120" t="s">
        <v>810</v>
      </c>
      <c r="C514" s="121">
        <v>300</v>
      </c>
      <c r="D514" s="123">
        <v>6</v>
      </c>
      <c r="E514" s="119" t="s">
        <v>2396</v>
      </c>
      <c r="F514" s="123">
        <v>1</v>
      </c>
      <c r="G514" s="119" t="s">
        <v>2396</v>
      </c>
      <c r="H514" s="39">
        <f t="shared" si="7"/>
        <v>7</v>
      </c>
    </row>
    <row r="515" spans="1:8" ht="26.25" customHeight="1">
      <c r="A515" s="119" t="s">
        <v>811</v>
      </c>
      <c r="B515" s="120" t="s">
        <v>812</v>
      </c>
      <c r="C515" s="121">
        <v>550</v>
      </c>
      <c r="D515" s="124"/>
      <c r="E515" s="119"/>
      <c r="F515" s="123">
        <v>9</v>
      </c>
      <c r="G515" s="119" t="s">
        <v>2396</v>
      </c>
      <c r="H515" s="39">
        <f t="shared" ref="H515:H578" si="8">D515+F515</f>
        <v>9</v>
      </c>
    </row>
    <row r="516" spans="1:8" ht="26.25" customHeight="1">
      <c r="A516" s="119" t="s">
        <v>2293</v>
      </c>
      <c r="B516" s="120" t="s">
        <v>2571</v>
      </c>
      <c r="C516" s="121">
        <v>550</v>
      </c>
      <c r="D516" s="124"/>
      <c r="E516" s="119"/>
      <c r="F516" s="123">
        <v>1</v>
      </c>
      <c r="G516" s="119" t="s">
        <v>2396</v>
      </c>
      <c r="H516" s="39">
        <f t="shared" si="8"/>
        <v>1</v>
      </c>
    </row>
    <row r="517" spans="1:8" ht="26.25" customHeight="1">
      <c r="A517" s="119" t="s">
        <v>813</v>
      </c>
      <c r="B517" s="120" t="s">
        <v>814</v>
      </c>
      <c r="C517" s="121">
        <v>250</v>
      </c>
      <c r="D517" s="123">
        <v>4</v>
      </c>
      <c r="E517" s="119" t="s">
        <v>2396</v>
      </c>
      <c r="F517" s="124"/>
      <c r="G517" s="119"/>
      <c r="H517" s="39">
        <f t="shared" si="8"/>
        <v>4</v>
      </c>
    </row>
    <row r="518" spans="1:8" ht="26.25" customHeight="1">
      <c r="A518" s="119" t="s">
        <v>815</v>
      </c>
      <c r="B518" s="120" t="s">
        <v>816</v>
      </c>
      <c r="C518" s="121">
        <v>200</v>
      </c>
      <c r="D518" s="125"/>
      <c r="E518" s="119" t="s">
        <v>2409</v>
      </c>
      <c r="F518" s="124"/>
      <c r="G518" s="119"/>
      <c r="H518" s="39">
        <f t="shared" si="8"/>
        <v>0</v>
      </c>
    </row>
    <row r="519" spans="1:8" ht="26.25" customHeight="1">
      <c r="A519" s="119" t="s">
        <v>817</v>
      </c>
      <c r="B519" s="120" t="s">
        <v>818</v>
      </c>
      <c r="C519" s="121">
        <v>350</v>
      </c>
      <c r="D519" s="123">
        <v>23</v>
      </c>
      <c r="E519" s="119" t="s">
        <v>2396</v>
      </c>
      <c r="F519" s="123">
        <v>6</v>
      </c>
      <c r="G519" s="119" t="s">
        <v>2396</v>
      </c>
      <c r="H519" s="39">
        <f t="shared" si="8"/>
        <v>29</v>
      </c>
    </row>
    <row r="520" spans="1:8" ht="26.25" customHeight="1">
      <c r="A520" s="119" t="s">
        <v>2296</v>
      </c>
      <c r="B520" s="120" t="s">
        <v>2572</v>
      </c>
      <c r="C520" s="121">
        <v>350</v>
      </c>
      <c r="D520" s="124"/>
      <c r="E520" s="119"/>
      <c r="F520" s="123">
        <v>5</v>
      </c>
      <c r="G520" s="119" t="s">
        <v>2396</v>
      </c>
      <c r="H520" s="39">
        <f t="shared" si="8"/>
        <v>5</v>
      </c>
    </row>
    <row r="521" spans="1:8" ht="26.25" customHeight="1">
      <c r="A521" s="119" t="s">
        <v>2298</v>
      </c>
      <c r="B521" s="120" t="s">
        <v>2573</v>
      </c>
      <c r="C521" s="121">
        <v>350</v>
      </c>
      <c r="D521" s="124"/>
      <c r="E521" s="119"/>
      <c r="F521" s="123">
        <v>9</v>
      </c>
      <c r="G521" s="119" t="s">
        <v>2396</v>
      </c>
      <c r="H521" s="39">
        <f t="shared" si="8"/>
        <v>9</v>
      </c>
    </row>
    <row r="522" spans="1:8" ht="26.25" customHeight="1">
      <c r="A522" s="119" t="s">
        <v>819</v>
      </c>
      <c r="B522" s="120" t="s">
        <v>820</v>
      </c>
      <c r="C522" s="121">
        <v>400</v>
      </c>
      <c r="D522" s="123">
        <v>4</v>
      </c>
      <c r="E522" s="119" t="s">
        <v>2396</v>
      </c>
      <c r="F522" s="124"/>
      <c r="G522" s="119"/>
      <c r="H522" s="39">
        <f t="shared" si="8"/>
        <v>4</v>
      </c>
    </row>
    <row r="523" spans="1:8" ht="26.25" customHeight="1">
      <c r="A523" s="119" t="s">
        <v>2300</v>
      </c>
      <c r="B523" s="120" t="s">
        <v>2574</v>
      </c>
      <c r="C523" s="121">
        <v>450</v>
      </c>
      <c r="D523" s="124"/>
      <c r="E523" s="119"/>
      <c r="F523" s="123">
        <v>11</v>
      </c>
      <c r="G523" s="119" t="s">
        <v>2396</v>
      </c>
      <c r="H523" s="39">
        <f t="shared" si="8"/>
        <v>11</v>
      </c>
    </row>
    <row r="524" spans="1:8" ht="26.25" customHeight="1">
      <c r="A524" s="119" t="s">
        <v>2302</v>
      </c>
      <c r="B524" s="120" t="s">
        <v>2575</v>
      </c>
      <c r="C524" s="121">
        <v>350</v>
      </c>
      <c r="D524" s="124"/>
      <c r="E524" s="119"/>
      <c r="F524" s="123">
        <v>9</v>
      </c>
      <c r="G524" s="119" t="s">
        <v>2396</v>
      </c>
      <c r="H524" s="39">
        <f t="shared" si="8"/>
        <v>9</v>
      </c>
    </row>
    <row r="525" spans="1:8" ht="26.25" customHeight="1">
      <c r="A525" s="119" t="s">
        <v>2304</v>
      </c>
      <c r="B525" s="120" t="s">
        <v>2576</v>
      </c>
      <c r="C525" s="121">
        <v>350</v>
      </c>
      <c r="D525" s="124"/>
      <c r="E525" s="119"/>
      <c r="F525" s="123">
        <v>4</v>
      </c>
      <c r="G525" s="119" t="s">
        <v>2396</v>
      </c>
      <c r="H525" s="39">
        <f t="shared" si="8"/>
        <v>4</v>
      </c>
    </row>
    <row r="526" spans="1:8" ht="26.25" customHeight="1">
      <c r="A526" s="119" t="s">
        <v>821</v>
      </c>
      <c r="B526" s="120" t="s">
        <v>822</v>
      </c>
      <c r="C526" s="121">
        <v>200</v>
      </c>
      <c r="D526" s="123">
        <v>4</v>
      </c>
      <c r="E526" s="119" t="s">
        <v>2396</v>
      </c>
      <c r="F526" s="124"/>
      <c r="G526" s="119"/>
      <c r="H526" s="39">
        <f t="shared" si="8"/>
        <v>4</v>
      </c>
    </row>
    <row r="527" spans="1:8" ht="26.25" customHeight="1">
      <c r="A527" s="119" t="s">
        <v>825</v>
      </c>
      <c r="B527" s="120" t="s">
        <v>826</v>
      </c>
      <c r="C527" s="121">
        <v>260</v>
      </c>
      <c r="D527" s="124"/>
      <c r="E527" s="119"/>
      <c r="F527" s="123">
        <v>5</v>
      </c>
      <c r="G527" s="119" t="s">
        <v>2396</v>
      </c>
      <c r="H527" s="39">
        <f t="shared" si="8"/>
        <v>5</v>
      </c>
    </row>
    <row r="528" spans="1:8" ht="26.25" customHeight="1">
      <c r="A528" s="119" t="s">
        <v>834</v>
      </c>
      <c r="B528" s="120" t="s">
        <v>835</v>
      </c>
      <c r="C528" s="121">
        <v>550</v>
      </c>
      <c r="D528" s="124"/>
      <c r="E528" s="119"/>
      <c r="F528" s="123">
        <v>2</v>
      </c>
      <c r="G528" s="119" t="s">
        <v>2396</v>
      </c>
      <c r="H528" s="39">
        <f t="shared" si="8"/>
        <v>2</v>
      </c>
    </row>
    <row r="529" spans="1:8" ht="26.25" customHeight="1">
      <c r="A529" s="119" t="s">
        <v>827</v>
      </c>
      <c r="B529" s="120" t="s">
        <v>828</v>
      </c>
      <c r="C529" s="121">
        <v>550</v>
      </c>
      <c r="D529" s="123">
        <v>190</v>
      </c>
      <c r="E529" s="119" t="s">
        <v>2396</v>
      </c>
      <c r="F529" s="123">
        <v>36</v>
      </c>
      <c r="G529" s="119" t="s">
        <v>2396</v>
      </c>
      <c r="H529" s="39">
        <f t="shared" si="8"/>
        <v>226</v>
      </c>
    </row>
    <row r="530" spans="1:8" ht="26.25" customHeight="1">
      <c r="A530" s="119" t="s">
        <v>830</v>
      </c>
      <c r="B530" s="120" t="s">
        <v>831</v>
      </c>
      <c r="C530" s="122">
        <v>1800</v>
      </c>
      <c r="D530" s="124"/>
      <c r="E530" s="119"/>
      <c r="F530" s="123">
        <v>2</v>
      </c>
      <c r="G530" s="119" t="s">
        <v>2396</v>
      </c>
      <c r="H530" s="39">
        <f t="shared" si="8"/>
        <v>2</v>
      </c>
    </row>
    <row r="531" spans="1:8" ht="26.25" customHeight="1">
      <c r="A531" s="119" t="s">
        <v>832</v>
      </c>
      <c r="B531" s="120" t="s">
        <v>831</v>
      </c>
      <c r="C531" s="121">
        <v>700</v>
      </c>
      <c r="D531" s="124"/>
      <c r="E531" s="119"/>
      <c r="F531" s="123">
        <v>1</v>
      </c>
      <c r="G531" s="119" t="s">
        <v>2396</v>
      </c>
      <c r="H531" s="39">
        <f t="shared" si="8"/>
        <v>1</v>
      </c>
    </row>
    <row r="532" spans="1:8" ht="26.25" customHeight="1">
      <c r="A532" s="119" t="s">
        <v>836</v>
      </c>
      <c r="B532" s="120" t="s">
        <v>837</v>
      </c>
      <c r="C532" s="122">
        <v>1680</v>
      </c>
      <c r="D532" s="124"/>
      <c r="E532" s="119"/>
      <c r="F532" s="123">
        <v>1</v>
      </c>
      <c r="G532" s="119" t="s">
        <v>2396</v>
      </c>
      <c r="H532" s="39">
        <f t="shared" si="8"/>
        <v>1</v>
      </c>
    </row>
    <row r="533" spans="1:8" ht="26.25" customHeight="1">
      <c r="A533" s="119" t="s">
        <v>838</v>
      </c>
      <c r="B533" s="120" t="s">
        <v>839</v>
      </c>
      <c r="C533" s="121">
        <v>72</v>
      </c>
      <c r="D533" s="124"/>
      <c r="E533" s="119"/>
      <c r="F533" s="123">
        <v>25</v>
      </c>
      <c r="G533" s="119" t="s">
        <v>2396</v>
      </c>
      <c r="H533" s="39">
        <f t="shared" si="8"/>
        <v>25</v>
      </c>
    </row>
    <row r="534" spans="1:8" ht="26.25" customHeight="1">
      <c r="A534" s="119" t="s">
        <v>840</v>
      </c>
      <c r="B534" s="120" t="s">
        <v>841</v>
      </c>
      <c r="C534" s="121">
        <v>83</v>
      </c>
      <c r="D534" s="124"/>
      <c r="E534" s="119"/>
      <c r="F534" s="123">
        <v>50</v>
      </c>
      <c r="G534" s="119" t="s">
        <v>2396</v>
      </c>
      <c r="H534" s="39">
        <f t="shared" si="8"/>
        <v>50</v>
      </c>
    </row>
    <row r="535" spans="1:8" ht="26.25" customHeight="1">
      <c r="A535" s="119" t="s">
        <v>842</v>
      </c>
      <c r="B535" s="120" t="s">
        <v>843</v>
      </c>
      <c r="C535" s="121">
        <v>200</v>
      </c>
      <c r="D535" s="124"/>
      <c r="E535" s="119"/>
      <c r="F535" s="123">
        <v>10</v>
      </c>
      <c r="G535" s="119" t="s">
        <v>2396</v>
      </c>
      <c r="H535" s="39">
        <f t="shared" si="8"/>
        <v>10</v>
      </c>
    </row>
    <row r="536" spans="1:8" ht="26.25" customHeight="1">
      <c r="A536" s="119" t="s">
        <v>844</v>
      </c>
      <c r="B536" s="120" t="s">
        <v>845</v>
      </c>
      <c r="C536" s="121">
        <v>200</v>
      </c>
      <c r="D536" s="124"/>
      <c r="E536" s="119"/>
      <c r="F536" s="123">
        <v>10</v>
      </c>
      <c r="G536" s="119" t="s">
        <v>2396</v>
      </c>
      <c r="H536" s="39">
        <f t="shared" si="8"/>
        <v>10</v>
      </c>
    </row>
    <row r="537" spans="1:8" ht="26.25" customHeight="1">
      <c r="A537" s="119" t="s">
        <v>846</v>
      </c>
      <c r="B537" s="120" t="s">
        <v>847</v>
      </c>
      <c r="C537" s="121">
        <v>42</v>
      </c>
      <c r="D537" s="124"/>
      <c r="E537" s="119"/>
      <c r="F537" s="123">
        <v>250</v>
      </c>
      <c r="G537" s="119" t="s">
        <v>2396</v>
      </c>
      <c r="H537" s="39">
        <f t="shared" si="8"/>
        <v>250</v>
      </c>
    </row>
    <row r="538" spans="1:8" ht="26.25" customHeight="1">
      <c r="A538" s="119" t="s">
        <v>848</v>
      </c>
      <c r="B538" s="120" t="s">
        <v>849</v>
      </c>
      <c r="C538" s="121">
        <v>42</v>
      </c>
      <c r="D538" s="124"/>
      <c r="E538" s="119"/>
      <c r="F538" s="123">
        <v>200</v>
      </c>
      <c r="G538" s="119" t="s">
        <v>2396</v>
      </c>
      <c r="H538" s="39">
        <f t="shared" si="8"/>
        <v>200</v>
      </c>
    </row>
    <row r="539" spans="1:8" ht="26.25" customHeight="1">
      <c r="A539" s="119" t="s">
        <v>850</v>
      </c>
      <c r="B539" s="120" t="s">
        <v>851</v>
      </c>
      <c r="C539" s="121">
        <v>42</v>
      </c>
      <c r="D539" s="124"/>
      <c r="E539" s="119"/>
      <c r="F539" s="123">
        <v>200</v>
      </c>
      <c r="G539" s="119" t="s">
        <v>2396</v>
      </c>
      <c r="H539" s="39">
        <f t="shared" si="8"/>
        <v>200</v>
      </c>
    </row>
    <row r="540" spans="1:8" ht="26.25" customHeight="1">
      <c r="A540" s="119" t="s">
        <v>852</v>
      </c>
      <c r="B540" s="120" t="s">
        <v>853</v>
      </c>
      <c r="C540" s="121">
        <v>156</v>
      </c>
      <c r="D540" s="124"/>
      <c r="E540" s="119"/>
      <c r="F540" s="123">
        <v>16</v>
      </c>
      <c r="G540" s="119" t="s">
        <v>2396</v>
      </c>
      <c r="H540" s="39">
        <f t="shared" si="8"/>
        <v>16</v>
      </c>
    </row>
    <row r="541" spans="1:8" ht="26.25" customHeight="1">
      <c r="A541" s="119" t="s">
        <v>854</v>
      </c>
      <c r="B541" s="120" t="s">
        <v>855</v>
      </c>
      <c r="C541" s="121">
        <v>40</v>
      </c>
      <c r="D541" s="124"/>
      <c r="E541" s="119"/>
      <c r="F541" s="123">
        <v>20</v>
      </c>
      <c r="G541" s="119" t="s">
        <v>2396</v>
      </c>
      <c r="H541" s="39">
        <f t="shared" si="8"/>
        <v>20</v>
      </c>
    </row>
    <row r="542" spans="1:8" ht="26.25" customHeight="1">
      <c r="A542" s="119" t="s">
        <v>856</v>
      </c>
      <c r="B542" s="120" t="s">
        <v>857</v>
      </c>
      <c r="C542" s="121">
        <v>60</v>
      </c>
      <c r="D542" s="124"/>
      <c r="E542" s="119"/>
      <c r="F542" s="123">
        <v>2</v>
      </c>
      <c r="G542" s="119" t="s">
        <v>2396</v>
      </c>
      <c r="H542" s="39">
        <f t="shared" si="8"/>
        <v>2</v>
      </c>
    </row>
    <row r="543" spans="1:8" ht="26.25" customHeight="1">
      <c r="A543" s="119" t="s">
        <v>858</v>
      </c>
      <c r="B543" s="120" t="s">
        <v>859</v>
      </c>
      <c r="C543" s="121">
        <v>55</v>
      </c>
      <c r="D543" s="124"/>
      <c r="E543" s="119"/>
      <c r="F543" s="123">
        <v>4</v>
      </c>
      <c r="G543" s="119" t="s">
        <v>2396</v>
      </c>
      <c r="H543" s="39">
        <f t="shared" si="8"/>
        <v>4</v>
      </c>
    </row>
    <row r="544" spans="1:8" ht="26.25" customHeight="1">
      <c r="A544" s="119" t="s">
        <v>860</v>
      </c>
      <c r="B544" s="120" t="s">
        <v>861</v>
      </c>
      <c r="C544" s="121">
        <v>70</v>
      </c>
      <c r="D544" s="124"/>
      <c r="E544" s="119"/>
      <c r="F544" s="123">
        <v>17</v>
      </c>
      <c r="G544" s="119" t="s">
        <v>2396</v>
      </c>
      <c r="H544" s="39">
        <f t="shared" si="8"/>
        <v>17</v>
      </c>
    </row>
    <row r="545" spans="1:8" ht="26.25" customHeight="1">
      <c r="A545" s="119" t="s">
        <v>862</v>
      </c>
      <c r="B545" s="120" t="s">
        <v>863</v>
      </c>
      <c r="C545" s="121">
        <v>42</v>
      </c>
      <c r="D545" s="124"/>
      <c r="E545" s="119"/>
      <c r="F545" s="123">
        <v>10</v>
      </c>
      <c r="G545" s="119" t="s">
        <v>2396</v>
      </c>
      <c r="H545" s="39">
        <f t="shared" si="8"/>
        <v>10</v>
      </c>
    </row>
    <row r="546" spans="1:8" ht="26.25" customHeight="1">
      <c r="A546" s="119" t="s">
        <v>864</v>
      </c>
      <c r="B546" s="120" t="s">
        <v>865</v>
      </c>
      <c r="C546" s="121">
        <v>42</v>
      </c>
      <c r="D546" s="124"/>
      <c r="E546" s="119"/>
      <c r="F546" s="123">
        <v>2</v>
      </c>
      <c r="G546" s="119" t="s">
        <v>2396</v>
      </c>
      <c r="H546" s="39">
        <f t="shared" si="8"/>
        <v>2</v>
      </c>
    </row>
    <row r="547" spans="1:8" ht="26.25" customHeight="1">
      <c r="A547" s="119" t="s">
        <v>866</v>
      </c>
      <c r="B547" s="120" t="s">
        <v>867</v>
      </c>
      <c r="C547" s="121">
        <v>42</v>
      </c>
      <c r="D547" s="124"/>
      <c r="E547" s="119"/>
      <c r="F547" s="123">
        <v>2</v>
      </c>
      <c r="G547" s="119" t="s">
        <v>2396</v>
      </c>
      <c r="H547" s="39">
        <f t="shared" si="8"/>
        <v>2</v>
      </c>
    </row>
    <row r="548" spans="1:8" ht="26.25" customHeight="1">
      <c r="A548" s="119" t="s">
        <v>868</v>
      </c>
      <c r="B548" s="120" t="s">
        <v>2577</v>
      </c>
      <c r="C548" s="121">
        <v>40</v>
      </c>
      <c r="D548" s="124"/>
      <c r="E548" s="119"/>
      <c r="F548" s="123">
        <v>20</v>
      </c>
      <c r="G548" s="119" t="s">
        <v>2396</v>
      </c>
      <c r="H548" s="39">
        <f t="shared" si="8"/>
        <v>20</v>
      </c>
    </row>
    <row r="549" spans="1:8" ht="26.25" customHeight="1">
      <c r="A549" s="119" t="s">
        <v>878</v>
      </c>
      <c r="B549" s="120" t="s">
        <v>877</v>
      </c>
      <c r="C549" s="121">
        <v>550</v>
      </c>
      <c r="D549" s="123">
        <v>3</v>
      </c>
      <c r="E549" s="119" t="s">
        <v>2396</v>
      </c>
      <c r="F549" s="124"/>
      <c r="G549" s="119"/>
      <c r="H549" s="39">
        <f t="shared" si="8"/>
        <v>3</v>
      </c>
    </row>
    <row r="550" spans="1:8" ht="26.25" customHeight="1">
      <c r="A550" s="119" t="s">
        <v>879</v>
      </c>
      <c r="B550" s="120" t="s">
        <v>877</v>
      </c>
      <c r="C550" s="121">
        <v>600</v>
      </c>
      <c r="D550" s="123">
        <v>36</v>
      </c>
      <c r="E550" s="119" t="s">
        <v>2396</v>
      </c>
      <c r="F550" s="123">
        <v>8</v>
      </c>
      <c r="G550" s="119" t="s">
        <v>2396</v>
      </c>
      <c r="H550" s="39">
        <f t="shared" si="8"/>
        <v>44</v>
      </c>
    </row>
    <row r="551" spans="1:8" ht="26.25" customHeight="1">
      <c r="A551" s="119" t="s">
        <v>876</v>
      </c>
      <c r="B551" s="120" t="s">
        <v>2578</v>
      </c>
      <c r="C551" s="121">
        <v>500</v>
      </c>
      <c r="D551" s="123">
        <v>65</v>
      </c>
      <c r="E551" s="119" t="s">
        <v>2396</v>
      </c>
      <c r="F551" s="124"/>
      <c r="G551" s="119"/>
      <c r="H551" s="39">
        <f t="shared" si="8"/>
        <v>65</v>
      </c>
    </row>
    <row r="552" spans="1:8" ht="26.25" customHeight="1">
      <c r="A552" s="119" t="s">
        <v>2306</v>
      </c>
      <c r="B552" s="120" t="s">
        <v>2579</v>
      </c>
      <c r="C552" s="122">
        <v>3600</v>
      </c>
      <c r="D552" s="124"/>
      <c r="E552" s="119"/>
      <c r="F552" s="123">
        <v>19</v>
      </c>
      <c r="G552" s="119" t="s">
        <v>2396</v>
      </c>
      <c r="H552" s="39">
        <f t="shared" si="8"/>
        <v>19</v>
      </c>
    </row>
    <row r="553" spans="1:8" ht="26.25" customHeight="1">
      <c r="A553" s="119" t="s">
        <v>870</v>
      </c>
      <c r="B553" s="120" t="s">
        <v>871</v>
      </c>
      <c r="C553" s="122">
        <v>5200</v>
      </c>
      <c r="D553" s="123">
        <v>1</v>
      </c>
      <c r="E553" s="119" t="s">
        <v>2396</v>
      </c>
      <c r="F553" s="124"/>
      <c r="G553" s="119"/>
      <c r="H553" s="39">
        <f t="shared" si="8"/>
        <v>1</v>
      </c>
    </row>
    <row r="554" spans="1:8" ht="26.25" customHeight="1">
      <c r="A554" s="119" t="s">
        <v>872</v>
      </c>
      <c r="B554" s="120" t="s">
        <v>873</v>
      </c>
      <c r="C554" s="122">
        <v>2400</v>
      </c>
      <c r="D554" s="124"/>
      <c r="E554" s="119"/>
      <c r="F554" s="123">
        <v>31</v>
      </c>
      <c r="G554" s="119" t="s">
        <v>2396</v>
      </c>
      <c r="H554" s="39">
        <f t="shared" si="8"/>
        <v>31</v>
      </c>
    </row>
    <row r="555" spans="1:8" ht="26.25" customHeight="1">
      <c r="A555" s="119" t="s">
        <v>874</v>
      </c>
      <c r="B555" s="120" t="s">
        <v>875</v>
      </c>
      <c r="C555" s="122">
        <v>3000</v>
      </c>
      <c r="D555" s="123">
        <v>8</v>
      </c>
      <c r="E555" s="119" t="s">
        <v>2396</v>
      </c>
      <c r="F555" s="123">
        <v>23</v>
      </c>
      <c r="G555" s="119" t="s">
        <v>2396</v>
      </c>
      <c r="H555" s="39">
        <f t="shared" si="8"/>
        <v>31</v>
      </c>
    </row>
    <row r="556" spans="1:8" ht="26.25" customHeight="1">
      <c r="A556" s="119" t="s">
        <v>2580</v>
      </c>
      <c r="B556" s="120" t="s">
        <v>2581</v>
      </c>
      <c r="C556" s="121">
        <v>380</v>
      </c>
      <c r="D556" s="124"/>
      <c r="E556" s="119"/>
      <c r="F556" s="123">
        <v>1</v>
      </c>
      <c r="G556" s="119" t="s">
        <v>2396</v>
      </c>
      <c r="H556" s="39">
        <f t="shared" si="8"/>
        <v>1</v>
      </c>
    </row>
    <row r="557" spans="1:8" ht="26.25" customHeight="1">
      <c r="A557" s="119" t="s">
        <v>2582</v>
      </c>
      <c r="B557" s="120" t="s">
        <v>2583</v>
      </c>
      <c r="C557" s="122">
        <v>5736</v>
      </c>
      <c r="D557" s="123">
        <v>3</v>
      </c>
      <c r="E557" s="119" t="s">
        <v>2396</v>
      </c>
      <c r="F557" s="124"/>
      <c r="G557" s="119"/>
      <c r="H557" s="39">
        <f t="shared" si="8"/>
        <v>3</v>
      </c>
    </row>
    <row r="558" spans="1:8" ht="26.25" customHeight="1">
      <c r="A558" s="119" t="s">
        <v>2584</v>
      </c>
      <c r="B558" s="120" t="s">
        <v>2585</v>
      </c>
      <c r="C558" s="122">
        <v>8930</v>
      </c>
      <c r="D558" s="123">
        <v>2</v>
      </c>
      <c r="E558" s="119" t="s">
        <v>2396</v>
      </c>
      <c r="F558" s="124"/>
      <c r="G558" s="119"/>
      <c r="H558" s="39">
        <f t="shared" si="8"/>
        <v>2</v>
      </c>
    </row>
    <row r="559" spans="1:8" ht="26.25" customHeight="1">
      <c r="A559" s="119" t="s">
        <v>880</v>
      </c>
      <c r="B559" s="120" t="s">
        <v>881</v>
      </c>
      <c r="C559" s="121">
        <v>550</v>
      </c>
      <c r="D559" s="124"/>
      <c r="E559" s="119"/>
      <c r="F559" s="123">
        <v>4</v>
      </c>
      <c r="G559" s="119" t="s">
        <v>2396</v>
      </c>
      <c r="H559" s="39">
        <f t="shared" si="8"/>
        <v>4</v>
      </c>
    </row>
    <row r="560" spans="1:8" ht="26.25" customHeight="1">
      <c r="A560" s="119" t="s">
        <v>885</v>
      </c>
      <c r="B560" s="120" t="s">
        <v>886</v>
      </c>
      <c r="C560" s="122">
        <v>1700</v>
      </c>
      <c r="D560" s="124"/>
      <c r="E560" s="119"/>
      <c r="F560" s="123">
        <v>1</v>
      </c>
      <c r="G560" s="119" t="s">
        <v>2396</v>
      </c>
      <c r="H560" s="39">
        <f t="shared" si="8"/>
        <v>1</v>
      </c>
    </row>
    <row r="561" spans="1:8" ht="26.25" customHeight="1">
      <c r="A561" s="119" t="s">
        <v>887</v>
      </c>
      <c r="B561" s="120" t="s">
        <v>888</v>
      </c>
      <c r="C561" s="121">
        <v>500</v>
      </c>
      <c r="D561" s="124"/>
      <c r="E561" s="119"/>
      <c r="F561" s="123">
        <v>23</v>
      </c>
      <c r="G561" s="119" t="s">
        <v>2396</v>
      </c>
      <c r="H561" s="39">
        <f t="shared" si="8"/>
        <v>23</v>
      </c>
    </row>
    <row r="562" spans="1:8" ht="26.25" customHeight="1">
      <c r="A562" s="119" t="s">
        <v>890</v>
      </c>
      <c r="B562" s="120" t="s">
        <v>891</v>
      </c>
      <c r="C562" s="122">
        <v>1100</v>
      </c>
      <c r="D562" s="124"/>
      <c r="E562" s="119"/>
      <c r="F562" s="125"/>
      <c r="G562" s="119" t="s">
        <v>2409</v>
      </c>
      <c r="H562" s="39">
        <f t="shared" si="8"/>
        <v>0</v>
      </c>
    </row>
    <row r="563" spans="1:8" ht="26.25" customHeight="1">
      <c r="A563" s="119" t="s">
        <v>892</v>
      </c>
      <c r="B563" s="120" t="s">
        <v>3190</v>
      </c>
      <c r="C563" s="121">
        <v>650</v>
      </c>
      <c r="D563" s="123">
        <v>70</v>
      </c>
      <c r="E563" s="119" t="s">
        <v>2396</v>
      </c>
      <c r="F563" s="123">
        <v>10</v>
      </c>
      <c r="G563" s="119" t="s">
        <v>2396</v>
      </c>
      <c r="H563" s="39">
        <f t="shared" si="8"/>
        <v>80</v>
      </c>
    </row>
    <row r="564" spans="1:8" ht="26.25" customHeight="1">
      <c r="A564" s="119" t="s">
        <v>893</v>
      </c>
      <c r="B564" s="120" t="s">
        <v>894</v>
      </c>
      <c r="C564" s="122">
        <v>1800</v>
      </c>
      <c r="D564" s="123">
        <v>1</v>
      </c>
      <c r="E564" s="119" t="s">
        <v>2396</v>
      </c>
      <c r="F564" s="124"/>
      <c r="G564" s="119"/>
      <c r="H564" s="39">
        <f t="shared" si="8"/>
        <v>1</v>
      </c>
    </row>
    <row r="565" spans="1:8" ht="26.25" customHeight="1">
      <c r="A565" s="119" t="s">
        <v>895</v>
      </c>
      <c r="B565" s="120" t="s">
        <v>896</v>
      </c>
      <c r="C565" s="122">
        <v>1800</v>
      </c>
      <c r="D565" s="124"/>
      <c r="E565" s="119"/>
      <c r="F565" s="123">
        <v>1</v>
      </c>
      <c r="G565" s="119" t="s">
        <v>2396</v>
      </c>
      <c r="H565" s="39">
        <f t="shared" si="8"/>
        <v>1</v>
      </c>
    </row>
    <row r="566" spans="1:8" ht="26.25" customHeight="1">
      <c r="A566" s="119" t="s">
        <v>899</v>
      </c>
      <c r="B566" s="120" t="s">
        <v>3191</v>
      </c>
      <c r="C566" s="121">
        <v>600</v>
      </c>
      <c r="D566" s="123">
        <v>70</v>
      </c>
      <c r="E566" s="119" t="s">
        <v>2396</v>
      </c>
      <c r="F566" s="123">
        <v>10</v>
      </c>
      <c r="G566" s="119" t="s">
        <v>2396</v>
      </c>
      <c r="H566" s="39">
        <f t="shared" si="8"/>
        <v>80</v>
      </c>
    </row>
    <row r="567" spans="1:8" ht="26.25" customHeight="1">
      <c r="A567" s="119" t="s">
        <v>900</v>
      </c>
      <c r="B567" s="120" t="s">
        <v>901</v>
      </c>
      <c r="C567" s="122">
        <v>1200</v>
      </c>
      <c r="D567" s="123">
        <v>4</v>
      </c>
      <c r="E567" s="119" t="s">
        <v>2396</v>
      </c>
      <c r="F567" s="123">
        <v>2</v>
      </c>
      <c r="G567" s="119" t="s">
        <v>2396</v>
      </c>
      <c r="H567" s="39">
        <f t="shared" si="8"/>
        <v>6</v>
      </c>
    </row>
    <row r="568" spans="1:8" ht="26.25" customHeight="1">
      <c r="A568" s="119" t="s">
        <v>902</v>
      </c>
      <c r="B568" s="120" t="s">
        <v>2586</v>
      </c>
      <c r="C568" s="122">
        <v>4500</v>
      </c>
      <c r="D568" s="124"/>
      <c r="E568" s="119"/>
      <c r="F568" s="123">
        <v>2</v>
      </c>
      <c r="G568" s="119" t="s">
        <v>2396</v>
      </c>
      <c r="H568" s="39">
        <f t="shared" si="8"/>
        <v>2</v>
      </c>
    </row>
    <row r="569" spans="1:8" ht="26.25" customHeight="1">
      <c r="A569" s="119" t="s">
        <v>903</v>
      </c>
      <c r="B569" s="120" t="s">
        <v>3192</v>
      </c>
      <c r="C569" s="121">
        <v>450</v>
      </c>
      <c r="D569" s="123">
        <v>130</v>
      </c>
      <c r="E569" s="119" t="s">
        <v>2396</v>
      </c>
      <c r="F569" s="123">
        <v>10</v>
      </c>
      <c r="G569" s="119" t="s">
        <v>2396</v>
      </c>
      <c r="H569" s="39">
        <f t="shared" si="8"/>
        <v>140</v>
      </c>
    </row>
    <row r="570" spans="1:8" ht="26.25" customHeight="1">
      <c r="A570" s="119" t="s">
        <v>904</v>
      </c>
      <c r="B570" s="120" t="s">
        <v>905</v>
      </c>
      <c r="C570" s="121">
        <v>700</v>
      </c>
      <c r="D570" s="124"/>
      <c r="E570" s="119"/>
      <c r="F570" s="123">
        <v>7</v>
      </c>
      <c r="G570" s="119" t="s">
        <v>2396</v>
      </c>
      <c r="H570" s="39">
        <f t="shared" si="8"/>
        <v>7</v>
      </c>
    </row>
    <row r="571" spans="1:8" ht="26.25" customHeight="1">
      <c r="A571" s="119" t="s">
        <v>908</v>
      </c>
      <c r="B571" s="120" t="s">
        <v>909</v>
      </c>
      <c r="C571" s="122">
        <v>6250</v>
      </c>
      <c r="D571" s="123">
        <v>1</v>
      </c>
      <c r="E571" s="119" t="s">
        <v>2396</v>
      </c>
      <c r="F571" s="124"/>
      <c r="G571" s="119"/>
      <c r="H571" s="39">
        <f t="shared" si="8"/>
        <v>1</v>
      </c>
    </row>
    <row r="572" spans="1:8" ht="26.25" customHeight="1">
      <c r="A572" s="119" t="s">
        <v>910</v>
      </c>
      <c r="B572" s="120" t="s">
        <v>911</v>
      </c>
      <c r="C572" s="122">
        <v>1000</v>
      </c>
      <c r="D572" s="124"/>
      <c r="E572" s="119"/>
      <c r="F572" s="123">
        <v>10</v>
      </c>
      <c r="G572" s="119" t="s">
        <v>2396</v>
      </c>
      <c r="H572" s="39">
        <f t="shared" si="8"/>
        <v>10</v>
      </c>
    </row>
    <row r="573" spans="1:8" ht="26.25" customHeight="1">
      <c r="A573" s="119" t="s">
        <v>912</v>
      </c>
      <c r="B573" s="120" t="s">
        <v>913</v>
      </c>
      <c r="C573" s="121">
        <v>500</v>
      </c>
      <c r="D573" s="124"/>
      <c r="E573" s="119"/>
      <c r="F573" s="123">
        <v>9</v>
      </c>
      <c r="G573" s="119" t="s">
        <v>2396</v>
      </c>
      <c r="H573" s="39">
        <f t="shared" si="8"/>
        <v>9</v>
      </c>
    </row>
    <row r="574" spans="1:8" ht="26.25" customHeight="1">
      <c r="A574" s="119" t="s">
        <v>914</v>
      </c>
      <c r="B574" s="120" t="s">
        <v>915</v>
      </c>
      <c r="C574" s="122">
        <v>28500</v>
      </c>
      <c r="D574" s="124"/>
      <c r="E574" s="119"/>
      <c r="F574" s="123">
        <v>3</v>
      </c>
      <c r="G574" s="119" t="s">
        <v>2396</v>
      </c>
      <c r="H574" s="39">
        <f t="shared" si="8"/>
        <v>3</v>
      </c>
    </row>
    <row r="575" spans="1:8" ht="26.25" customHeight="1">
      <c r="A575" s="119" t="s">
        <v>917</v>
      </c>
      <c r="B575" s="120" t="s">
        <v>918</v>
      </c>
      <c r="C575" s="122">
        <v>1400</v>
      </c>
      <c r="D575" s="124"/>
      <c r="E575" s="119"/>
      <c r="F575" s="123">
        <v>6</v>
      </c>
      <c r="G575" s="119" t="s">
        <v>2396</v>
      </c>
      <c r="H575" s="39">
        <f t="shared" si="8"/>
        <v>6</v>
      </c>
    </row>
    <row r="576" spans="1:8" ht="26.25" customHeight="1">
      <c r="A576" s="119" t="s">
        <v>920</v>
      </c>
      <c r="B576" s="120" t="s">
        <v>921</v>
      </c>
      <c r="C576" s="122">
        <v>1200</v>
      </c>
      <c r="D576" s="124"/>
      <c r="E576" s="119"/>
      <c r="F576" s="123">
        <v>20</v>
      </c>
      <c r="G576" s="119" t="s">
        <v>2396</v>
      </c>
      <c r="H576" s="39">
        <f t="shared" si="8"/>
        <v>20</v>
      </c>
    </row>
    <row r="577" spans="1:8" ht="26.25" customHeight="1">
      <c r="A577" s="119" t="s">
        <v>922</v>
      </c>
      <c r="B577" s="120" t="s">
        <v>923</v>
      </c>
      <c r="C577" s="122">
        <v>4200</v>
      </c>
      <c r="D577" s="124"/>
      <c r="E577" s="119"/>
      <c r="F577" s="123">
        <v>1</v>
      </c>
      <c r="G577" s="119" t="s">
        <v>2396</v>
      </c>
      <c r="H577" s="39">
        <f t="shared" si="8"/>
        <v>1</v>
      </c>
    </row>
    <row r="578" spans="1:8" ht="26.25" customHeight="1">
      <c r="A578" s="119" t="s">
        <v>924</v>
      </c>
      <c r="B578" s="120" t="s">
        <v>925</v>
      </c>
      <c r="C578" s="122">
        <v>1200</v>
      </c>
      <c r="D578" s="124"/>
      <c r="E578" s="119"/>
      <c r="F578" s="123">
        <v>13</v>
      </c>
      <c r="G578" s="119" t="s">
        <v>2396</v>
      </c>
      <c r="H578" s="39">
        <f t="shared" si="8"/>
        <v>13</v>
      </c>
    </row>
    <row r="579" spans="1:8" ht="26.25" customHeight="1">
      <c r="A579" s="119" t="s">
        <v>926</v>
      </c>
      <c r="B579" s="120" t="s">
        <v>927</v>
      </c>
      <c r="C579" s="122">
        <v>1000</v>
      </c>
      <c r="D579" s="124"/>
      <c r="E579" s="119"/>
      <c r="F579" s="123">
        <v>2</v>
      </c>
      <c r="G579" s="119" t="s">
        <v>2396</v>
      </c>
      <c r="H579" s="39">
        <f t="shared" ref="H579:H642" si="9">D579+F579</f>
        <v>2</v>
      </c>
    </row>
    <row r="580" spans="1:8" ht="26.25" customHeight="1">
      <c r="A580" s="119" t="s">
        <v>928</v>
      </c>
      <c r="B580" s="120" t="s">
        <v>929</v>
      </c>
      <c r="C580" s="122">
        <v>6000</v>
      </c>
      <c r="D580" s="124"/>
      <c r="E580" s="119"/>
      <c r="F580" s="123">
        <v>1</v>
      </c>
      <c r="G580" s="119" t="s">
        <v>2396</v>
      </c>
      <c r="H580" s="39">
        <f t="shared" si="9"/>
        <v>1</v>
      </c>
    </row>
    <row r="581" spans="1:8" ht="26.25" customHeight="1">
      <c r="A581" s="119" t="s">
        <v>937</v>
      </c>
      <c r="B581" s="120" t="s">
        <v>938</v>
      </c>
      <c r="C581" s="121">
        <v>500</v>
      </c>
      <c r="D581" s="124"/>
      <c r="E581" s="119"/>
      <c r="F581" s="123">
        <v>1</v>
      </c>
      <c r="G581" s="119" t="s">
        <v>2396</v>
      </c>
      <c r="H581" s="39">
        <f t="shared" si="9"/>
        <v>1</v>
      </c>
    </row>
    <row r="582" spans="1:8" ht="26.25" customHeight="1">
      <c r="A582" s="119" t="s">
        <v>939</v>
      </c>
      <c r="B582" s="120" t="s">
        <v>940</v>
      </c>
      <c r="C582" s="122">
        <v>9000</v>
      </c>
      <c r="D582" s="124"/>
      <c r="E582" s="119"/>
      <c r="F582" s="123">
        <v>31</v>
      </c>
      <c r="G582" s="119" t="s">
        <v>2396</v>
      </c>
      <c r="H582" s="39">
        <f t="shared" si="9"/>
        <v>31</v>
      </c>
    </row>
    <row r="583" spans="1:8" ht="26.25" customHeight="1">
      <c r="A583" s="119" t="s">
        <v>941</v>
      </c>
      <c r="B583" s="120" t="s">
        <v>942</v>
      </c>
      <c r="C583" s="122">
        <v>1800</v>
      </c>
      <c r="D583" s="124"/>
      <c r="E583" s="119"/>
      <c r="F583" s="123">
        <v>3</v>
      </c>
      <c r="G583" s="119" t="s">
        <v>2396</v>
      </c>
      <c r="H583" s="39">
        <f t="shared" si="9"/>
        <v>3</v>
      </c>
    </row>
    <row r="584" spans="1:8" ht="26.25" customHeight="1">
      <c r="A584" s="119" t="s">
        <v>943</v>
      </c>
      <c r="B584" s="120" t="s">
        <v>944</v>
      </c>
      <c r="C584" s="121">
        <v>650</v>
      </c>
      <c r="D584" s="123">
        <v>50</v>
      </c>
      <c r="E584" s="119" t="s">
        <v>2396</v>
      </c>
      <c r="F584" s="123">
        <v>40</v>
      </c>
      <c r="G584" s="119" t="s">
        <v>2396</v>
      </c>
      <c r="H584" s="39">
        <f t="shared" si="9"/>
        <v>90</v>
      </c>
    </row>
    <row r="585" spans="1:8" ht="26.25" customHeight="1">
      <c r="A585" s="119" t="s">
        <v>945</v>
      </c>
      <c r="B585" s="120" t="s">
        <v>946</v>
      </c>
      <c r="C585" s="121">
        <v>850</v>
      </c>
      <c r="D585" s="124"/>
      <c r="E585" s="119"/>
      <c r="F585" s="125"/>
      <c r="G585" s="119" t="s">
        <v>2409</v>
      </c>
      <c r="H585" s="39">
        <f t="shared" si="9"/>
        <v>0</v>
      </c>
    </row>
    <row r="586" spans="1:8" ht="26.25" customHeight="1">
      <c r="A586" s="119" t="s">
        <v>950</v>
      </c>
      <c r="B586" s="120" t="s">
        <v>951</v>
      </c>
      <c r="C586" s="122">
        <v>9500</v>
      </c>
      <c r="D586" s="124"/>
      <c r="E586" s="119"/>
      <c r="F586" s="123">
        <v>2</v>
      </c>
      <c r="G586" s="119" t="s">
        <v>2396</v>
      </c>
      <c r="H586" s="39">
        <f t="shared" si="9"/>
        <v>2</v>
      </c>
    </row>
    <row r="587" spans="1:8" ht="26.25" customHeight="1">
      <c r="A587" s="119" t="s">
        <v>952</v>
      </c>
      <c r="B587" s="120" t="s">
        <v>953</v>
      </c>
      <c r="C587" s="121">
        <v>950</v>
      </c>
      <c r="D587" s="123">
        <v>1</v>
      </c>
      <c r="E587" s="119" t="s">
        <v>2396</v>
      </c>
      <c r="F587" s="124"/>
      <c r="G587" s="119"/>
      <c r="H587" s="39">
        <f t="shared" si="9"/>
        <v>1</v>
      </c>
    </row>
    <row r="588" spans="1:8" ht="26.25" customHeight="1">
      <c r="A588" s="119" t="s">
        <v>957</v>
      </c>
      <c r="B588" s="120" t="s">
        <v>958</v>
      </c>
      <c r="C588" s="122">
        <v>3500</v>
      </c>
      <c r="D588" s="124"/>
      <c r="E588" s="119"/>
      <c r="F588" s="123">
        <v>1</v>
      </c>
      <c r="G588" s="119" t="s">
        <v>2396</v>
      </c>
      <c r="H588" s="39">
        <f t="shared" si="9"/>
        <v>1</v>
      </c>
    </row>
    <row r="589" spans="1:8" ht="26.25" customHeight="1">
      <c r="A589" s="119" t="s">
        <v>959</v>
      </c>
      <c r="B589" s="120" t="s">
        <v>3193</v>
      </c>
      <c r="C589" s="121">
        <v>700</v>
      </c>
      <c r="D589" s="123">
        <v>230</v>
      </c>
      <c r="E589" s="119" t="s">
        <v>2396</v>
      </c>
      <c r="F589" s="123">
        <v>10</v>
      </c>
      <c r="G589" s="119" t="s">
        <v>2396</v>
      </c>
      <c r="H589" s="39">
        <f t="shared" si="9"/>
        <v>240</v>
      </c>
    </row>
    <row r="590" spans="1:8" ht="26.25" customHeight="1">
      <c r="A590" s="119" t="s">
        <v>960</v>
      </c>
      <c r="B590" s="120" t="s">
        <v>961</v>
      </c>
      <c r="C590" s="121">
        <v>323</v>
      </c>
      <c r="D590" s="124"/>
      <c r="E590" s="119"/>
      <c r="F590" s="123">
        <v>3</v>
      </c>
      <c r="G590" s="119" t="s">
        <v>2396</v>
      </c>
      <c r="H590" s="39">
        <f t="shared" si="9"/>
        <v>3</v>
      </c>
    </row>
    <row r="591" spans="1:8" ht="26.25" customHeight="1">
      <c r="A591" s="119" t="s">
        <v>970</v>
      </c>
      <c r="B591" s="120" t="s">
        <v>971</v>
      </c>
      <c r="C591" s="121">
        <v>350</v>
      </c>
      <c r="D591" s="124"/>
      <c r="E591" s="119"/>
      <c r="F591" s="123">
        <v>46</v>
      </c>
      <c r="G591" s="119" t="s">
        <v>2396</v>
      </c>
      <c r="H591" s="39">
        <f t="shared" si="9"/>
        <v>46</v>
      </c>
    </row>
    <row r="592" spans="1:8" ht="26.25" customHeight="1">
      <c r="A592" s="119" t="s">
        <v>962</v>
      </c>
      <c r="B592" s="120" t="s">
        <v>963</v>
      </c>
      <c r="C592" s="121">
        <v>350</v>
      </c>
      <c r="D592" s="124"/>
      <c r="E592" s="119"/>
      <c r="F592" s="123">
        <v>38</v>
      </c>
      <c r="G592" s="119" t="s">
        <v>2396</v>
      </c>
      <c r="H592" s="39">
        <f t="shared" si="9"/>
        <v>38</v>
      </c>
    </row>
    <row r="593" spans="1:8" ht="26.25" customHeight="1">
      <c r="A593" s="119" t="s">
        <v>964</v>
      </c>
      <c r="B593" s="120" t="s">
        <v>965</v>
      </c>
      <c r="C593" s="121">
        <v>350</v>
      </c>
      <c r="D593" s="124"/>
      <c r="E593" s="119"/>
      <c r="F593" s="123">
        <v>13</v>
      </c>
      <c r="G593" s="119" t="s">
        <v>2396</v>
      </c>
      <c r="H593" s="39">
        <f t="shared" si="9"/>
        <v>13</v>
      </c>
    </row>
    <row r="594" spans="1:8" ht="26.25" customHeight="1">
      <c r="A594" s="119" t="s">
        <v>968</v>
      </c>
      <c r="B594" s="120" t="s">
        <v>969</v>
      </c>
      <c r="C594" s="121">
        <v>350</v>
      </c>
      <c r="D594" s="124"/>
      <c r="E594" s="119"/>
      <c r="F594" s="123">
        <v>33</v>
      </c>
      <c r="G594" s="119" t="s">
        <v>2396</v>
      </c>
      <c r="H594" s="39">
        <f t="shared" si="9"/>
        <v>33</v>
      </c>
    </row>
    <row r="595" spans="1:8" ht="26.25" customHeight="1">
      <c r="A595" s="119" t="s">
        <v>966</v>
      </c>
      <c r="B595" s="120" t="s">
        <v>967</v>
      </c>
      <c r="C595" s="121">
        <v>350</v>
      </c>
      <c r="D595" s="124"/>
      <c r="E595" s="119"/>
      <c r="F595" s="123">
        <v>42</v>
      </c>
      <c r="G595" s="119" t="s">
        <v>2396</v>
      </c>
      <c r="H595" s="39">
        <f t="shared" si="9"/>
        <v>42</v>
      </c>
    </row>
    <row r="596" spans="1:8" ht="26.25" customHeight="1">
      <c r="A596" s="119" t="s">
        <v>972</v>
      </c>
      <c r="B596" s="120" t="s">
        <v>973</v>
      </c>
      <c r="C596" s="121">
        <v>350</v>
      </c>
      <c r="D596" s="124"/>
      <c r="E596" s="119"/>
      <c r="F596" s="123">
        <v>36</v>
      </c>
      <c r="G596" s="119" t="s">
        <v>2396</v>
      </c>
      <c r="H596" s="39">
        <f t="shared" si="9"/>
        <v>36</v>
      </c>
    </row>
    <row r="597" spans="1:8" ht="26.25" customHeight="1">
      <c r="A597" s="119" t="s">
        <v>974</v>
      </c>
      <c r="B597" s="120" t="s">
        <v>975</v>
      </c>
      <c r="C597" s="121">
        <v>400</v>
      </c>
      <c r="D597" s="124"/>
      <c r="E597" s="119"/>
      <c r="F597" s="123">
        <v>754</v>
      </c>
      <c r="G597" s="119" t="s">
        <v>2396</v>
      </c>
      <c r="H597" s="39">
        <f t="shared" si="9"/>
        <v>754</v>
      </c>
    </row>
    <row r="598" spans="1:8" ht="26.25" customHeight="1">
      <c r="A598" s="119" t="s">
        <v>976</v>
      </c>
      <c r="B598" s="120" t="s">
        <v>977</v>
      </c>
      <c r="C598" s="121">
        <v>350</v>
      </c>
      <c r="D598" s="124"/>
      <c r="E598" s="119"/>
      <c r="F598" s="123">
        <v>719</v>
      </c>
      <c r="G598" s="119" t="s">
        <v>2396</v>
      </c>
      <c r="H598" s="39">
        <f t="shared" si="9"/>
        <v>719</v>
      </c>
    </row>
    <row r="599" spans="1:8" ht="26.25" customHeight="1">
      <c r="A599" s="119" t="s">
        <v>978</v>
      </c>
      <c r="B599" s="120" t="s">
        <v>979</v>
      </c>
      <c r="C599" s="122">
        <v>6200</v>
      </c>
      <c r="D599" s="124"/>
      <c r="E599" s="119"/>
      <c r="F599" s="123">
        <v>1</v>
      </c>
      <c r="G599" s="119" t="s">
        <v>2396</v>
      </c>
      <c r="H599" s="39">
        <f t="shared" si="9"/>
        <v>1</v>
      </c>
    </row>
    <row r="600" spans="1:8" ht="26.25" customHeight="1">
      <c r="A600" s="119" t="s">
        <v>980</v>
      </c>
      <c r="B600" s="120" t="s">
        <v>981</v>
      </c>
      <c r="C600" s="122">
        <v>9000</v>
      </c>
      <c r="D600" s="124"/>
      <c r="E600" s="119"/>
      <c r="F600" s="123">
        <v>1</v>
      </c>
      <c r="G600" s="119" t="s">
        <v>2396</v>
      </c>
      <c r="H600" s="39">
        <f t="shared" si="9"/>
        <v>1</v>
      </c>
    </row>
    <row r="601" spans="1:8" ht="26.25" customHeight="1">
      <c r="A601" s="119" t="s">
        <v>982</v>
      </c>
      <c r="B601" s="120" t="s">
        <v>983</v>
      </c>
      <c r="C601" s="122">
        <v>1560</v>
      </c>
      <c r="D601" s="124"/>
      <c r="E601" s="119"/>
      <c r="F601" s="123">
        <v>3</v>
      </c>
      <c r="G601" s="119" t="s">
        <v>2396</v>
      </c>
      <c r="H601" s="39">
        <f t="shared" si="9"/>
        <v>3</v>
      </c>
    </row>
    <row r="602" spans="1:8" ht="26.25" customHeight="1">
      <c r="A602" s="119" t="s">
        <v>984</v>
      </c>
      <c r="B602" s="120" t="s">
        <v>985</v>
      </c>
      <c r="C602" s="121">
        <v>250</v>
      </c>
      <c r="D602" s="124"/>
      <c r="E602" s="119"/>
      <c r="F602" s="123">
        <v>17</v>
      </c>
      <c r="G602" s="119" t="s">
        <v>2396</v>
      </c>
      <c r="H602" s="39">
        <f t="shared" si="9"/>
        <v>17</v>
      </c>
    </row>
    <row r="603" spans="1:8" ht="26.25" customHeight="1">
      <c r="A603" s="119" t="s">
        <v>2587</v>
      </c>
      <c r="B603" s="120" t="s">
        <v>2588</v>
      </c>
      <c r="C603" s="121">
        <v>270</v>
      </c>
      <c r="D603" s="124"/>
      <c r="E603" s="119"/>
      <c r="F603" s="123">
        <v>16</v>
      </c>
      <c r="G603" s="119" t="s">
        <v>2396</v>
      </c>
      <c r="H603" s="39">
        <f t="shared" si="9"/>
        <v>16</v>
      </c>
    </row>
    <row r="604" spans="1:8" ht="26.25" customHeight="1">
      <c r="A604" s="119" t="s">
        <v>2589</v>
      </c>
      <c r="B604" s="120" t="s">
        <v>2590</v>
      </c>
      <c r="C604" s="121">
        <v>300</v>
      </c>
      <c r="D604" s="124"/>
      <c r="E604" s="119"/>
      <c r="F604" s="123">
        <v>20</v>
      </c>
      <c r="G604" s="119" t="s">
        <v>2396</v>
      </c>
      <c r="H604" s="39">
        <f t="shared" si="9"/>
        <v>20</v>
      </c>
    </row>
    <row r="605" spans="1:8" ht="26.25" customHeight="1">
      <c r="A605" s="119" t="s">
        <v>986</v>
      </c>
      <c r="B605" s="120" t="s">
        <v>987</v>
      </c>
      <c r="C605" s="121">
        <v>600</v>
      </c>
      <c r="D605" s="124"/>
      <c r="E605" s="119"/>
      <c r="F605" s="123">
        <v>1</v>
      </c>
      <c r="G605" s="119" t="s">
        <v>2396</v>
      </c>
      <c r="H605" s="39">
        <f t="shared" si="9"/>
        <v>1</v>
      </c>
    </row>
    <row r="606" spans="1:8" ht="26.25" customHeight="1">
      <c r="A606" s="119" t="s">
        <v>989</v>
      </c>
      <c r="B606" s="120" t="s">
        <v>990</v>
      </c>
      <c r="C606" s="121">
        <v>500</v>
      </c>
      <c r="D606" s="124"/>
      <c r="E606" s="119"/>
      <c r="F606" s="123">
        <v>67</v>
      </c>
      <c r="G606" s="119" t="s">
        <v>2396</v>
      </c>
      <c r="H606" s="39">
        <f t="shared" si="9"/>
        <v>67</v>
      </c>
    </row>
    <row r="607" spans="1:8" ht="26.25" customHeight="1">
      <c r="A607" s="119" t="s">
        <v>993</v>
      </c>
      <c r="B607" s="120" t="s">
        <v>994</v>
      </c>
      <c r="C607" s="121">
        <v>500</v>
      </c>
      <c r="D607" s="124"/>
      <c r="E607" s="119"/>
      <c r="F607" s="123">
        <v>7</v>
      </c>
      <c r="G607" s="119" t="s">
        <v>2396</v>
      </c>
      <c r="H607" s="39">
        <f t="shared" si="9"/>
        <v>7</v>
      </c>
    </row>
    <row r="608" spans="1:8" ht="26.25" customHeight="1">
      <c r="A608" s="119" t="s">
        <v>991</v>
      </c>
      <c r="B608" s="120" t="s">
        <v>992</v>
      </c>
      <c r="C608" s="122">
        <v>1100</v>
      </c>
      <c r="D608" s="123">
        <v>2</v>
      </c>
      <c r="E608" s="119" t="s">
        <v>2396</v>
      </c>
      <c r="F608" s="124"/>
      <c r="G608" s="119"/>
      <c r="H608" s="39">
        <f t="shared" si="9"/>
        <v>2</v>
      </c>
    </row>
    <row r="609" spans="1:8" ht="26.25" customHeight="1">
      <c r="A609" s="119" t="s">
        <v>2308</v>
      </c>
      <c r="B609" s="120" t="s">
        <v>2591</v>
      </c>
      <c r="C609" s="121">
        <v>350</v>
      </c>
      <c r="D609" s="124"/>
      <c r="E609" s="119"/>
      <c r="F609" s="123">
        <v>7</v>
      </c>
      <c r="G609" s="119" t="s">
        <v>2396</v>
      </c>
      <c r="H609" s="39">
        <f t="shared" si="9"/>
        <v>7</v>
      </c>
    </row>
    <row r="610" spans="1:8" ht="26.25" customHeight="1">
      <c r="A610" s="119" t="s">
        <v>996</v>
      </c>
      <c r="B610" s="120" t="s">
        <v>997</v>
      </c>
      <c r="C610" s="121">
        <v>300</v>
      </c>
      <c r="D610" s="123">
        <v>2</v>
      </c>
      <c r="E610" s="119" t="s">
        <v>2396</v>
      </c>
      <c r="F610" s="123">
        <v>12</v>
      </c>
      <c r="G610" s="119" t="s">
        <v>2396</v>
      </c>
      <c r="H610" s="39">
        <f t="shared" si="9"/>
        <v>14</v>
      </c>
    </row>
    <row r="611" spans="1:8" ht="26.25" customHeight="1">
      <c r="A611" s="119" t="s">
        <v>998</v>
      </c>
      <c r="B611" s="120" t="s">
        <v>999</v>
      </c>
      <c r="C611" s="121">
        <v>300</v>
      </c>
      <c r="D611" s="123">
        <v>33</v>
      </c>
      <c r="E611" s="119" t="s">
        <v>2396</v>
      </c>
      <c r="F611" s="123">
        <v>3</v>
      </c>
      <c r="G611" s="119" t="s">
        <v>2396</v>
      </c>
      <c r="H611" s="39">
        <f t="shared" si="9"/>
        <v>36</v>
      </c>
    </row>
    <row r="612" spans="1:8" ht="26.25" customHeight="1">
      <c r="A612" s="119" t="s">
        <v>1000</v>
      </c>
      <c r="B612" s="120" t="s">
        <v>1001</v>
      </c>
      <c r="C612" s="121">
        <v>350</v>
      </c>
      <c r="D612" s="123">
        <v>1</v>
      </c>
      <c r="E612" s="119" t="s">
        <v>2396</v>
      </c>
      <c r="F612" s="124"/>
      <c r="G612" s="119"/>
      <c r="H612" s="39">
        <f t="shared" si="9"/>
        <v>1</v>
      </c>
    </row>
    <row r="613" spans="1:8" ht="26.25" customHeight="1">
      <c r="A613" s="119" t="s">
        <v>1002</v>
      </c>
      <c r="B613" s="120" t="s">
        <v>1003</v>
      </c>
      <c r="C613" s="121">
        <v>400</v>
      </c>
      <c r="D613" s="123">
        <v>2</v>
      </c>
      <c r="E613" s="119" t="s">
        <v>2396</v>
      </c>
      <c r="F613" s="123">
        <v>15</v>
      </c>
      <c r="G613" s="119" t="s">
        <v>2396</v>
      </c>
      <c r="H613" s="39">
        <f t="shared" si="9"/>
        <v>17</v>
      </c>
    </row>
    <row r="614" spans="1:8" ht="26.25" customHeight="1">
      <c r="A614" s="119" t="s">
        <v>1004</v>
      </c>
      <c r="B614" s="120" t="s">
        <v>3194</v>
      </c>
      <c r="C614" s="121">
        <v>350</v>
      </c>
      <c r="D614" s="123">
        <v>80</v>
      </c>
      <c r="E614" s="119" t="s">
        <v>2396</v>
      </c>
      <c r="F614" s="124"/>
      <c r="G614" s="119"/>
      <c r="H614" s="39">
        <f t="shared" si="9"/>
        <v>80</v>
      </c>
    </row>
    <row r="615" spans="1:8" ht="26.25" customHeight="1">
      <c r="A615" s="119" t="s">
        <v>1005</v>
      </c>
      <c r="B615" s="120" t="s">
        <v>1006</v>
      </c>
      <c r="C615" s="121">
        <v>430</v>
      </c>
      <c r="D615" s="124"/>
      <c r="E615" s="119"/>
      <c r="F615" s="123">
        <v>76</v>
      </c>
      <c r="G615" s="119" t="s">
        <v>2396</v>
      </c>
      <c r="H615" s="39">
        <f t="shared" si="9"/>
        <v>76</v>
      </c>
    </row>
    <row r="616" spans="1:8" ht="26.25" customHeight="1">
      <c r="A616" s="119" t="s">
        <v>1007</v>
      </c>
      <c r="B616" s="120" t="s">
        <v>1008</v>
      </c>
      <c r="C616" s="121">
        <v>90</v>
      </c>
      <c r="D616" s="124"/>
      <c r="E616" s="119"/>
      <c r="F616" s="123">
        <v>2</v>
      </c>
      <c r="G616" s="119" t="s">
        <v>2396</v>
      </c>
      <c r="H616" s="39">
        <f t="shared" si="9"/>
        <v>2</v>
      </c>
    </row>
    <row r="617" spans="1:8" ht="26.25" customHeight="1">
      <c r="A617" s="119" t="s">
        <v>1009</v>
      </c>
      <c r="B617" s="120" t="s">
        <v>1010</v>
      </c>
      <c r="C617" s="122">
        <v>1200</v>
      </c>
      <c r="D617" s="124"/>
      <c r="E617" s="119"/>
      <c r="F617" s="123">
        <v>1</v>
      </c>
      <c r="G617" s="119" t="s">
        <v>2396</v>
      </c>
      <c r="H617" s="39">
        <f t="shared" si="9"/>
        <v>1</v>
      </c>
    </row>
    <row r="618" spans="1:8" ht="26.25" customHeight="1">
      <c r="A618" s="119" t="s">
        <v>1016</v>
      </c>
      <c r="B618" s="120" t="s">
        <v>1017</v>
      </c>
      <c r="C618" s="122">
        <v>1000</v>
      </c>
      <c r="D618" s="123">
        <v>4</v>
      </c>
      <c r="E618" s="119" t="s">
        <v>2396</v>
      </c>
      <c r="F618" s="123">
        <v>2</v>
      </c>
      <c r="G618" s="119" t="s">
        <v>2396</v>
      </c>
      <c r="H618" s="39">
        <f t="shared" si="9"/>
        <v>6</v>
      </c>
    </row>
    <row r="619" spans="1:8" ht="26.25" customHeight="1">
      <c r="A619" s="119" t="s">
        <v>1011</v>
      </c>
      <c r="B619" s="120" t="s">
        <v>1012</v>
      </c>
      <c r="C619" s="121">
        <v>700</v>
      </c>
      <c r="D619" s="124"/>
      <c r="E619" s="119"/>
      <c r="F619" s="123">
        <v>5</v>
      </c>
      <c r="G619" s="119" t="s">
        <v>2396</v>
      </c>
      <c r="H619" s="39">
        <f t="shared" si="9"/>
        <v>5</v>
      </c>
    </row>
    <row r="620" spans="1:8" ht="26.25" customHeight="1">
      <c r="A620" s="119" t="s">
        <v>1013</v>
      </c>
      <c r="B620" s="120" t="s">
        <v>1014</v>
      </c>
      <c r="C620" s="121">
        <v>960</v>
      </c>
      <c r="D620" s="124"/>
      <c r="E620" s="119"/>
      <c r="F620" s="123">
        <v>1</v>
      </c>
      <c r="G620" s="119" t="s">
        <v>2396</v>
      </c>
      <c r="H620" s="39">
        <f t="shared" si="9"/>
        <v>1</v>
      </c>
    </row>
    <row r="621" spans="1:8" ht="26.25" customHeight="1">
      <c r="A621" s="119" t="s">
        <v>1015</v>
      </c>
      <c r="B621" s="120" t="s">
        <v>2592</v>
      </c>
      <c r="C621" s="122">
        <v>9000</v>
      </c>
      <c r="D621" s="124"/>
      <c r="E621" s="119"/>
      <c r="F621" s="123">
        <v>15</v>
      </c>
      <c r="G621" s="119" t="s">
        <v>2396</v>
      </c>
      <c r="H621" s="39">
        <f t="shared" si="9"/>
        <v>15</v>
      </c>
    </row>
    <row r="622" spans="1:8" ht="26.25" customHeight="1">
      <c r="A622" s="119" t="s">
        <v>1018</v>
      </c>
      <c r="B622" s="120" t="s">
        <v>1019</v>
      </c>
      <c r="C622" s="122">
        <v>2400</v>
      </c>
      <c r="D622" s="124"/>
      <c r="E622" s="119"/>
      <c r="F622" s="123">
        <v>1</v>
      </c>
      <c r="G622" s="119" t="s">
        <v>2396</v>
      </c>
      <c r="H622" s="39">
        <f t="shared" si="9"/>
        <v>1</v>
      </c>
    </row>
    <row r="623" spans="1:8" ht="26.25" customHeight="1">
      <c r="A623" s="119" t="s">
        <v>1020</v>
      </c>
      <c r="B623" s="120" t="s">
        <v>1021</v>
      </c>
      <c r="C623" s="122">
        <v>1400</v>
      </c>
      <c r="D623" s="123">
        <v>1</v>
      </c>
      <c r="E623" s="119" t="s">
        <v>2396</v>
      </c>
      <c r="F623" s="124"/>
      <c r="G623" s="119"/>
      <c r="H623" s="39">
        <f t="shared" si="9"/>
        <v>1</v>
      </c>
    </row>
    <row r="624" spans="1:8" ht="26.25" customHeight="1">
      <c r="A624" s="119" t="s">
        <v>1022</v>
      </c>
      <c r="B624" s="120" t="s">
        <v>1023</v>
      </c>
      <c r="C624" s="121">
        <v>30</v>
      </c>
      <c r="D624" s="124"/>
      <c r="E624" s="119"/>
      <c r="F624" s="123">
        <v>10</v>
      </c>
      <c r="G624" s="119" t="s">
        <v>2396</v>
      </c>
      <c r="H624" s="39">
        <f t="shared" si="9"/>
        <v>10</v>
      </c>
    </row>
    <row r="625" spans="1:8" ht="26.25" customHeight="1">
      <c r="A625" s="119" t="s">
        <v>1024</v>
      </c>
      <c r="B625" s="120" t="s">
        <v>1025</v>
      </c>
      <c r="C625" s="121">
        <v>300</v>
      </c>
      <c r="D625" s="124"/>
      <c r="E625" s="119"/>
      <c r="F625" s="123">
        <v>5</v>
      </c>
      <c r="G625" s="119" t="s">
        <v>2396</v>
      </c>
      <c r="H625" s="39">
        <f t="shared" si="9"/>
        <v>5</v>
      </c>
    </row>
    <row r="626" spans="1:8" ht="26.25" customHeight="1">
      <c r="A626" s="119" t="s">
        <v>1026</v>
      </c>
      <c r="B626" s="120" t="s">
        <v>1027</v>
      </c>
      <c r="C626" s="121">
        <v>150</v>
      </c>
      <c r="D626" s="123">
        <v>47</v>
      </c>
      <c r="E626" s="119" t="s">
        <v>2396</v>
      </c>
      <c r="F626" s="124"/>
      <c r="G626" s="119"/>
      <c r="H626" s="39">
        <f t="shared" si="9"/>
        <v>47</v>
      </c>
    </row>
    <row r="627" spans="1:8" ht="26.25" customHeight="1">
      <c r="A627" s="119" t="s">
        <v>1028</v>
      </c>
      <c r="B627" s="120" t="s">
        <v>1029</v>
      </c>
      <c r="C627" s="121">
        <v>150</v>
      </c>
      <c r="D627" s="123">
        <v>8</v>
      </c>
      <c r="E627" s="119" t="s">
        <v>2396</v>
      </c>
      <c r="F627" s="124"/>
      <c r="G627" s="119"/>
      <c r="H627" s="39">
        <f t="shared" si="9"/>
        <v>8</v>
      </c>
    </row>
    <row r="628" spans="1:8" ht="26.25" customHeight="1">
      <c r="A628" s="119" t="s">
        <v>2593</v>
      </c>
      <c r="B628" s="120" t="s">
        <v>2594</v>
      </c>
      <c r="C628" s="121">
        <v>14</v>
      </c>
      <c r="D628" s="124"/>
      <c r="E628" s="119"/>
      <c r="F628" s="123">
        <v>150</v>
      </c>
      <c r="G628" s="119" t="s">
        <v>2396</v>
      </c>
      <c r="H628" s="39">
        <f t="shared" si="9"/>
        <v>150</v>
      </c>
    </row>
    <row r="629" spans="1:8" ht="26.25" customHeight="1">
      <c r="A629" s="119" t="s">
        <v>1030</v>
      </c>
      <c r="B629" s="120" t="s">
        <v>1031</v>
      </c>
      <c r="C629" s="121">
        <v>5</v>
      </c>
      <c r="D629" s="124"/>
      <c r="E629" s="119"/>
      <c r="F629" s="123">
        <v>307</v>
      </c>
      <c r="G629" s="119" t="s">
        <v>2396</v>
      </c>
      <c r="H629" s="39">
        <f t="shared" si="9"/>
        <v>307</v>
      </c>
    </row>
    <row r="630" spans="1:8" ht="26.25" customHeight="1">
      <c r="A630" s="119" t="s">
        <v>1032</v>
      </c>
      <c r="B630" s="120" t="s">
        <v>1033</v>
      </c>
      <c r="C630" s="121">
        <v>5</v>
      </c>
      <c r="D630" s="124"/>
      <c r="E630" s="119"/>
      <c r="F630" s="123">
        <v>803</v>
      </c>
      <c r="G630" s="119" t="s">
        <v>2396</v>
      </c>
      <c r="H630" s="39">
        <f t="shared" si="9"/>
        <v>803</v>
      </c>
    </row>
    <row r="631" spans="1:8" ht="26.25" customHeight="1">
      <c r="A631" s="119" t="s">
        <v>1034</v>
      </c>
      <c r="B631" s="120" t="s">
        <v>1035</v>
      </c>
      <c r="C631" s="121">
        <v>350</v>
      </c>
      <c r="D631" s="124"/>
      <c r="E631" s="119"/>
      <c r="F631" s="123">
        <v>11</v>
      </c>
      <c r="G631" s="119" t="s">
        <v>2396</v>
      </c>
      <c r="H631" s="39">
        <f t="shared" si="9"/>
        <v>11</v>
      </c>
    </row>
    <row r="632" spans="1:8" ht="26.25" customHeight="1">
      <c r="A632" s="119" t="s">
        <v>1036</v>
      </c>
      <c r="B632" s="120" t="s">
        <v>1037</v>
      </c>
      <c r="C632" s="121">
        <v>550</v>
      </c>
      <c r="D632" s="124"/>
      <c r="E632" s="119"/>
      <c r="F632" s="123">
        <v>6</v>
      </c>
      <c r="G632" s="119" t="s">
        <v>2396</v>
      </c>
      <c r="H632" s="39">
        <f t="shared" si="9"/>
        <v>6</v>
      </c>
    </row>
    <row r="633" spans="1:8" ht="26.25" customHeight="1">
      <c r="A633" s="119" t="s">
        <v>1038</v>
      </c>
      <c r="B633" s="120" t="s">
        <v>3195</v>
      </c>
      <c r="C633" s="121">
        <v>450</v>
      </c>
      <c r="D633" s="123">
        <v>640</v>
      </c>
      <c r="E633" s="119" t="s">
        <v>2396</v>
      </c>
      <c r="F633" s="124"/>
      <c r="G633" s="119"/>
      <c r="H633" s="39">
        <f t="shared" si="9"/>
        <v>640</v>
      </c>
    </row>
    <row r="634" spans="1:8" ht="26.25" customHeight="1">
      <c r="A634" s="119" t="s">
        <v>1040</v>
      </c>
      <c r="B634" s="120" t="s">
        <v>1041</v>
      </c>
      <c r="C634" s="121">
        <v>350</v>
      </c>
      <c r="D634" s="124"/>
      <c r="E634" s="119"/>
      <c r="F634" s="123">
        <v>133</v>
      </c>
      <c r="G634" s="119" t="s">
        <v>2396</v>
      </c>
      <c r="H634" s="39">
        <f t="shared" si="9"/>
        <v>133</v>
      </c>
    </row>
    <row r="635" spans="1:8" ht="26.25" customHeight="1">
      <c r="A635" s="119" t="s">
        <v>1042</v>
      </c>
      <c r="B635" s="120" t="s">
        <v>1043</v>
      </c>
      <c r="C635" s="121">
        <v>300</v>
      </c>
      <c r="D635" s="123">
        <v>1</v>
      </c>
      <c r="E635" s="119" t="s">
        <v>2396</v>
      </c>
      <c r="F635" s="123">
        <v>4</v>
      </c>
      <c r="G635" s="119" t="s">
        <v>2396</v>
      </c>
      <c r="H635" s="39">
        <f t="shared" si="9"/>
        <v>5</v>
      </c>
    </row>
    <row r="636" spans="1:8" ht="26.25" customHeight="1">
      <c r="A636" s="119" t="s">
        <v>1044</v>
      </c>
      <c r="B636" s="120" t="s">
        <v>1045</v>
      </c>
      <c r="C636" s="121">
        <v>150</v>
      </c>
      <c r="D636" s="124"/>
      <c r="E636" s="119"/>
      <c r="F636" s="123">
        <v>127</v>
      </c>
      <c r="G636" s="119" t="s">
        <v>2396</v>
      </c>
      <c r="H636" s="39">
        <f t="shared" si="9"/>
        <v>127</v>
      </c>
    </row>
    <row r="637" spans="1:8" ht="26.25" customHeight="1">
      <c r="A637" s="119" t="s">
        <v>2595</v>
      </c>
      <c r="B637" s="120" t="s">
        <v>2596</v>
      </c>
      <c r="C637" s="121">
        <v>50</v>
      </c>
      <c r="D637" s="124"/>
      <c r="E637" s="119"/>
      <c r="F637" s="123">
        <v>38</v>
      </c>
      <c r="G637" s="119" t="s">
        <v>2396</v>
      </c>
      <c r="H637" s="39">
        <f t="shared" si="9"/>
        <v>38</v>
      </c>
    </row>
    <row r="638" spans="1:8" ht="26.25" customHeight="1">
      <c r="A638" s="119" t="s">
        <v>1046</v>
      </c>
      <c r="B638" s="120" t="s">
        <v>1047</v>
      </c>
      <c r="C638" s="121">
        <v>60</v>
      </c>
      <c r="D638" s="124"/>
      <c r="E638" s="119"/>
      <c r="F638" s="123">
        <v>129</v>
      </c>
      <c r="G638" s="119" t="s">
        <v>2396</v>
      </c>
      <c r="H638" s="39">
        <f t="shared" si="9"/>
        <v>129</v>
      </c>
    </row>
    <row r="639" spans="1:8" ht="26.25" customHeight="1">
      <c r="A639" s="119" t="s">
        <v>1048</v>
      </c>
      <c r="B639" s="120" t="s">
        <v>1049</v>
      </c>
      <c r="C639" s="121">
        <v>70</v>
      </c>
      <c r="D639" s="123">
        <v>330</v>
      </c>
      <c r="E639" s="119" t="s">
        <v>2396</v>
      </c>
      <c r="F639" s="123">
        <v>158</v>
      </c>
      <c r="G639" s="119" t="s">
        <v>2396</v>
      </c>
      <c r="H639" s="39">
        <f t="shared" si="9"/>
        <v>488</v>
      </c>
    </row>
    <row r="640" spans="1:8" ht="26.25" customHeight="1">
      <c r="A640" s="119" t="s">
        <v>1050</v>
      </c>
      <c r="B640" s="120" t="s">
        <v>1051</v>
      </c>
      <c r="C640" s="121">
        <v>35</v>
      </c>
      <c r="D640" s="124"/>
      <c r="E640" s="119"/>
      <c r="F640" s="123">
        <v>25</v>
      </c>
      <c r="G640" s="119" t="s">
        <v>2396</v>
      </c>
      <c r="H640" s="39">
        <f t="shared" si="9"/>
        <v>25</v>
      </c>
    </row>
    <row r="641" spans="1:8" ht="26.25" customHeight="1">
      <c r="A641" s="119" t="s">
        <v>1052</v>
      </c>
      <c r="B641" s="120" t="s">
        <v>1053</v>
      </c>
      <c r="C641" s="121">
        <v>500</v>
      </c>
      <c r="D641" s="124"/>
      <c r="E641" s="119"/>
      <c r="F641" s="123">
        <v>2</v>
      </c>
      <c r="G641" s="119" t="s">
        <v>2396</v>
      </c>
      <c r="H641" s="39">
        <f t="shared" si="9"/>
        <v>2</v>
      </c>
    </row>
    <row r="642" spans="1:8" ht="26.25" customHeight="1">
      <c r="A642" s="119" t="s">
        <v>1054</v>
      </c>
      <c r="B642" s="120" t="s">
        <v>1055</v>
      </c>
      <c r="C642" s="121">
        <v>600</v>
      </c>
      <c r="D642" s="124"/>
      <c r="E642" s="119"/>
      <c r="F642" s="123">
        <v>51</v>
      </c>
      <c r="G642" s="119" t="s">
        <v>2396</v>
      </c>
      <c r="H642" s="39">
        <f t="shared" si="9"/>
        <v>51</v>
      </c>
    </row>
    <row r="643" spans="1:8" ht="26.25" customHeight="1">
      <c r="A643" s="119" t="s">
        <v>1056</v>
      </c>
      <c r="B643" s="120" t="s">
        <v>1057</v>
      </c>
      <c r="C643" s="122">
        <v>1200</v>
      </c>
      <c r="D643" s="124"/>
      <c r="E643" s="119"/>
      <c r="F643" s="123">
        <v>26</v>
      </c>
      <c r="G643" s="119" t="s">
        <v>2396</v>
      </c>
      <c r="H643" s="39">
        <f t="shared" ref="H643:H706" si="10">D643+F643</f>
        <v>26</v>
      </c>
    </row>
    <row r="644" spans="1:8" ht="26.25" customHeight="1">
      <c r="A644" s="119" t="s">
        <v>2310</v>
      </c>
      <c r="B644" s="120" t="s">
        <v>2597</v>
      </c>
      <c r="C644" s="121">
        <v>800</v>
      </c>
      <c r="D644" s="124"/>
      <c r="E644" s="119"/>
      <c r="F644" s="123">
        <v>7</v>
      </c>
      <c r="G644" s="119" t="s">
        <v>2396</v>
      </c>
      <c r="H644" s="39">
        <f t="shared" si="10"/>
        <v>7</v>
      </c>
    </row>
    <row r="645" spans="1:8" ht="26.25" customHeight="1">
      <c r="A645" s="119" t="s">
        <v>2312</v>
      </c>
      <c r="B645" s="120" t="s">
        <v>2598</v>
      </c>
      <c r="C645" s="121">
        <v>850</v>
      </c>
      <c r="D645" s="124"/>
      <c r="E645" s="119"/>
      <c r="F645" s="123">
        <v>9</v>
      </c>
      <c r="G645" s="119" t="s">
        <v>2396</v>
      </c>
      <c r="H645" s="39">
        <f t="shared" si="10"/>
        <v>9</v>
      </c>
    </row>
    <row r="646" spans="1:8" ht="26.25" customHeight="1">
      <c r="A646" s="119" t="s">
        <v>1059</v>
      </c>
      <c r="B646" s="120" t="s">
        <v>2599</v>
      </c>
      <c r="C646" s="122">
        <v>2300</v>
      </c>
      <c r="D646" s="124"/>
      <c r="E646" s="119"/>
      <c r="F646" s="123">
        <v>31</v>
      </c>
      <c r="G646" s="119" t="s">
        <v>2396</v>
      </c>
      <c r="H646" s="39">
        <f t="shared" si="10"/>
        <v>31</v>
      </c>
    </row>
    <row r="647" spans="1:8" ht="26.25" customHeight="1">
      <c r="A647" s="119" t="s">
        <v>2600</v>
      </c>
      <c r="B647" s="120" t="s">
        <v>2599</v>
      </c>
      <c r="C647" s="122">
        <v>1600</v>
      </c>
      <c r="D647" s="123">
        <v>3</v>
      </c>
      <c r="E647" s="119" t="s">
        <v>2396</v>
      </c>
      <c r="F647" s="124"/>
      <c r="G647" s="119"/>
      <c r="H647" s="39">
        <f t="shared" si="10"/>
        <v>3</v>
      </c>
    </row>
    <row r="648" spans="1:8" ht="26.25" customHeight="1">
      <c r="A648" s="119" t="s">
        <v>1062</v>
      </c>
      <c r="B648" s="120" t="s">
        <v>1063</v>
      </c>
      <c r="C648" s="121">
        <v>850</v>
      </c>
      <c r="D648" s="123">
        <v>1</v>
      </c>
      <c r="E648" s="119" t="s">
        <v>2396</v>
      </c>
      <c r="F648" s="123">
        <v>42</v>
      </c>
      <c r="G648" s="119" t="s">
        <v>2396</v>
      </c>
      <c r="H648" s="39">
        <f t="shared" si="10"/>
        <v>43</v>
      </c>
    </row>
    <row r="649" spans="1:8" ht="26.25" customHeight="1">
      <c r="A649" s="119" t="s">
        <v>1065</v>
      </c>
      <c r="B649" s="120" t="s">
        <v>1066</v>
      </c>
      <c r="C649" s="122">
        <v>1000</v>
      </c>
      <c r="D649" s="124"/>
      <c r="E649" s="119"/>
      <c r="F649" s="125"/>
      <c r="G649" s="119" t="s">
        <v>2409</v>
      </c>
      <c r="H649" s="39">
        <f t="shared" si="10"/>
        <v>0</v>
      </c>
    </row>
    <row r="650" spans="1:8" ht="26.25" customHeight="1">
      <c r="A650" s="119" t="s">
        <v>1067</v>
      </c>
      <c r="B650" s="120" t="s">
        <v>1068</v>
      </c>
      <c r="C650" s="122">
        <v>1200</v>
      </c>
      <c r="D650" s="124"/>
      <c r="E650" s="119"/>
      <c r="F650" s="123">
        <v>32</v>
      </c>
      <c r="G650" s="119" t="s">
        <v>2396</v>
      </c>
      <c r="H650" s="39">
        <f t="shared" si="10"/>
        <v>32</v>
      </c>
    </row>
    <row r="651" spans="1:8" ht="26.25" customHeight="1">
      <c r="A651" s="119" t="s">
        <v>2601</v>
      </c>
      <c r="B651" s="120" t="s">
        <v>2602</v>
      </c>
      <c r="C651" s="121">
        <v>800</v>
      </c>
      <c r="D651" s="124"/>
      <c r="E651" s="119"/>
      <c r="F651" s="123">
        <v>4</v>
      </c>
      <c r="G651" s="119" t="s">
        <v>2396</v>
      </c>
      <c r="H651" s="39">
        <f t="shared" si="10"/>
        <v>4</v>
      </c>
    </row>
    <row r="652" spans="1:8" ht="26.25" customHeight="1">
      <c r="A652" s="119" t="s">
        <v>2603</v>
      </c>
      <c r="B652" s="120" t="s">
        <v>2604</v>
      </c>
      <c r="C652" s="122">
        <v>1000</v>
      </c>
      <c r="D652" s="124"/>
      <c r="E652" s="119"/>
      <c r="F652" s="123">
        <v>5</v>
      </c>
      <c r="G652" s="119" t="s">
        <v>2396</v>
      </c>
      <c r="H652" s="39">
        <f t="shared" si="10"/>
        <v>5</v>
      </c>
    </row>
    <row r="653" spans="1:8" ht="26.25" customHeight="1">
      <c r="A653" s="119" t="s">
        <v>1070</v>
      </c>
      <c r="B653" s="120" t="s">
        <v>1071</v>
      </c>
      <c r="C653" s="121">
        <v>600</v>
      </c>
      <c r="D653" s="124"/>
      <c r="E653" s="119"/>
      <c r="F653" s="123">
        <v>10</v>
      </c>
      <c r="G653" s="119" t="s">
        <v>2396</v>
      </c>
      <c r="H653" s="39">
        <f t="shared" si="10"/>
        <v>10</v>
      </c>
    </row>
    <row r="654" spans="1:8" ht="26.25" customHeight="1">
      <c r="A654" s="119" t="s">
        <v>1072</v>
      </c>
      <c r="B654" s="120" t="s">
        <v>1073</v>
      </c>
      <c r="C654" s="122">
        <v>3600</v>
      </c>
      <c r="D654" s="124"/>
      <c r="E654" s="119"/>
      <c r="F654" s="123">
        <v>1</v>
      </c>
      <c r="G654" s="119" t="s">
        <v>2396</v>
      </c>
      <c r="H654" s="39">
        <f t="shared" si="10"/>
        <v>1</v>
      </c>
    </row>
    <row r="655" spans="1:8" ht="26.25" customHeight="1">
      <c r="A655" s="119" t="s">
        <v>1074</v>
      </c>
      <c r="B655" s="120" t="s">
        <v>1075</v>
      </c>
      <c r="C655" s="122">
        <v>4200</v>
      </c>
      <c r="D655" s="123">
        <v>1</v>
      </c>
      <c r="E655" s="119" t="s">
        <v>2396</v>
      </c>
      <c r="F655" s="124"/>
      <c r="G655" s="119"/>
      <c r="H655" s="39">
        <f t="shared" si="10"/>
        <v>1</v>
      </c>
    </row>
    <row r="656" spans="1:8" ht="26.25" customHeight="1">
      <c r="A656" s="119" t="s">
        <v>1076</v>
      </c>
      <c r="B656" s="120" t="s">
        <v>1077</v>
      </c>
      <c r="C656" s="122">
        <v>4200</v>
      </c>
      <c r="D656" s="124"/>
      <c r="E656" s="119"/>
      <c r="F656" s="123">
        <v>10</v>
      </c>
      <c r="G656" s="119" t="s">
        <v>2396</v>
      </c>
      <c r="H656" s="39">
        <f t="shared" si="10"/>
        <v>10</v>
      </c>
    </row>
    <row r="657" spans="1:8" ht="26.25" customHeight="1">
      <c r="A657" s="119" t="s">
        <v>2605</v>
      </c>
      <c r="B657" s="120" t="s">
        <v>2606</v>
      </c>
      <c r="C657" s="122">
        <v>8400</v>
      </c>
      <c r="D657" s="123">
        <v>2</v>
      </c>
      <c r="E657" s="119" t="s">
        <v>2396</v>
      </c>
      <c r="F657" s="124"/>
      <c r="G657" s="119"/>
      <c r="H657" s="39">
        <f t="shared" si="10"/>
        <v>2</v>
      </c>
    </row>
    <row r="658" spans="1:8" ht="26.25" customHeight="1">
      <c r="A658" s="119" t="s">
        <v>1082</v>
      </c>
      <c r="B658" s="120" t="s">
        <v>1083</v>
      </c>
      <c r="C658" s="122">
        <v>3000</v>
      </c>
      <c r="D658" s="123">
        <v>9</v>
      </c>
      <c r="E658" s="119" t="s">
        <v>2396</v>
      </c>
      <c r="F658" s="123">
        <v>1</v>
      </c>
      <c r="G658" s="119" t="s">
        <v>2396</v>
      </c>
      <c r="H658" s="39">
        <f t="shared" si="10"/>
        <v>10</v>
      </c>
    </row>
    <row r="659" spans="1:8" ht="26.25" customHeight="1">
      <c r="A659" s="119" t="s">
        <v>1084</v>
      </c>
      <c r="B659" s="120" t="s">
        <v>1085</v>
      </c>
      <c r="C659" s="122">
        <v>4200</v>
      </c>
      <c r="D659" s="123">
        <v>6</v>
      </c>
      <c r="E659" s="119" t="s">
        <v>2396</v>
      </c>
      <c r="F659" s="123">
        <v>3</v>
      </c>
      <c r="G659" s="119" t="s">
        <v>2396</v>
      </c>
      <c r="H659" s="39">
        <f t="shared" si="10"/>
        <v>9</v>
      </c>
    </row>
    <row r="660" spans="1:8" ht="26.25" customHeight="1">
      <c r="A660" s="119" t="s">
        <v>1086</v>
      </c>
      <c r="B660" s="120" t="s">
        <v>1087</v>
      </c>
      <c r="C660" s="122">
        <v>5400</v>
      </c>
      <c r="D660" s="124"/>
      <c r="E660" s="119"/>
      <c r="F660" s="123">
        <v>7</v>
      </c>
      <c r="G660" s="119" t="s">
        <v>2396</v>
      </c>
      <c r="H660" s="39">
        <f t="shared" si="10"/>
        <v>7</v>
      </c>
    </row>
    <row r="661" spans="1:8" ht="26.25" customHeight="1">
      <c r="A661" s="119" t="s">
        <v>1088</v>
      </c>
      <c r="B661" s="120" t="s">
        <v>1089</v>
      </c>
      <c r="C661" s="122">
        <v>7800</v>
      </c>
      <c r="D661" s="124"/>
      <c r="E661" s="119"/>
      <c r="F661" s="125"/>
      <c r="G661" s="119" t="s">
        <v>2409</v>
      </c>
      <c r="H661" s="39">
        <f t="shared" si="10"/>
        <v>0</v>
      </c>
    </row>
    <row r="662" spans="1:8" ht="26.25" customHeight="1">
      <c r="A662" s="119" t="s">
        <v>1090</v>
      </c>
      <c r="B662" s="120" t="s">
        <v>1091</v>
      </c>
      <c r="C662" s="122">
        <v>9000</v>
      </c>
      <c r="D662" s="124"/>
      <c r="E662" s="119"/>
      <c r="F662" s="125"/>
      <c r="G662" s="119" t="s">
        <v>2409</v>
      </c>
      <c r="H662" s="39">
        <f t="shared" si="10"/>
        <v>0</v>
      </c>
    </row>
    <row r="663" spans="1:8" ht="26.25" customHeight="1">
      <c r="A663" s="119" t="s">
        <v>1092</v>
      </c>
      <c r="B663" s="120" t="s">
        <v>1093</v>
      </c>
      <c r="C663" s="121">
        <v>950</v>
      </c>
      <c r="D663" s="124"/>
      <c r="E663" s="119"/>
      <c r="F663" s="123">
        <v>5</v>
      </c>
      <c r="G663" s="119" t="s">
        <v>2396</v>
      </c>
      <c r="H663" s="39">
        <f t="shared" si="10"/>
        <v>5</v>
      </c>
    </row>
    <row r="664" spans="1:8" ht="26.25" customHeight="1">
      <c r="A664" s="119" t="s">
        <v>1094</v>
      </c>
      <c r="B664" s="120" t="s">
        <v>1095</v>
      </c>
      <c r="C664" s="122">
        <v>1200</v>
      </c>
      <c r="D664" s="124"/>
      <c r="E664" s="119"/>
      <c r="F664" s="123">
        <v>6</v>
      </c>
      <c r="G664" s="119" t="s">
        <v>2396</v>
      </c>
      <c r="H664" s="39">
        <f t="shared" si="10"/>
        <v>6</v>
      </c>
    </row>
    <row r="665" spans="1:8" ht="26.25" customHeight="1">
      <c r="A665" s="119" t="s">
        <v>1096</v>
      </c>
      <c r="B665" s="120" t="s">
        <v>1097</v>
      </c>
      <c r="C665" s="122">
        <v>4719</v>
      </c>
      <c r="D665" s="124"/>
      <c r="E665" s="119"/>
      <c r="F665" s="123">
        <v>1</v>
      </c>
      <c r="G665" s="119" t="s">
        <v>2396</v>
      </c>
      <c r="H665" s="39">
        <f t="shared" si="10"/>
        <v>1</v>
      </c>
    </row>
    <row r="666" spans="1:8" ht="26.25" customHeight="1">
      <c r="A666" s="119" t="s">
        <v>1098</v>
      </c>
      <c r="B666" s="120" t="s">
        <v>1099</v>
      </c>
      <c r="C666" s="122">
        <v>1600</v>
      </c>
      <c r="D666" s="124"/>
      <c r="E666" s="119"/>
      <c r="F666" s="123">
        <v>80.397999999999996</v>
      </c>
      <c r="G666" s="119" t="s">
        <v>2396</v>
      </c>
      <c r="H666" s="39">
        <f t="shared" si="10"/>
        <v>80.397999999999996</v>
      </c>
    </row>
    <row r="667" spans="1:8" ht="26.25" customHeight="1">
      <c r="A667" s="119" t="s">
        <v>1100</v>
      </c>
      <c r="B667" s="120" t="s">
        <v>1101</v>
      </c>
      <c r="C667" s="121">
        <v>500</v>
      </c>
      <c r="D667" s="124"/>
      <c r="E667" s="119"/>
      <c r="F667" s="123">
        <v>184</v>
      </c>
      <c r="G667" s="119" t="s">
        <v>2396</v>
      </c>
      <c r="H667" s="39">
        <f t="shared" si="10"/>
        <v>184</v>
      </c>
    </row>
    <row r="668" spans="1:8" ht="26.25" customHeight="1">
      <c r="A668" s="119" t="s">
        <v>1102</v>
      </c>
      <c r="B668" s="120" t="s">
        <v>1103</v>
      </c>
      <c r="C668" s="122">
        <v>3000</v>
      </c>
      <c r="D668" s="123">
        <v>10</v>
      </c>
      <c r="E668" s="119" t="s">
        <v>2396</v>
      </c>
      <c r="F668" s="123">
        <v>10</v>
      </c>
      <c r="G668" s="119" t="s">
        <v>2396</v>
      </c>
      <c r="H668" s="39">
        <f t="shared" si="10"/>
        <v>20</v>
      </c>
    </row>
    <row r="669" spans="1:8" ht="26.25" customHeight="1">
      <c r="A669" s="119" t="s">
        <v>1104</v>
      </c>
      <c r="B669" s="120" t="s">
        <v>1105</v>
      </c>
      <c r="C669" s="122">
        <v>5000</v>
      </c>
      <c r="D669" s="123">
        <v>10</v>
      </c>
      <c r="E669" s="119" t="s">
        <v>2396</v>
      </c>
      <c r="F669" s="123">
        <v>10</v>
      </c>
      <c r="G669" s="119" t="s">
        <v>2396</v>
      </c>
      <c r="H669" s="39">
        <f t="shared" si="10"/>
        <v>20</v>
      </c>
    </row>
    <row r="670" spans="1:8" ht="26.25" customHeight="1">
      <c r="A670" s="119" t="s">
        <v>1106</v>
      </c>
      <c r="B670" s="120" t="s">
        <v>1107</v>
      </c>
      <c r="C670" s="122">
        <v>7000</v>
      </c>
      <c r="D670" s="123">
        <v>10</v>
      </c>
      <c r="E670" s="119" t="s">
        <v>2396</v>
      </c>
      <c r="F670" s="123">
        <v>10</v>
      </c>
      <c r="G670" s="119" t="s">
        <v>2396</v>
      </c>
      <c r="H670" s="39">
        <f t="shared" si="10"/>
        <v>20</v>
      </c>
    </row>
    <row r="671" spans="1:8" ht="26.25" customHeight="1">
      <c r="A671" s="119" t="s">
        <v>2607</v>
      </c>
      <c r="B671" s="120" t="s">
        <v>2608</v>
      </c>
      <c r="C671" s="121">
        <v>1.2</v>
      </c>
      <c r="D671" s="124"/>
      <c r="E671" s="119"/>
      <c r="F671" s="123">
        <v>2</v>
      </c>
      <c r="G671" s="119" t="s">
        <v>2396</v>
      </c>
      <c r="H671" s="39">
        <f t="shared" si="10"/>
        <v>2</v>
      </c>
    </row>
    <row r="672" spans="1:8" ht="26.25" customHeight="1">
      <c r="A672" s="119" t="s">
        <v>1108</v>
      </c>
      <c r="B672" s="120" t="s">
        <v>1109</v>
      </c>
      <c r="C672" s="121">
        <v>560</v>
      </c>
      <c r="D672" s="123">
        <v>5</v>
      </c>
      <c r="E672" s="119" t="s">
        <v>2396</v>
      </c>
      <c r="F672" s="124"/>
      <c r="G672" s="119"/>
      <c r="H672" s="39">
        <f t="shared" si="10"/>
        <v>5</v>
      </c>
    </row>
    <row r="673" spans="1:8" ht="26.25" customHeight="1">
      <c r="A673" s="119" t="s">
        <v>1111</v>
      </c>
      <c r="B673" s="120" t="s">
        <v>1112</v>
      </c>
      <c r="C673" s="121">
        <v>350</v>
      </c>
      <c r="D673" s="123">
        <v>28</v>
      </c>
      <c r="E673" s="119" t="s">
        <v>2396</v>
      </c>
      <c r="F673" s="124"/>
      <c r="G673" s="119"/>
      <c r="H673" s="39">
        <f t="shared" si="10"/>
        <v>28</v>
      </c>
    </row>
    <row r="674" spans="1:8" ht="26.25" customHeight="1">
      <c r="A674" s="119" t="s">
        <v>1114</v>
      </c>
      <c r="B674" s="120" t="s">
        <v>1115</v>
      </c>
      <c r="C674" s="121">
        <v>300</v>
      </c>
      <c r="D674" s="123">
        <v>6</v>
      </c>
      <c r="E674" s="119" t="s">
        <v>2396</v>
      </c>
      <c r="F674" s="123">
        <v>20</v>
      </c>
      <c r="G674" s="119" t="s">
        <v>2396</v>
      </c>
      <c r="H674" s="39">
        <f t="shared" si="10"/>
        <v>26</v>
      </c>
    </row>
    <row r="675" spans="1:8" ht="26.25" customHeight="1">
      <c r="A675" s="119" t="s">
        <v>1116</v>
      </c>
      <c r="B675" s="120" t="s">
        <v>1117</v>
      </c>
      <c r="C675" s="121">
        <v>300</v>
      </c>
      <c r="D675" s="123">
        <v>12</v>
      </c>
      <c r="E675" s="119" t="s">
        <v>2396</v>
      </c>
      <c r="F675" s="123">
        <v>21</v>
      </c>
      <c r="G675" s="119" t="s">
        <v>2396</v>
      </c>
      <c r="H675" s="39">
        <f t="shared" si="10"/>
        <v>33</v>
      </c>
    </row>
    <row r="676" spans="1:8" ht="26.25" customHeight="1">
      <c r="A676" s="119" t="s">
        <v>1118</v>
      </c>
      <c r="B676" s="120" t="s">
        <v>1119</v>
      </c>
      <c r="C676" s="121">
        <v>300</v>
      </c>
      <c r="D676" s="124"/>
      <c r="E676" s="119"/>
      <c r="F676" s="123">
        <v>39</v>
      </c>
      <c r="G676" s="119" t="s">
        <v>2396</v>
      </c>
      <c r="H676" s="39">
        <f t="shared" si="10"/>
        <v>39</v>
      </c>
    </row>
    <row r="677" spans="1:8" ht="26.25" customHeight="1">
      <c r="A677" s="119" t="s">
        <v>1122</v>
      </c>
      <c r="B677" s="120" t="s">
        <v>1123</v>
      </c>
      <c r="C677" s="121">
        <v>300</v>
      </c>
      <c r="D677" s="123">
        <v>7</v>
      </c>
      <c r="E677" s="119" t="s">
        <v>2396</v>
      </c>
      <c r="F677" s="123">
        <v>31</v>
      </c>
      <c r="G677" s="119" t="s">
        <v>2396</v>
      </c>
      <c r="H677" s="39">
        <f t="shared" si="10"/>
        <v>38</v>
      </c>
    </row>
    <row r="678" spans="1:8" ht="26.25" customHeight="1">
      <c r="A678" s="119" t="s">
        <v>1120</v>
      </c>
      <c r="B678" s="120" t="s">
        <v>1121</v>
      </c>
      <c r="C678" s="121">
        <v>300</v>
      </c>
      <c r="D678" s="124"/>
      <c r="E678" s="119"/>
      <c r="F678" s="123">
        <v>19</v>
      </c>
      <c r="G678" s="119" t="s">
        <v>2396</v>
      </c>
      <c r="H678" s="39">
        <f t="shared" si="10"/>
        <v>19</v>
      </c>
    </row>
    <row r="679" spans="1:8" ht="26.25" customHeight="1">
      <c r="A679" s="119" t="s">
        <v>1124</v>
      </c>
      <c r="B679" s="120" t="s">
        <v>1125</v>
      </c>
      <c r="C679" s="122">
        <v>1300</v>
      </c>
      <c r="D679" s="124"/>
      <c r="E679" s="119"/>
      <c r="F679" s="123">
        <v>9</v>
      </c>
      <c r="G679" s="119" t="s">
        <v>2396</v>
      </c>
      <c r="H679" s="39">
        <f t="shared" si="10"/>
        <v>9</v>
      </c>
    </row>
    <row r="680" spans="1:8" ht="26.25" customHeight="1">
      <c r="A680" s="119" t="s">
        <v>1126</v>
      </c>
      <c r="B680" s="120" t="s">
        <v>1127</v>
      </c>
      <c r="C680" s="121">
        <v>93</v>
      </c>
      <c r="D680" s="124"/>
      <c r="E680" s="119"/>
      <c r="F680" s="123">
        <v>6</v>
      </c>
      <c r="G680" s="119" t="s">
        <v>2396</v>
      </c>
      <c r="H680" s="39">
        <f t="shared" si="10"/>
        <v>6</v>
      </c>
    </row>
    <row r="681" spans="1:8" ht="26.25" customHeight="1">
      <c r="A681" s="119" t="s">
        <v>1128</v>
      </c>
      <c r="B681" s="120" t="s">
        <v>1129</v>
      </c>
      <c r="C681" s="121">
        <v>660</v>
      </c>
      <c r="D681" s="123">
        <v>10</v>
      </c>
      <c r="E681" s="119" t="s">
        <v>2396</v>
      </c>
      <c r="F681" s="124"/>
      <c r="G681" s="119"/>
      <c r="H681" s="39">
        <f t="shared" si="10"/>
        <v>10</v>
      </c>
    </row>
    <row r="682" spans="1:8" ht="26.25" customHeight="1">
      <c r="A682" s="119" t="s">
        <v>1130</v>
      </c>
      <c r="B682" s="120" t="s">
        <v>1131</v>
      </c>
      <c r="C682" s="121">
        <v>450</v>
      </c>
      <c r="D682" s="123">
        <v>2</v>
      </c>
      <c r="E682" s="119" t="s">
        <v>2396</v>
      </c>
      <c r="F682" s="124"/>
      <c r="G682" s="119"/>
      <c r="H682" s="39">
        <f t="shared" si="10"/>
        <v>2</v>
      </c>
    </row>
    <row r="683" spans="1:8" ht="26.25" customHeight="1">
      <c r="A683" s="119" t="s">
        <v>1132</v>
      </c>
      <c r="B683" s="120" t="s">
        <v>1133</v>
      </c>
      <c r="C683" s="122">
        <v>1900</v>
      </c>
      <c r="D683" s="124"/>
      <c r="E683" s="119"/>
      <c r="F683" s="123">
        <v>9</v>
      </c>
      <c r="G683" s="119" t="s">
        <v>2396</v>
      </c>
      <c r="H683" s="39">
        <f t="shared" si="10"/>
        <v>9</v>
      </c>
    </row>
    <row r="684" spans="1:8" ht="26.25" customHeight="1">
      <c r="A684" s="119" t="s">
        <v>1134</v>
      </c>
      <c r="B684" s="120" t="s">
        <v>1135</v>
      </c>
      <c r="C684" s="121">
        <v>550</v>
      </c>
      <c r="D684" s="123">
        <v>25</v>
      </c>
      <c r="E684" s="119" t="s">
        <v>2396</v>
      </c>
      <c r="F684" s="124"/>
      <c r="G684" s="119"/>
      <c r="H684" s="39">
        <f t="shared" si="10"/>
        <v>25</v>
      </c>
    </row>
    <row r="685" spans="1:8" ht="26.25" customHeight="1">
      <c r="A685" s="119" t="s">
        <v>1136</v>
      </c>
      <c r="B685" s="120" t="s">
        <v>1137</v>
      </c>
      <c r="C685" s="121">
        <v>900</v>
      </c>
      <c r="D685" s="126">
        <v>1184</v>
      </c>
      <c r="E685" s="119" t="s">
        <v>2396</v>
      </c>
      <c r="F685" s="123">
        <v>110</v>
      </c>
      <c r="G685" s="119" t="s">
        <v>2396</v>
      </c>
      <c r="H685" s="39">
        <f t="shared" si="10"/>
        <v>1294</v>
      </c>
    </row>
    <row r="686" spans="1:8" ht="26.25" customHeight="1">
      <c r="A686" s="119" t="s">
        <v>1138</v>
      </c>
      <c r="B686" s="120" t="s">
        <v>1139</v>
      </c>
      <c r="C686" s="121">
        <v>550</v>
      </c>
      <c r="D686" s="123">
        <v>1</v>
      </c>
      <c r="E686" s="119" t="s">
        <v>2396</v>
      </c>
      <c r="F686" s="124"/>
      <c r="G686" s="119"/>
      <c r="H686" s="39">
        <f t="shared" si="10"/>
        <v>1</v>
      </c>
    </row>
    <row r="687" spans="1:8" ht="26.25" customHeight="1">
      <c r="A687" s="119" t="s">
        <v>1140</v>
      </c>
      <c r="B687" s="120" t="s">
        <v>1141</v>
      </c>
      <c r="C687" s="121">
        <v>600</v>
      </c>
      <c r="D687" s="123">
        <v>23</v>
      </c>
      <c r="E687" s="119" t="s">
        <v>2396</v>
      </c>
      <c r="F687" s="123">
        <v>19</v>
      </c>
      <c r="G687" s="119" t="s">
        <v>2396</v>
      </c>
      <c r="H687" s="39">
        <f t="shared" si="10"/>
        <v>42</v>
      </c>
    </row>
    <row r="688" spans="1:8" ht="26.25" customHeight="1">
      <c r="A688" s="119" t="s">
        <v>1142</v>
      </c>
      <c r="B688" s="120" t="s">
        <v>1143</v>
      </c>
      <c r="C688" s="121">
        <v>750</v>
      </c>
      <c r="D688" s="123">
        <v>16</v>
      </c>
      <c r="E688" s="119" t="s">
        <v>2396</v>
      </c>
      <c r="F688" s="124"/>
      <c r="G688" s="119"/>
      <c r="H688" s="39">
        <f t="shared" si="10"/>
        <v>16</v>
      </c>
    </row>
    <row r="689" spans="1:8" ht="26.25" customHeight="1">
      <c r="A689" s="119" t="s">
        <v>1144</v>
      </c>
      <c r="B689" s="120" t="s">
        <v>1145</v>
      </c>
      <c r="C689" s="121">
        <v>900</v>
      </c>
      <c r="D689" s="123">
        <v>66</v>
      </c>
      <c r="E689" s="119" t="s">
        <v>2396</v>
      </c>
      <c r="F689" s="123">
        <v>10</v>
      </c>
      <c r="G689" s="119" t="s">
        <v>2396</v>
      </c>
      <c r="H689" s="39">
        <f t="shared" si="10"/>
        <v>76</v>
      </c>
    </row>
    <row r="690" spans="1:8" ht="26.25" customHeight="1">
      <c r="A690" s="119" t="s">
        <v>1146</v>
      </c>
      <c r="B690" s="120" t="s">
        <v>3196</v>
      </c>
      <c r="C690" s="122">
        <v>1350</v>
      </c>
      <c r="D690" s="123">
        <v>100</v>
      </c>
      <c r="E690" s="119" t="s">
        <v>2396</v>
      </c>
      <c r="F690" s="124"/>
      <c r="G690" s="119"/>
      <c r="H690" s="39">
        <f t="shared" si="10"/>
        <v>100</v>
      </c>
    </row>
    <row r="691" spans="1:8" ht="26.25" customHeight="1">
      <c r="A691" s="119" t="s">
        <v>1147</v>
      </c>
      <c r="B691" s="120" t="s">
        <v>3197</v>
      </c>
      <c r="C691" s="121">
        <v>700</v>
      </c>
      <c r="D691" s="123">
        <v>300</v>
      </c>
      <c r="E691" s="119" t="s">
        <v>2396</v>
      </c>
      <c r="F691" s="124"/>
      <c r="G691" s="119"/>
      <c r="H691" s="39">
        <f t="shared" si="10"/>
        <v>300</v>
      </c>
    </row>
    <row r="692" spans="1:8" ht="26.25" customHeight="1">
      <c r="A692" s="119" t="s">
        <v>1148</v>
      </c>
      <c r="B692" s="120" t="s">
        <v>2609</v>
      </c>
      <c r="C692" s="121">
        <v>700</v>
      </c>
      <c r="D692" s="123">
        <v>211</v>
      </c>
      <c r="E692" s="119" t="s">
        <v>2396</v>
      </c>
      <c r="F692" s="123">
        <v>6</v>
      </c>
      <c r="G692" s="119" t="s">
        <v>2396</v>
      </c>
      <c r="H692" s="39">
        <f t="shared" si="10"/>
        <v>217</v>
      </c>
    </row>
    <row r="693" spans="1:8" ht="26.25" customHeight="1">
      <c r="A693" s="119" t="s">
        <v>1149</v>
      </c>
      <c r="B693" s="120" t="s">
        <v>3198</v>
      </c>
      <c r="C693" s="121">
        <v>550</v>
      </c>
      <c r="D693" s="123">
        <v>140</v>
      </c>
      <c r="E693" s="119" t="s">
        <v>2396</v>
      </c>
      <c r="F693" s="123">
        <v>10</v>
      </c>
      <c r="G693" s="119" t="s">
        <v>2396</v>
      </c>
      <c r="H693" s="39">
        <f t="shared" si="10"/>
        <v>150</v>
      </c>
    </row>
    <row r="694" spans="1:8" ht="26.25" customHeight="1">
      <c r="A694" s="119" t="s">
        <v>1150</v>
      </c>
      <c r="B694" s="120" t="s">
        <v>1151</v>
      </c>
      <c r="C694" s="121">
        <v>550</v>
      </c>
      <c r="D694" s="124"/>
      <c r="E694" s="119"/>
      <c r="F694" s="123">
        <v>1</v>
      </c>
      <c r="G694" s="119" t="s">
        <v>2396</v>
      </c>
      <c r="H694" s="39">
        <f t="shared" si="10"/>
        <v>1</v>
      </c>
    </row>
    <row r="695" spans="1:8" ht="26.25" customHeight="1">
      <c r="A695" s="119" t="s">
        <v>1152</v>
      </c>
      <c r="B695" s="120" t="s">
        <v>1153</v>
      </c>
      <c r="C695" s="121">
        <v>600</v>
      </c>
      <c r="D695" s="124"/>
      <c r="E695" s="119"/>
      <c r="F695" s="123">
        <v>267</v>
      </c>
      <c r="G695" s="119" t="s">
        <v>2396</v>
      </c>
      <c r="H695" s="39">
        <f t="shared" si="10"/>
        <v>267</v>
      </c>
    </row>
    <row r="696" spans="1:8" ht="26.25" customHeight="1">
      <c r="A696" s="119" t="s">
        <v>1154</v>
      </c>
      <c r="B696" s="120" t="s">
        <v>1155</v>
      </c>
      <c r="C696" s="122">
        <v>1400</v>
      </c>
      <c r="D696" s="123">
        <v>2</v>
      </c>
      <c r="E696" s="119" t="s">
        <v>2396</v>
      </c>
      <c r="F696" s="124"/>
      <c r="G696" s="119"/>
      <c r="H696" s="39">
        <f t="shared" si="10"/>
        <v>2</v>
      </c>
    </row>
    <row r="697" spans="1:8" ht="26.25" customHeight="1">
      <c r="A697" s="119" t="s">
        <v>2610</v>
      </c>
      <c r="B697" s="120" t="s">
        <v>2611</v>
      </c>
      <c r="C697" s="122">
        <v>12450</v>
      </c>
      <c r="D697" s="123">
        <v>3</v>
      </c>
      <c r="E697" s="119" t="s">
        <v>2396</v>
      </c>
      <c r="F697" s="124"/>
      <c r="G697" s="119"/>
      <c r="H697" s="39">
        <f t="shared" si="10"/>
        <v>3</v>
      </c>
    </row>
    <row r="698" spans="1:8" ht="26.25" customHeight="1">
      <c r="A698" s="119" t="s">
        <v>2612</v>
      </c>
      <c r="B698" s="120" t="s">
        <v>2613</v>
      </c>
      <c r="C698" s="122">
        <v>9035</v>
      </c>
      <c r="D698" s="123">
        <v>2</v>
      </c>
      <c r="E698" s="119" t="s">
        <v>2396</v>
      </c>
      <c r="F698" s="124"/>
      <c r="G698" s="119"/>
      <c r="H698" s="39">
        <f t="shared" si="10"/>
        <v>2</v>
      </c>
    </row>
    <row r="699" spans="1:8" ht="26.25" customHeight="1">
      <c r="A699" s="119" t="s">
        <v>2614</v>
      </c>
      <c r="B699" s="120" t="s">
        <v>2615</v>
      </c>
      <c r="C699" s="122">
        <v>23880</v>
      </c>
      <c r="D699" s="123">
        <v>1</v>
      </c>
      <c r="E699" s="119" t="s">
        <v>2396</v>
      </c>
      <c r="F699" s="124"/>
      <c r="G699" s="119"/>
      <c r="H699" s="39">
        <f t="shared" si="10"/>
        <v>1</v>
      </c>
    </row>
    <row r="700" spans="1:8" ht="26.25" customHeight="1">
      <c r="A700" s="119" t="s">
        <v>2616</v>
      </c>
      <c r="B700" s="120" t="s">
        <v>2617</v>
      </c>
      <c r="C700" s="122">
        <v>10700</v>
      </c>
      <c r="D700" s="123">
        <v>1</v>
      </c>
      <c r="E700" s="119" t="s">
        <v>2396</v>
      </c>
      <c r="F700" s="124"/>
      <c r="G700" s="119"/>
      <c r="H700" s="39">
        <f t="shared" si="10"/>
        <v>1</v>
      </c>
    </row>
    <row r="701" spans="1:8" ht="26.25" customHeight="1">
      <c r="A701" s="119" t="s">
        <v>2618</v>
      </c>
      <c r="B701" s="120" t="s">
        <v>2619</v>
      </c>
      <c r="C701" s="122">
        <v>17460</v>
      </c>
      <c r="D701" s="123">
        <v>1</v>
      </c>
      <c r="E701" s="119" t="s">
        <v>2396</v>
      </c>
      <c r="F701" s="124"/>
      <c r="G701" s="119"/>
      <c r="H701" s="39">
        <f t="shared" si="10"/>
        <v>1</v>
      </c>
    </row>
    <row r="702" spans="1:8" ht="26.25" customHeight="1">
      <c r="A702" s="119" t="s">
        <v>1156</v>
      </c>
      <c r="B702" s="120" t="s">
        <v>1157</v>
      </c>
      <c r="C702" s="122">
        <v>3665</v>
      </c>
      <c r="D702" s="124"/>
      <c r="E702" s="119"/>
      <c r="F702" s="123">
        <v>4</v>
      </c>
      <c r="G702" s="119" t="s">
        <v>2396</v>
      </c>
      <c r="H702" s="39">
        <f t="shared" si="10"/>
        <v>4</v>
      </c>
    </row>
    <row r="703" spans="1:8" ht="26.25" customHeight="1">
      <c r="A703" s="119" t="s">
        <v>1158</v>
      </c>
      <c r="B703" s="120" t="s">
        <v>1159</v>
      </c>
      <c r="C703" s="122">
        <v>5640</v>
      </c>
      <c r="D703" s="124"/>
      <c r="E703" s="119"/>
      <c r="F703" s="123">
        <v>1</v>
      </c>
      <c r="G703" s="119" t="s">
        <v>2396</v>
      </c>
      <c r="H703" s="39">
        <f t="shared" si="10"/>
        <v>1</v>
      </c>
    </row>
    <row r="704" spans="1:8" ht="26.25" customHeight="1">
      <c r="A704" s="119" t="s">
        <v>1160</v>
      </c>
      <c r="B704" s="120" t="s">
        <v>1161</v>
      </c>
      <c r="C704" s="121">
        <v>30</v>
      </c>
      <c r="D704" s="124"/>
      <c r="E704" s="119"/>
      <c r="F704" s="123">
        <v>57</v>
      </c>
      <c r="G704" s="119" t="s">
        <v>2396</v>
      </c>
      <c r="H704" s="39">
        <f t="shared" si="10"/>
        <v>57</v>
      </c>
    </row>
    <row r="705" spans="1:8" ht="26.25" customHeight="1">
      <c r="A705" s="119" t="s">
        <v>1162</v>
      </c>
      <c r="B705" s="120" t="s">
        <v>1163</v>
      </c>
      <c r="C705" s="121">
        <v>850</v>
      </c>
      <c r="D705" s="124"/>
      <c r="E705" s="119"/>
      <c r="F705" s="123">
        <v>1</v>
      </c>
      <c r="G705" s="119" t="s">
        <v>2396</v>
      </c>
      <c r="H705" s="39">
        <f t="shared" si="10"/>
        <v>1</v>
      </c>
    </row>
    <row r="706" spans="1:8" ht="26.25" customHeight="1">
      <c r="A706" s="119" t="s">
        <v>1164</v>
      </c>
      <c r="B706" s="120" t="s">
        <v>1165</v>
      </c>
      <c r="C706" s="121">
        <v>850</v>
      </c>
      <c r="D706" s="124"/>
      <c r="E706" s="119"/>
      <c r="F706" s="123">
        <v>1</v>
      </c>
      <c r="G706" s="119" t="s">
        <v>2396</v>
      </c>
      <c r="H706" s="39">
        <f t="shared" si="10"/>
        <v>1</v>
      </c>
    </row>
    <row r="707" spans="1:8" ht="26.25" customHeight="1">
      <c r="A707" s="119" t="s">
        <v>1166</v>
      </c>
      <c r="B707" s="120" t="s">
        <v>2620</v>
      </c>
      <c r="C707" s="121">
        <v>900</v>
      </c>
      <c r="D707" s="123">
        <v>80</v>
      </c>
      <c r="E707" s="119" t="s">
        <v>2396</v>
      </c>
      <c r="F707" s="124"/>
      <c r="G707" s="119"/>
      <c r="H707" s="39">
        <f t="shared" ref="H707:H770" si="11">D707+F707</f>
        <v>80</v>
      </c>
    </row>
    <row r="708" spans="1:8" ht="26.25" customHeight="1">
      <c r="A708" s="119" t="s">
        <v>1167</v>
      </c>
      <c r="B708" s="120" t="s">
        <v>2621</v>
      </c>
      <c r="C708" s="121">
        <v>900</v>
      </c>
      <c r="D708" s="123">
        <v>80</v>
      </c>
      <c r="E708" s="119" t="s">
        <v>2396</v>
      </c>
      <c r="F708" s="124"/>
      <c r="G708" s="119"/>
      <c r="H708" s="39">
        <f t="shared" si="11"/>
        <v>80</v>
      </c>
    </row>
    <row r="709" spans="1:8" ht="26.25" customHeight="1">
      <c r="A709" s="119" t="s">
        <v>1168</v>
      </c>
      <c r="B709" s="120" t="s">
        <v>1169</v>
      </c>
      <c r="C709" s="121">
        <v>900</v>
      </c>
      <c r="D709" s="123">
        <v>40</v>
      </c>
      <c r="E709" s="119" t="s">
        <v>2396</v>
      </c>
      <c r="F709" s="123">
        <v>7</v>
      </c>
      <c r="G709" s="119" t="s">
        <v>2396</v>
      </c>
      <c r="H709" s="39">
        <f t="shared" si="11"/>
        <v>47</v>
      </c>
    </row>
    <row r="710" spans="1:8" ht="26.25" customHeight="1">
      <c r="A710" s="119" t="s">
        <v>1174</v>
      </c>
      <c r="B710" s="120" t="s">
        <v>2622</v>
      </c>
      <c r="C710" s="121">
        <v>900</v>
      </c>
      <c r="D710" s="123">
        <v>20</v>
      </c>
      <c r="E710" s="119" t="s">
        <v>2396</v>
      </c>
      <c r="F710" s="124"/>
      <c r="G710" s="119"/>
      <c r="H710" s="39">
        <f t="shared" si="11"/>
        <v>20</v>
      </c>
    </row>
    <row r="711" spans="1:8" ht="26.25" customHeight="1">
      <c r="A711" s="119" t="s">
        <v>2316</v>
      </c>
      <c r="B711" s="120" t="s">
        <v>2623</v>
      </c>
      <c r="C711" s="121">
        <v>950</v>
      </c>
      <c r="D711" s="124"/>
      <c r="E711" s="119"/>
      <c r="F711" s="123">
        <v>19</v>
      </c>
      <c r="G711" s="119" t="s">
        <v>2396</v>
      </c>
      <c r="H711" s="39">
        <f t="shared" si="11"/>
        <v>19</v>
      </c>
    </row>
    <row r="712" spans="1:8" ht="26.25" customHeight="1">
      <c r="A712" s="119" t="s">
        <v>2318</v>
      </c>
      <c r="B712" s="120" t="s">
        <v>2624</v>
      </c>
      <c r="C712" s="121">
        <v>950</v>
      </c>
      <c r="D712" s="124"/>
      <c r="E712" s="119"/>
      <c r="F712" s="123">
        <v>19</v>
      </c>
      <c r="G712" s="119" t="s">
        <v>2396</v>
      </c>
      <c r="H712" s="39">
        <f t="shared" si="11"/>
        <v>19</v>
      </c>
    </row>
    <row r="713" spans="1:8" ht="26.25" customHeight="1">
      <c r="A713" s="119" t="s">
        <v>2320</v>
      </c>
      <c r="B713" s="120" t="s">
        <v>2625</v>
      </c>
      <c r="C713" s="121">
        <v>950</v>
      </c>
      <c r="D713" s="124"/>
      <c r="E713" s="119"/>
      <c r="F713" s="123">
        <v>20</v>
      </c>
      <c r="G713" s="119" t="s">
        <v>2396</v>
      </c>
      <c r="H713" s="39">
        <f t="shared" si="11"/>
        <v>20</v>
      </c>
    </row>
    <row r="714" spans="1:8" ht="26.25" customHeight="1">
      <c r="A714" s="119" t="s">
        <v>1180</v>
      </c>
      <c r="B714" s="120" t="s">
        <v>2626</v>
      </c>
      <c r="C714" s="121">
        <v>400</v>
      </c>
      <c r="D714" s="123">
        <v>102</v>
      </c>
      <c r="E714" s="119" t="s">
        <v>2396</v>
      </c>
      <c r="F714" s="124"/>
      <c r="G714" s="119"/>
      <c r="H714" s="39">
        <f t="shared" si="11"/>
        <v>102</v>
      </c>
    </row>
    <row r="715" spans="1:8" ht="26.25" customHeight="1">
      <c r="A715" s="119" t="s">
        <v>1181</v>
      </c>
      <c r="B715" s="120" t="s">
        <v>2627</v>
      </c>
      <c r="C715" s="121">
        <v>400</v>
      </c>
      <c r="D715" s="123">
        <v>104</v>
      </c>
      <c r="E715" s="119" t="s">
        <v>2396</v>
      </c>
      <c r="F715" s="123">
        <v>2</v>
      </c>
      <c r="G715" s="119" t="s">
        <v>2396</v>
      </c>
      <c r="H715" s="39">
        <f t="shared" si="11"/>
        <v>106</v>
      </c>
    </row>
    <row r="716" spans="1:8" ht="26.25" customHeight="1">
      <c r="A716" s="119" t="s">
        <v>2322</v>
      </c>
      <c r="B716" s="120" t="s">
        <v>2628</v>
      </c>
      <c r="C716" s="121">
        <v>700</v>
      </c>
      <c r="D716" s="124"/>
      <c r="E716" s="119"/>
      <c r="F716" s="123">
        <v>5</v>
      </c>
      <c r="G716" s="119" t="s">
        <v>2396</v>
      </c>
      <c r="H716" s="39">
        <f t="shared" si="11"/>
        <v>5</v>
      </c>
    </row>
    <row r="717" spans="1:8" ht="26.25" customHeight="1">
      <c r="A717" s="119" t="s">
        <v>2324</v>
      </c>
      <c r="B717" s="120" t="s">
        <v>2629</v>
      </c>
      <c r="C717" s="121">
        <v>700</v>
      </c>
      <c r="D717" s="124"/>
      <c r="E717" s="119"/>
      <c r="F717" s="123">
        <v>4</v>
      </c>
      <c r="G717" s="119" t="s">
        <v>2396</v>
      </c>
      <c r="H717" s="39">
        <f t="shared" si="11"/>
        <v>4</v>
      </c>
    </row>
    <row r="718" spans="1:8" ht="26.25" customHeight="1">
      <c r="A718" s="119" t="s">
        <v>2326</v>
      </c>
      <c r="B718" s="120" t="s">
        <v>2630</v>
      </c>
      <c r="C718" s="121">
        <v>700</v>
      </c>
      <c r="D718" s="124"/>
      <c r="E718" s="119"/>
      <c r="F718" s="123">
        <v>8</v>
      </c>
      <c r="G718" s="119" t="s">
        <v>2396</v>
      </c>
      <c r="H718" s="39">
        <f t="shared" si="11"/>
        <v>8</v>
      </c>
    </row>
    <row r="719" spans="1:8" ht="26.25" customHeight="1">
      <c r="A719" s="119" t="s">
        <v>1182</v>
      </c>
      <c r="B719" s="120" t="s">
        <v>1183</v>
      </c>
      <c r="C719" s="122">
        <v>1300</v>
      </c>
      <c r="D719" s="124"/>
      <c r="E719" s="119"/>
      <c r="F719" s="123">
        <v>5</v>
      </c>
      <c r="G719" s="119" t="s">
        <v>2396</v>
      </c>
      <c r="H719" s="39">
        <f t="shared" si="11"/>
        <v>5</v>
      </c>
    </row>
    <row r="720" spans="1:8" ht="26.25" customHeight="1">
      <c r="A720" s="119" t="s">
        <v>1184</v>
      </c>
      <c r="B720" s="120" t="s">
        <v>1185</v>
      </c>
      <c r="C720" s="122">
        <v>1000</v>
      </c>
      <c r="D720" s="124"/>
      <c r="E720" s="119"/>
      <c r="F720" s="123">
        <v>4</v>
      </c>
      <c r="G720" s="119" t="s">
        <v>2396</v>
      </c>
      <c r="H720" s="39">
        <f t="shared" si="11"/>
        <v>4</v>
      </c>
    </row>
    <row r="721" spans="1:8" ht="26.25" customHeight="1">
      <c r="A721" s="119" t="s">
        <v>2328</v>
      </c>
      <c r="B721" s="120" t="s">
        <v>2631</v>
      </c>
      <c r="C721" s="121">
        <v>700</v>
      </c>
      <c r="D721" s="124"/>
      <c r="E721" s="119"/>
      <c r="F721" s="123">
        <v>5</v>
      </c>
      <c r="G721" s="119" t="s">
        <v>2396</v>
      </c>
      <c r="H721" s="39">
        <f t="shared" si="11"/>
        <v>5</v>
      </c>
    </row>
    <row r="722" spans="1:8" ht="26.25" customHeight="1">
      <c r="A722" s="119" t="s">
        <v>1186</v>
      </c>
      <c r="B722" s="120" t="s">
        <v>1187</v>
      </c>
      <c r="C722" s="121">
        <v>450</v>
      </c>
      <c r="D722" s="123">
        <v>23</v>
      </c>
      <c r="E722" s="119" t="s">
        <v>2396</v>
      </c>
      <c r="F722" s="124"/>
      <c r="G722" s="119"/>
      <c r="H722" s="39">
        <f t="shared" si="11"/>
        <v>23</v>
      </c>
    </row>
    <row r="723" spans="1:8" ht="26.25" customHeight="1">
      <c r="A723" s="119" t="s">
        <v>2330</v>
      </c>
      <c r="B723" s="120" t="s">
        <v>2632</v>
      </c>
      <c r="C723" s="121">
        <v>600</v>
      </c>
      <c r="D723" s="124"/>
      <c r="E723" s="119"/>
      <c r="F723" s="123">
        <v>5</v>
      </c>
      <c r="G723" s="119" t="s">
        <v>2396</v>
      </c>
      <c r="H723" s="39">
        <f t="shared" si="11"/>
        <v>5</v>
      </c>
    </row>
    <row r="724" spans="1:8" ht="26.25" customHeight="1">
      <c r="A724" s="119" t="s">
        <v>2332</v>
      </c>
      <c r="B724" s="120" t="s">
        <v>2633</v>
      </c>
      <c r="C724" s="121">
        <v>600</v>
      </c>
      <c r="D724" s="124"/>
      <c r="E724" s="119"/>
      <c r="F724" s="123">
        <v>5</v>
      </c>
      <c r="G724" s="119" t="s">
        <v>2396</v>
      </c>
      <c r="H724" s="39">
        <f t="shared" si="11"/>
        <v>5</v>
      </c>
    </row>
    <row r="725" spans="1:8" ht="26.25" customHeight="1">
      <c r="A725" s="119" t="s">
        <v>2334</v>
      </c>
      <c r="B725" s="120" t="s">
        <v>2634</v>
      </c>
      <c r="C725" s="121">
        <v>600</v>
      </c>
      <c r="D725" s="124"/>
      <c r="E725" s="119"/>
      <c r="F725" s="123">
        <v>5</v>
      </c>
      <c r="G725" s="119" t="s">
        <v>2396</v>
      </c>
      <c r="H725" s="39">
        <f t="shared" si="11"/>
        <v>5</v>
      </c>
    </row>
    <row r="726" spans="1:8" ht="26.25" customHeight="1">
      <c r="A726" s="119" t="s">
        <v>2336</v>
      </c>
      <c r="B726" s="120" t="s">
        <v>2635</v>
      </c>
      <c r="C726" s="121">
        <v>600</v>
      </c>
      <c r="D726" s="124"/>
      <c r="E726" s="119"/>
      <c r="F726" s="123">
        <v>4</v>
      </c>
      <c r="G726" s="119" t="s">
        <v>2396</v>
      </c>
      <c r="H726" s="39">
        <f t="shared" si="11"/>
        <v>4</v>
      </c>
    </row>
    <row r="727" spans="1:8" ht="26.25" customHeight="1">
      <c r="A727" s="119" t="s">
        <v>1188</v>
      </c>
      <c r="B727" s="120" t="s">
        <v>1189</v>
      </c>
      <c r="C727" s="121">
        <v>400</v>
      </c>
      <c r="D727" s="123">
        <v>16</v>
      </c>
      <c r="E727" s="119" t="s">
        <v>2396</v>
      </c>
      <c r="F727" s="124"/>
      <c r="G727" s="119"/>
      <c r="H727" s="39">
        <f t="shared" si="11"/>
        <v>16</v>
      </c>
    </row>
    <row r="728" spans="1:8" ht="26.25" customHeight="1">
      <c r="A728" s="119" t="s">
        <v>2338</v>
      </c>
      <c r="B728" s="120" t="s">
        <v>2636</v>
      </c>
      <c r="C728" s="122">
        <v>1600</v>
      </c>
      <c r="D728" s="124"/>
      <c r="E728" s="119"/>
      <c r="F728" s="123">
        <v>25</v>
      </c>
      <c r="G728" s="119" t="s">
        <v>2396</v>
      </c>
      <c r="H728" s="39">
        <f t="shared" si="11"/>
        <v>25</v>
      </c>
    </row>
    <row r="729" spans="1:8" ht="26.25" customHeight="1">
      <c r="A729" s="119" t="s">
        <v>2340</v>
      </c>
      <c r="B729" s="120" t="s">
        <v>2637</v>
      </c>
      <c r="C729" s="122">
        <v>1600</v>
      </c>
      <c r="D729" s="124"/>
      <c r="E729" s="119"/>
      <c r="F729" s="123">
        <v>25</v>
      </c>
      <c r="G729" s="119" t="s">
        <v>2396</v>
      </c>
      <c r="H729" s="39">
        <f t="shared" si="11"/>
        <v>25</v>
      </c>
    </row>
    <row r="730" spans="1:8" ht="26.25" customHeight="1">
      <c r="A730" s="119" t="s">
        <v>2342</v>
      </c>
      <c r="B730" s="120" t="s">
        <v>2638</v>
      </c>
      <c r="C730" s="122">
        <v>1100</v>
      </c>
      <c r="D730" s="124"/>
      <c r="E730" s="119"/>
      <c r="F730" s="123">
        <v>25</v>
      </c>
      <c r="G730" s="119" t="s">
        <v>2396</v>
      </c>
      <c r="H730" s="39">
        <f t="shared" si="11"/>
        <v>25</v>
      </c>
    </row>
    <row r="731" spans="1:8" ht="26.25" customHeight="1">
      <c r="A731" s="119" t="s">
        <v>2344</v>
      </c>
      <c r="B731" s="120" t="s">
        <v>2639</v>
      </c>
      <c r="C731" s="122">
        <v>1100</v>
      </c>
      <c r="D731" s="124"/>
      <c r="E731" s="119"/>
      <c r="F731" s="123">
        <v>25</v>
      </c>
      <c r="G731" s="119" t="s">
        <v>2396</v>
      </c>
      <c r="H731" s="39">
        <f t="shared" si="11"/>
        <v>25</v>
      </c>
    </row>
    <row r="732" spans="1:8" ht="26.25" customHeight="1">
      <c r="A732" s="119" t="s">
        <v>1191</v>
      </c>
      <c r="B732" s="120" t="s">
        <v>1192</v>
      </c>
      <c r="C732" s="121">
        <v>800</v>
      </c>
      <c r="D732" s="125"/>
      <c r="E732" s="119" t="s">
        <v>2409</v>
      </c>
      <c r="F732" s="125"/>
      <c r="G732" s="119" t="s">
        <v>2409</v>
      </c>
      <c r="H732" s="39">
        <f t="shared" si="11"/>
        <v>0</v>
      </c>
    </row>
    <row r="733" spans="1:8" ht="26.25" customHeight="1">
      <c r="A733" s="119" t="s">
        <v>1193</v>
      </c>
      <c r="B733" s="120" t="s">
        <v>1194</v>
      </c>
      <c r="C733" s="122">
        <v>1080</v>
      </c>
      <c r="D733" s="124"/>
      <c r="E733" s="119"/>
      <c r="F733" s="123">
        <v>2</v>
      </c>
      <c r="G733" s="119" t="s">
        <v>2396</v>
      </c>
      <c r="H733" s="39">
        <f t="shared" si="11"/>
        <v>2</v>
      </c>
    </row>
    <row r="734" spans="1:8" ht="26.25" customHeight="1">
      <c r="A734" s="119" t="s">
        <v>1195</v>
      </c>
      <c r="B734" s="120" t="s">
        <v>1196</v>
      </c>
      <c r="C734" s="122">
        <v>9000</v>
      </c>
      <c r="D734" s="124"/>
      <c r="E734" s="119"/>
      <c r="F734" s="123">
        <v>6</v>
      </c>
      <c r="G734" s="119" t="s">
        <v>2396</v>
      </c>
      <c r="H734" s="39">
        <f t="shared" si="11"/>
        <v>6</v>
      </c>
    </row>
    <row r="735" spans="1:8" ht="26.25" customHeight="1">
      <c r="A735" s="119" t="s">
        <v>1198</v>
      </c>
      <c r="B735" s="120" t="s">
        <v>1199</v>
      </c>
      <c r="C735" s="122">
        <v>1100</v>
      </c>
      <c r="D735" s="123">
        <v>22</v>
      </c>
      <c r="E735" s="119" t="s">
        <v>2396</v>
      </c>
      <c r="F735" s="124"/>
      <c r="G735" s="119"/>
      <c r="H735" s="39">
        <f t="shared" si="11"/>
        <v>22</v>
      </c>
    </row>
    <row r="736" spans="1:8" ht="26.25" customHeight="1">
      <c r="A736" s="119" t="s">
        <v>1200</v>
      </c>
      <c r="B736" s="120" t="s">
        <v>1201</v>
      </c>
      <c r="C736" s="122">
        <v>3500</v>
      </c>
      <c r="D736" s="123">
        <v>21</v>
      </c>
      <c r="E736" s="119" t="s">
        <v>2396</v>
      </c>
      <c r="F736" s="123">
        <v>4</v>
      </c>
      <c r="G736" s="119" t="s">
        <v>2396</v>
      </c>
      <c r="H736" s="39">
        <f t="shared" si="11"/>
        <v>25</v>
      </c>
    </row>
    <row r="737" spans="1:8" ht="26.25" customHeight="1">
      <c r="A737" s="119" t="s">
        <v>1202</v>
      </c>
      <c r="B737" s="120" t="s">
        <v>1203</v>
      </c>
      <c r="C737" s="121">
        <v>500</v>
      </c>
      <c r="D737" s="123">
        <v>1</v>
      </c>
      <c r="E737" s="119" t="s">
        <v>2396</v>
      </c>
      <c r="F737" s="123">
        <v>9</v>
      </c>
      <c r="G737" s="119" t="s">
        <v>2396</v>
      </c>
      <c r="H737" s="39">
        <f t="shared" si="11"/>
        <v>10</v>
      </c>
    </row>
    <row r="738" spans="1:8" ht="26.25" customHeight="1">
      <c r="A738" s="119" t="s">
        <v>1204</v>
      </c>
      <c r="B738" s="120" t="s">
        <v>1205</v>
      </c>
      <c r="C738" s="121">
        <v>600</v>
      </c>
      <c r="D738" s="123">
        <v>1</v>
      </c>
      <c r="E738" s="119" t="s">
        <v>2396</v>
      </c>
      <c r="F738" s="124"/>
      <c r="G738" s="119"/>
      <c r="H738" s="39">
        <f t="shared" si="11"/>
        <v>1</v>
      </c>
    </row>
    <row r="739" spans="1:8" ht="26.25" customHeight="1">
      <c r="A739" s="119" t="s">
        <v>1206</v>
      </c>
      <c r="B739" s="120" t="s">
        <v>1207</v>
      </c>
      <c r="C739" s="121">
        <v>700</v>
      </c>
      <c r="D739" s="123">
        <v>7</v>
      </c>
      <c r="E739" s="119" t="s">
        <v>2396</v>
      </c>
      <c r="F739" s="124"/>
      <c r="G739" s="119"/>
      <c r="H739" s="39">
        <f t="shared" si="11"/>
        <v>7</v>
      </c>
    </row>
    <row r="740" spans="1:8" ht="26.25" customHeight="1">
      <c r="A740" s="119" t="s">
        <v>1208</v>
      </c>
      <c r="B740" s="120" t="s">
        <v>2640</v>
      </c>
      <c r="C740" s="121">
        <v>550</v>
      </c>
      <c r="D740" s="123">
        <v>514</v>
      </c>
      <c r="E740" s="119" t="s">
        <v>2396</v>
      </c>
      <c r="F740" s="123">
        <v>11</v>
      </c>
      <c r="G740" s="119" t="s">
        <v>2396</v>
      </c>
      <c r="H740" s="39">
        <f t="shared" si="11"/>
        <v>525</v>
      </c>
    </row>
    <row r="741" spans="1:8" ht="26.25" customHeight="1">
      <c r="A741" s="119" t="s">
        <v>1209</v>
      </c>
      <c r="B741" s="120" t="s">
        <v>1210</v>
      </c>
      <c r="C741" s="121">
        <v>50</v>
      </c>
      <c r="D741" s="124"/>
      <c r="E741" s="119"/>
      <c r="F741" s="123">
        <v>3</v>
      </c>
      <c r="G741" s="119" t="s">
        <v>2396</v>
      </c>
      <c r="H741" s="39">
        <f t="shared" si="11"/>
        <v>3</v>
      </c>
    </row>
    <row r="742" spans="1:8" ht="26.25" customHeight="1">
      <c r="A742" s="119" t="s">
        <v>1211</v>
      </c>
      <c r="B742" s="120" t="s">
        <v>1212</v>
      </c>
      <c r="C742" s="121">
        <v>800</v>
      </c>
      <c r="D742" s="123">
        <v>99</v>
      </c>
      <c r="E742" s="119" t="s">
        <v>2396</v>
      </c>
      <c r="F742" s="123">
        <v>23</v>
      </c>
      <c r="G742" s="119" t="s">
        <v>2396</v>
      </c>
      <c r="H742" s="39">
        <f t="shared" si="11"/>
        <v>122</v>
      </c>
    </row>
    <row r="743" spans="1:8" ht="26.25" customHeight="1">
      <c r="A743" s="119" t="s">
        <v>1213</v>
      </c>
      <c r="B743" s="120" t="s">
        <v>1214</v>
      </c>
      <c r="C743" s="121">
        <v>800</v>
      </c>
      <c r="D743" s="123">
        <v>149</v>
      </c>
      <c r="E743" s="119" t="s">
        <v>2396</v>
      </c>
      <c r="F743" s="124"/>
      <c r="G743" s="119"/>
      <c r="H743" s="39">
        <f t="shared" si="11"/>
        <v>149</v>
      </c>
    </row>
    <row r="744" spans="1:8" ht="26.25" customHeight="1">
      <c r="A744" s="119" t="s">
        <v>1215</v>
      </c>
      <c r="B744" s="120" t="s">
        <v>1216</v>
      </c>
      <c r="C744" s="121">
        <v>500</v>
      </c>
      <c r="D744" s="123">
        <v>9</v>
      </c>
      <c r="E744" s="119" t="s">
        <v>2396</v>
      </c>
      <c r="F744" s="123">
        <v>2</v>
      </c>
      <c r="G744" s="119" t="s">
        <v>2396</v>
      </c>
      <c r="H744" s="39">
        <f t="shared" si="11"/>
        <v>11</v>
      </c>
    </row>
    <row r="745" spans="1:8" ht="26.25" customHeight="1">
      <c r="A745" s="119" t="s">
        <v>1217</v>
      </c>
      <c r="B745" s="120" t="s">
        <v>1218</v>
      </c>
      <c r="C745" s="121">
        <v>118</v>
      </c>
      <c r="D745" s="124"/>
      <c r="E745" s="119"/>
      <c r="F745" s="123">
        <v>131</v>
      </c>
      <c r="G745" s="119" t="s">
        <v>2396</v>
      </c>
      <c r="H745" s="39">
        <f t="shared" si="11"/>
        <v>131</v>
      </c>
    </row>
    <row r="746" spans="1:8" ht="26.25" customHeight="1">
      <c r="A746" s="119" t="s">
        <v>1219</v>
      </c>
      <c r="B746" s="120" t="s">
        <v>1220</v>
      </c>
      <c r="C746" s="121">
        <v>144</v>
      </c>
      <c r="D746" s="124"/>
      <c r="E746" s="119"/>
      <c r="F746" s="123">
        <v>95</v>
      </c>
      <c r="G746" s="119" t="s">
        <v>2396</v>
      </c>
      <c r="H746" s="39">
        <f t="shared" si="11"/>
        <v>95</v>
      </c>
    </row>
    <row r="747" spans="1:8" ht="26.25" customHeight="1">
      <c r="A747" s="119" t="s">
        <v>1221</v>
      </c>
      <c r="B747" s="120" t="s">
        <v>1222</v>
      </c>
      <c r="C747" s="121">
        <v>200</v>
      </c>
      <c r="D747" s="124"/>
      <c r="E747" s="119"/>
      <c r="F747" s="123">
        <v>32</v>
      </c>
      <c r="G747" s="119" t="s">
        <v>2396</v>
      </c>
      <c r="H747" s="39">
        <f t="shared" si="11"/>
        <v>32</v>
      </c>
    </row>
    <row r="748" spans="1:8" ht="26.25" customHeight="1">
      <c r="A748" s="119" t="s">
        <v>1223</v>
      </c>
      <c r="B748" s="120" t="s">
        <v>1224</v>
      </c>
      <c r="C748" s="122">
        <v>1100</v>
      </c>
      <c r="D748" s="124"/>
      <c r="E748" s="119"/>
      <c r="F748" s="123">
        <v>2</v>
      </c>
      <c r="G748" s="119" t="s">
        <v>2396</v>
      </c>
      <c r="H748" s="39">
        <f t="shared" si="11"/>
        <v>2</v>
      </c>
    </row>
    <row r="749" spans="1:8" ht="26.25" customHeight="1">
      <c r="A749" s="119" t="s">
        <v>2641</v>
      </c>
      <c r="B749" s="120" t="s">
        <v>2642</v>
      </c>
      <c r="C749" s="121">
        <v>20</v>
      </c>
      <c r="D749" s="124"/>
      <c r="E749" s="119"/>
      <c r="F749" s="123">
        <v>10</v>
      </c>
      <c r="G749" s="119" t="s">
        <v>2396</v>
      </c>
      <c r="H749" s="39">
        <f t="shared" si="11"/>
        <v>10</v>
      </c>
    </row>
    <row r="750" spans="1:8" ht="26.25" customHeight="1">
      <c r="A750" s="119" t="s">
        <v>2643</v>
      </c>
      <c r="B750" s="120" t="s">
        <v>2644</v>
      </c>
      <c r="C750" s="121">
        <v>20</v>
      </c>
      <c r="D750" s="124"/>
      <c r="E750" s="119"/>
      <c r="F750" s="123">
        <v>7</v>
      </c>
      <c r="G750" s="119" t="s">
        <v>2396</v>
      </c>
      <c r="H750" s="39">
        <f t="shared" si="11"/>
        <v>7</v>
      </c>
    </row>
    <row r="751" spans="1:8" ht="26.25" customHeight="1">
      <c r="A751" s="119" t="s">
        <v>2645</v>
      </c>
      <c r="B751" s="120" t="s">
        <v>2646</v>
      </c>
      <c r="C751" s="121">
        <v>20</v>
      </c>
      <c r="D751" s="124"/>
      <c r="E751" s="119"/>
      <c r="F751" s="123">
        <v>9</v>
      </c>
      <c r="G751" s="119" t="s">
        <v>2396</v>
      </c>
      <c r="H751" s="39">
        <f t="shared" si="11"/>
        <v>9</v>
      </c>
    </row>
    <row r="752" spans="1:8" ht="26.25" customHeight="1">
      <c r="A752" s="119" t="s">
        <v>2647</v>
      </c>
      <c r="B752" s="120" t="s">
        <v>2648</v>
      </c>
      <c r="C752" s="121">
        <v>25</v>
      </c>
      <c r="D752" s="124"/>
      <c r="E752" s="119"/>
      <c r="F752" s="123">
        <v>10</v>
      </c>
      <c r="G752" s="119" t="s">
        <v>2396</v>
      </c>
      <c r="H752" s="39">
        <f t="shared" si="11"/>
        <v>10</v>
      </c>
    </row>
    <row r="753" spans="1:8" ht="26.25" customHeight="1">
      <c r="A753" s="119" t="s">
        <v>2649</v>
      </c>
      <c r="B753" s="120" t="s">
        <v>2650</v>
      </c>
      <c r="C753" s="121">
        <v>60</v>
      </c>
      <c r="D753" s="124"/>
      <c r="E753" s="119"/>
      <c r="F753" s="123">
        <v>9</v>
      </c>
      <c r="G753" s="119" t="s">
        <v>2396</v>
      </c>
      <c r="H753" s="39">
        <f t="shared" si="11"/>
        <v>9</v>
      </c>
    </row>
    <row r="754" spans="1:8" ht="26.25" customHeight="1">
      <c r="A754" s="119" t="s">
        <v>2651</v>
      </c>
      <c r="B754" s="120" t="s">
        <v>2652</v>
      </c>
      <c r="C754" s="121">
        <v>20</v>
      </c>
      <c r="D754" s="124"/>
      <c r="E754" s="119"/>
      <c r="F754" s="123">
        <v>8</v>
      </c>
      <c r="G754" s="119" t="s">
        <v>2396</v>
      </c>
      <c r="H754" s="39">
        <f t="shared" si="11"/>
        <v>8</v>
      </c>
    </row>
    <row r="755" spans="1:8" ht="26.25" customHeight="1">
      <c r="A755" s="119" t="s">
        <v>1225</v>
      </c>
      <c r="B755" s="120" t="s">
        <v>2653</v>
      </c>
      <c r="C755" s="122">
        <v>4680</v>
      </c>
      <c r="D755" s="123">
        <v>5</v>
      </c>
      <c r="E755" s="119" t="s">
        <v>2396</v>
      </c>
      <c r="F755" s="124"/>
      <c r="G755" s="119"/>
      <c r="H755" s="39">
        <f t="shared" si="11"/>
        <v>5</v>
      </c>
    </row>
    <row r="756" spans="1:8" ht="26.25" customHeight="1">
      <c r="A756" s="119" t="s">
        <v>1226</v>
      </c>
      <c r="B756" s="120" t="s">
        <v>2654</v>
      </c>
      <c r="C756" s="122">
        <v>4680</v>
      </c>
      <c r="D756" s="123">
        <v>10</v>
      </c>
      <c r="E756" s="119" t="s">
        <v>2396</v>
      </c>
      <c r="F756" s="124"/>
      <c r="G756" s="119"/>
      <c r="H756" s="39">
        <f t="shared" si="11"/>
        <v>10</v>
      </c>
    </row>
    <row r="757" spans="1:8" ht="26.25" customHeight="1">
      <c r="A757" s="119" t="s">
        <v>1227</v>
      </c>
      <c r="B757" s="120" t="s">
        <v>2655</v>
      </c>
      <c r="C757" s="122">
        <v>9360</v>
      </c>
      <c r="D757" s="123">
        <v>18</v>
      </c>
      <c r="E757" s="119" t="s">
        <v>2396</v>
      </c>
      <c r="F757" s="123">
        <v>16</v>
      </c>
      <c r="G757" s="119" t="s">
        <v>2396</v>
      </c>
      <c r="H757" s="39">
        <f t="shared" si="11"/>
        <v>34</v>
      </c>
    </row>
    <row r="758" spans="1:8" ht="26.25" customHeight="1">
      <c r="A758" s="119" t="s">
        <v>1228</v>
      </c>
      <c r="B758" s="120" t="s">
        <v>2656</v>
      </c>
      <c r="C758" s="122">
        <v>2340</v>
      </c>
      <c r="D758" s="123">
        <v>15</v>
      </c>
      <c r="E758" s="119" t="s">
        <v>2396</v>
      </c>
      <c r="F758" s="124"/>
      <c r="G758" s="119"/>
      <c r="H758" s="39">
        <f t="shared" si="11"/>
        <v>15</v>
      </c>
    </row>
    <row r="759" spans="1:8" ht="26.25" customHeight="1">
      <c r="A759" s="119" t="s">
        <v>1229</v>
      </c>
      <c r="B759" s="120" t="s">
        <v>2657</v>
      </c>
      <c r="C759" s="122">
        <v>3780</v>
      </c>
      <c r="D759" s="123">
        <v>10</v>
      </c>
      <c r="E759" s="119" t="s">
        <v>2396</v>
      </c>
      <c r="F759" s="124"/>
      <c r="G759" s="119"/>
      <c r="H759" s="39">
        <f t="shared" si="11"/>
        <v>10</v>
      </c>
    </row>
    <row r="760" spans="1:8" ht="26.25" customHeight="1">
      <c r="A760" s="119" t="s">
        <v>1230</v>
      </c>
      <c r="B760" s="120" t="s">
        <v>2658</v>
      </c>
      <c r="C760" s="122">
        <v>1890</v>
      </c>
      <c r="D760" s="123">
        <v>15</v>
      </c>
      <c r="E760" s="119" t="s">
        <v>2396</v>
      </c>
      <c r="F760" s="124"/>
      <c r="G760" s="119"/>
      <c r="H760" s="39">
        <f t="shared" si="11"/>
        <v>15</v>
      </c>
    </row>
    <row r="761" spans="1:8" ht="26.25" customHeight="1">
      <c r="A761" s="119" t="s">
        <v>1231</v>
      </c>
      <c r="B761" s="120" t="s">
        <v>2659</v>
      </c>
      <c r="C761" s="122">
        <v>4800</v>
      </c>
      <c r="D761" s="123">
        <v>26</v>
      </c>
      <c r="E761" s="119" t="s">
        <v>2396</v>
      </c>
      <c r="F761" s="123">
        <v>8</v>
      </c>
      <c r="G761" s="119" t="s">
        <v>2396</v>
      </c>
      <c r="H761" s="39">
        <f t="shared" si="11"/>
        <v>34</v>
      </c>
    </row>
    <row r="762" spans="1:8" ht="26.25" customHeight="1">
      <c r="A762" s="119" t="s">
        <v>1232</v>
      </c>
      <c r="B762" s="120" t="s">
        <v>2660</v>
      </c>
      <c r="C762" s="122">
        <v>9600</v>
      </c>
      <c r="D762" s="123">
        <v>14</v>
      </c>
      <c r="E762" s="119" t="s">
        <v>2396</v>
      </c>
      <c r="F762" s="123">
        <v>9</v>
      </c>
      <c r="G762" s="119" t="s">
        <v>2396</v>
      </c>
      <c r="H762" s="39">
        <f t="shared" si="11"/>
        <v>23</v>
      </c>
    </row>
    <row r="763" spans="1:8" ht="26.25" customHeight="1">
      <c r="A763" s="119" t="s">
        <v>1233</v>
      </c>
      <c r="B763" s="120" t="s">
        <v>2661</v>
      </c>
      <c r="C763" s="122">
        <v>2400</v>
      </c>
      <c r="D763" s="123">
        <v>15</v>
      </c>
      <c r="E763" s="119" t="s">
        <v>2396</v>
      </c>
      <c r="F763" s="124"/>
      <c r="G763" s="119"/>
      <c r="H763" s="39">
        <f t="shared" si="11"/>
        <v>15</v>
      </c>
    </row>
    <row r="764" spans="1:8" ht="26.25" customHeight="1">
      <c r="A764" s="119" t="s">
        <v>1234</v>
      </c>
      <c r="B764" s="120" t="s">
        <v>2662</v>
      </c>
      <c r="C764" s="121">
        <v>360</v>
      </c>
      <c r="D764" s="124"/>
      <c r="E764" s="119"/>
      <c r="F764" s="123">
        <v>15</v>
      </c>
      <c r="G764" s="119" t="s">
        <v>2396</v>
      </c>
      <c r="H764" s="39">
        <f t="shared" si="11"/>
        <v>15</v>
      </c>
    </row>
    <row r="765" spans="1:8" ht="26.25" customHeight="1">
      <c r="A765" s="119" t="s">
        <v>2663</v>
      </c>
      <c r="B765" s="120" t="s">
        <v>2664</v>
      </c>
      <c r="C765" s="121">
        <v>510</v>
      </c>
      <c r="D765" s="124"/>
      <c r="E765" s="119"/>
      <c r="F765" s="123">
        <v>5</v>
      </c>
      <c r="G765" s="119" t="s">
        <v>2396</v>
      </c>
      <c r="H765" s="39">
        <f t="shared" si="11"/>
        <v>5</v>
      </c>
    </row>
    <row r="766" spans="1:8" ht="26.25" customHeight="1">
      <c r="A766" s="119" t="s">
        <v>1249</v>
      </c>
      <c r="B766" s="120" t="s">
        <v>2665</v>
      </c>
      <c r="C766" s="121">
        <v>480</v>
      </c>
      <c r="D766" s="124"/>
      <c r="E766" s="119"/>
      <c r="F766" s="123">
        <v>20</v>
      </c>
      <c r="G766" s="119" t="s">
        <v>2396</v>
      </c>
      <c r="H766" s="39">
        <f t="shared" si="11"/>
        <v>20</v>
      </c>
    </row>
    <row r="767" spans="1:8" ht="26.25" customHeight="1">
      <c r="A767" s="119" t="s">
        <v>1250</v>
      </c>
      <c r="B767" s="120" t="s">
        <v>2666</v>
      </c>
      <c r="C767" s="122">
        <v>5100</v>
      </c>
      <c r="D767" s="123">
        <v>1</v>
      </c>
      <c r="E767" s="119" t="s">
        <v>2396</v>
      </c>
      <c r="F767" s="124"/>
      <c r="G767" s="119"/>
      <c r="H767" s="39">
        <f t="shared" si="11"/>
        <v>1</v>
      </c>
    </row>
    <row r="768" spans="1:8" ht="26.25" customHeight="1">
      <c r="A768" s="119" t="s">
        <v>1251</v>
      </c>
      <c r="B768" s="120" t="s">
        <v>2667</v>
      </c>
      <c r="C768" s="122">
        <v>3400</v>
      </c>
      <c r="D768" s="123">
        <v>1</v>
      </c>
      <c r="E768" s="119" t="s">
        <v>2396</v>
      </c>
      <c r="F768" s="123">
        <v>4</v>
      </c>
      <c r="G768" s="119" t="s">
        <v>2396</v>
      </c>
      <c r="H768" s="39">
        <f t="shared" si="11"/>
        <v>5</v>
      </c>
    </row>
    <row r="769" spans="1:8" ht="26.25" customHeight="1">
      <c r="A769" s="119" t="s">
        <v>1252</v>
      </c>
      <c r="B769" s="120" t="s">
        <v>2668</v>
      </c>
      <c r="C769" s="122">
        <v>6800</v>
      </c>
      <c r="D769" s="123">
        <v>50</v>
      </c>
      <c r="E769" s="119" t="s">
        <v>2396</v>
      </c>
      <c r="F769" s="123">
        <v>6</v>
      </c>
      <c r="G769" s="119" t="s">
        <v>2396</v>
      </c>
      <c r="H769" s="39">
        <f t="shared" si="11"/>
        <v>56</v>
      </c>
    </row>
    <row r="770" spans="1:8" ht="26.25" customHeight="1">
      <c r="A770" s="119" t="s">
        <v>1253</v>
      </c>
      <c r="B770" s="120" t="s">
        <v>2669</v>
      </c>
      <c r="C770" s="122">
        <v>1700</v>
      </c>
      <c r="D770" s="123">
        <v>5</v>
      </c>
      <c r="E770" s="119" t="s">
        <v>2396</v>
      </c>
      <c r="F770" s="123">
        <v>9</v>
      </c>
      <c r="G770" s="119" t="s">
        <v>2396</v>
      </c>
      <c r="H770" s="39">
        <f t="shared" si="11"/>
        <v>14</v>
      </c>
    </row>
    <row r="771" spans="1:8" ht="26.25" customHeight="1">
      <c r="A771" s="119" t="s">
        <v>1254</v>
      </c>
      <c r="B771" s="120" t="s">
        <v>2670</v>
      </c>
      <c r="C771" s="122">
        <v>4300</v>
      </c>
      <c r="D771" s="123">
        <v>15</v>
      </c>
      <c r="E771" s="119" t="s">
        <v>2396</v>
      </c>
      <c r="F771" s="124"/>
      <c r="G771" s="119"/>
      <c r="H771" s="39">
        <f t="shared" ref="H771:H834" si="12">D771+F771</f>
        <v>15</v>
      </c>
    </row>
    <row r="772" spans="1:8" ht="26.25" customHeight="1">
      <c r="A772" s="119" t="s">
        <v>1255</v>
      </c>
      <c r="B772" s="120" t="s">
        <v>2671</v>
      </c>
      <c r="C772" s="122">
        <v>8600</v>
      </c>
      <c r="D772" s="124"/>
      <c r="E772" s="119"/>
      <c r="F772" s="123">
        <v>4</v>
      </c>
      <c r="G772" s="119" t="s">
        <v>2396</v>
      </c>
      <c r="H772" s="39">
        <f t="shared" si="12"/>
        <v>4</v>
      </c>
    </row>
    <row r="773" spans="1:8" ht="26.25" customHeight="1">
      <c r="A773" s="119" t="s">
        <v>1256</v>
      </c>
      <c r="B773" s="120" t="s">
        <v>2672</v>
      </c>
      <c r="C773" s="122">
        <v>2150</v>
      </c>
      <c r="D773" s="123">
        <v>20</v>
      </c>
      <c r="E773" s="119" t="s">
        <v>2396</v>
      </c>
      <c r="F773" s="124"/>
      <c r="G773" s="119"/>
      <c r="H773" s="39">
        <f t="shared" si="12"/>
        <v>20</v>
      </c>
    </row>
    <row r="774" spans="1:8" ht="26.25" customHeight="1">
      <c r="A774" s="119" t="s">
        <v>1257</v>
      </c>
      <c r="B774" s="120" t="s">
        <v>2673</v>
      </c>
      <c r="C774" s="121">
        <v>455</v>
      </c>
      <c r="D774" s="124"/>
      <c r="E774" s="119"/>
      <c r="F774" s="123">
        <v>20</v>
      </c>
      <c r="G774" s="119" t="s">
        <v>2396</v>
      </c>
      <c r="H774" s="39">
        <f t="shared" si="12"/>
        <v>20</v>
      </c>
    </row>
    <row r="775" spans="1:8" ht="26.25" customHeight="1">
      <c r="A775" s="119" t="s">
        <v>1258</v>
      </c>
      <c r="B775" s="120" t="s">
        <v>2674</v>
      </c>
      <c r="C775" s="122">
        <v>9100</v>
      </c>
      <c r="D775" s="123">
        <v>38</v>
      </c>
      <c r="E775" s="119" t="s">
        <v>2396</v>
      </c>
      <c r="F775" s="123">
        <v>7</v>
      </c>
      <c r="G775" s="119" t="s">
        <v>2396</v>
      </c>
      <c r="H775" s="39">
        <f t="shared" si="12"/>
        <v>45</v>
      </c>
    </row>
    <row r="776" spans="1:8" ht="26.25" customHeight="1">
      <c r="A776" s="119" t="s">
        <v>1259</v>
      </c>
      <c r="B776" s="120" t="s">
        <v>2675</v>
      </c>
      <c r="C776" s="122">
        <v>2275</v>
      </c>
      <c r="D776" s="123">
        <v>1</v>
      </c>
      <c r="E776" s="119" t="s">
        <v>2396</v>
      </c>
      <c r="F776" s="124"/>
      <c r="G776" s="119"/>
      <c r="H776" s="39">
        <f t="shared" si="12"/>
        <v>1</v>
      </c>
    </row>
    <row r="777" spans="1:8" ht="26.25" customHeight="1">
      <c r="A777" s="119" t="s">
        <v>1298</v>
      </c>
      <c r="B777" s="120" t="s">
        <v>2676</v>
      </c>
      <c r="C777" s="121">
        <v>350</v>
      </c>
      <c r="D777" s="123">
        <v>4</v>
      </c>
      <c r="E777" s="119" t="s">
        <v>2396</v>
      </c>
      <c r="F777" s="124"/>
      <c r="G777" s="119"/>
      <c r="H777" s="39">
        <f t="shared" si="12"/>
        <v>4</v>
      </c>
    </row>
    <row r="778" spans="1:8" ht="26.25" customHeight="1">
      <c r="A778" s="119" t="s">
        <v>2677</v>
      </c>
      <c r="B778" s="120" t="s">
        <v>2678</v>
      </c>
      <c r="C778" s="121">
        <v>20</v>
      </c>
      <c r="D778" s="124"/>
      <c r="E778" s="119"/>
      <c r="F778" s="123">
        <v>6</v>
      </c>
      <c r="G778" s="119" t="s">
        <v>2396</v>
      </c>
      <c r="H778" s="39">
        <f t="shared" si="12"/>
        <v>6</v>
      </c>
    </row>
    <row r="779" spans="1:8" ht="26.25" customHeight="1">
      <c r="A779" s="119" t="s">
        <v>2679</v>
      </c>
      <c r="B779" s="120" t="s">
        <v>2680</v>
      </c>
      <c r="C779" s="121">
        <v>20</v>
      </c>
      <c r="D779" s="124"/>
      <c r="E779" s="119"/>
      <c r="F779" s="123">
        <v>8</v>
      </c>
      <c r="G779" s="119" t="s">
        <v>2396</v>
      </c>
      <c r="H779" s="39">
        <f t="shared" si="12"/>
        <v>8</v>
      </c>
    </row>
    <row r="780" spans="1:8" ht="26.25" customHeight="1">
      <c r="A780" s="119" t="s">
        <v>2681</v>
      </c>
      <c r="B780" s="120" t="s">
        <v>2682</v>
      </c>
      <c r="C780" s="121">
        <v>20</v>
      </c>
      <c r="D780" s="124"/>
      <c r="E780" s="119"/>
      <c r="F780" s="123">
        <v>8</v>
      </c>
      <c r="G780" s="119" t="s">
        <v>2396</v>
      </c>
      <c r="H780" s="39">
        <f t="shared" si="12"/>
        <v>8</v>
      </c>
    </row>
    <row r="781" spans="1:8" ht="26.25" customHeight="1">
      <c r="A781" s="119" t="s">
        <v>2683</v>
      </c>
      <c r="B781" s="120" t="s">
        <v>2684</v>
      </c>
      <c r="C781" s="121">
        <v>35</v>
      </c>
      <c r="D781" s="124"/>
      <c r="E781" s="119"/>
      <c r="F781" s="123">
        <v>9</v>
      </c>
      <c r="G781" s="119" t="s">
        <v>2396</v>
      </c>
      <c r="H781" s="39">
        <f t="shared" si="12"/>
        <v>9</v>
      </c>
    </row>
    <row r="782" spans="1:8" ht="26.25" customHeight="1">
      <c r="A782" s="119" t="s">
        <v>2685</v>
      </c>
      <c r="B782" s="120" t="s">
        <v>2686</v>
      </c>
      <c r="C782" s="121">
        <v>8</v>
      </c>
      <c r="D782" s="124"/>
      <c r="E782" s="119"/>
      <c r="F782" s="123">
        <v>7</v>
      </c>
      <c r="G782" s="119" t="s">
        <v>2396</v>
      </c>
      <c r="H782" s="39">
        <f t="shared" si="12"/>
        <v>7</v>
      </c>
    </row>
    <row r="783" spans="1:8" ht="26.25" customHeight="1">
      <c r="A783" s="119" t="s">
        <v>2687</v>
      </c>
      <c r="B783" s="120" t="s">
        <v>2688</v>
      </c>
      <c r="C783" s="121">
        <v>20</v>
      </c>
      <c r="D783" s="124"/>
      <c r="E783" s="119"/>
      <c r="F783" s="123">
        <v>9</v>
      </c>
      <c r="G783" s="119" t="s">
        <v>2396</v>
      </c>
      <c r="H783" s="39">
        <f t="shared" si="12"/>
        <v>9</v>
      </c>
    </row>
    <row r="784" spans="1:8" ht="26.25" customHeight="1">
      <c r="A784" s="119" t="s">
        <v>2689</v>
      </c>
      <c r="B784" s="120" t="s">
        <v>2690</v>
      </c>
      <c r="C784" s="121">
        <v>20</v>
      </c>
      <c r="D784" s="124"/>
      <c r="E784" s="119"/>
      <c r="F784" s="123">
        <v>8</v>
      </c>
      <c r="G784" s="119" t="s">
        <v>2396</v>
      </c>
      <c r="H784" s="39">
        <f t="shared" si="12"/>
        <v>8</v>
      </c>
    </row>
    <row r="785" spans="1:8" ht="26.25" customHeight="1">
      <c r="A785" s="119" t="s">
        <v>2691</v>
      </c>
      <c r="B785" s="120" t="s">
        <v>2692</v>
      </c>
      <c r="C785" s="121">
        <v>40</v>
      </c>
      <c r="D785" s="124"/>
      <c r="E785" s="119"/>
      <c r="F785" s="123">
        <v>10</v>
      </c>
      <c r="G785" s="119" t="s">
        <v>2396</v>
      </c>
      <c r="H785" s="39">
        <f t="shared" si="12"/>
        <v>10</v>
      </c>
    </row>
    <row r="786" spans="1:8" ht="26.25" customHeight="1">
      <c r="A786" s="119" t="s">
        <v>2693</v>
      </c>
      <c r="B786" s="120" t="s">
        <v>2694</v>
      </c>
      <c r="C786" s="121">
        <v>20</v>
      </c>
      <c r="D786" s="124"/>
      <c r="E786" s="119"/>
      <c r="F786" s="123">
        <v>7</v>
      </c>
      <c r="G786" s="119" t="s">
        <v>2396</v>
      </c>
      <c r="H786" s="39">
        <f t="shared" si="12"/>
        <v>7</v>
      </c>
    </row>
    <row r="787" spans="1:8" ht="26.25" customHeight="1">
      <c r="A787" s="119" t="s">
        <v>2695</v>
      </c>
      <c r="B787" s="120" t="s">
        <v>2696</v>
      </c>
      <c r="C787" s="121">
        <v>20</v>
      </c>
      <c r="D787" s="124"/>
      <c r="E787" s="119"/>
      <c r="F787" s="123">
        <v>9</v>
      </c>
      <c r="G787" s="119" t="s">
        <v>2396</v>
      </c>
      <c r="H787" s="39">
        <f t="shared" si="12"/>
        <v>9</v>
      </c>
    </row>
    <row r="788" spans="1:8" ht="26.25" customHeight="1">
      <c r="A788" s="119" t="s">
        <v>2697</v>
      </c>
      <c r="B788" s="120" t="s">
        <v>2698</v>
      </c>
      <c r="C788" s="121">
        <v>30</v>
      </c>
      <c r="D788" s="124"/>
      <c r="E788" s="119"/>
      <c r="F788" s="123">
        <v>9</v>
      </c>
      <c r="G788" s="119" t="s">
        <v>2396</v>
      </c>
      <c r="H788" s="39">
        <f t="shared" si="12"/>
        <v>9</v>
      </c>
    </row>
    <row r="789" spans="1:8" ht="26.25" customHeight="1">
      <c r="A789" s="119" t="s">
        <v>2699</v>
      </c>
      <c r="B789" s="120" t="s">
        <v>2700</v>
      </c>
      <c r="C789" s="121">
        <v>25</v>
      </c>
      <c r="D789" s="124"/>
      <c r="E789" s="119"/>
      <c r="F789" s="123">
        <v>7</v>
      </c>
      <c r="G789" s="119" t="s">
        <v>2396</v>
      </c>
      <c r="H789" s="39">
        <f t="shared" si="12"/>
        <v>7</v>
      </c>
    </row>
    <row r="790" spans="1:8" ht="26.25" customHeight="1">
      <c r="A790" s="119" t="s">
        <v>2701</v>
      </c>
      <c r="B790" s="120" t="s">
        <v>2702</v>
      </c>
      <c r="C790" s="121">
        <v>20</v>
      </c>
      <c r="D790" s="124"/>
      <c r="E790" s="119"/>
      <c r="F790" s="123">
        <v>6</v>
      </c>
      <c r="G790" s="119" t="s">
        <v>2396</v>
      </c>
      <c r="H790" s="39">
        <f t="shared" si="12"/>
        <v>6</v>
      </c>
    </row>
    <row r="791" spans="1:8" ht="26.25" customHeight="1">
      <c r="A791" s="119" t="s">
        <v>2703</v>
      </c>
      <c r="B791" s="120" t="s">
        <v>2704</v>
      </c>
      <c r="C791" s="121">
        <v>20</v>
      </c>
      <c r="D791" s="124"/>
      <c r="E791" s="119"/>
      <c r="F791" s="123">
        <v>10</v>
      </c>
      <c r="G791" s="119" t="s">
        <v>2396</v>
      </c>
      <c r="H791" s="39">
        <f t="shared" si="12"/>
        <v>10</v>
      </c>
    </row>
    <row r="792" spans="1:8" ht="26.25" customHeight="1">
      <c r="A792" s="119" t="s">
        <v>2705</v>
      </c>
      <c r="B792" s="120" t="s">
        <v>2706</v>
      </c>
      <c r="C792" s="121">
        <v>80</v>
      </c>
      <c r="D792" s="124"/>
      <c r="E792" s="119"/>
      <c r="F792" s="123">
        <v>10</v>
      </c>
      <c r="G792" s="119" t="s">
        <v>2396</v>
      </c>
      <c r="H792" s="39">
        <f t="shared" si="12"/>
        <v>10</v>
      </c>
    </row>
    <row r="793" spans="1:8" ht="26.25" customHeight="1">
      <c r="A793" s="119" t="s">
        <v>2707</v>
      </c>
      <c r="B793" s="120" t="s">
        <v>2708</v>
      </c>
      <c r="C793" s="121">
        <v>160</v>
      </c>
      <c r="D793" s="124"/>
      <c r="E793" s="119"/>
      <c r="F793" s="123">
        <v>24</v>
      </c>
      <c r="G793" s="119" t="s">
        <v>2396</v>
      </c>
      <c r="H793" s="39">
        <f t="shared" si="12"/>
        <v>24</v>
      </c>
    </row>
    <row r="794" spans="1:8" ht="26.25" customHeight="1">
      <c r="A794" s="119" t="s">
        <v>2709</v>
      </c>
      <c r="B794" s="120" t="s">
        <v>2710</v>
      </c>
      <c r="C794" s="121">
        <v>160</v>
      </c>
      <c r="D794" s="125"/>
      <c r="E794" s="119" t="s">
        <v>2409</v>
      </c>
      <c r="F794" s="123">
        <v>15</v>
      </c>
      <c r="G794" s="119" t="s">
        <v>2396</v>
      </c>
      <c r="H794" s="39">
        <f t="shared" si="12"/>
        <v>15</v>
      </c>
    </row>
    <row r="795" spans="1:8" ht="26.25" customHeight="1">
      <c r="A795" s="119" t="s">
        <v>2711</v>
      </c>
      <c r="B795" s="120" t="s">
        <v>2712</v>
      </c>
      <c r="C795" s="121">
        <v>25</v>
      </c>
      <c r="D795" s="124"/>
      <c r="E795" s="119"/>
      <c r="F795" s="123">
        <v>8</v>
      </c>
      <c r="G795" s="119" t="s">
        <v>2396</v>
      </c>
      <c r="H795" s="39">
        <f t="shared" si="12"/>
        <v>8</v>
      </c>
    </row>
    <row r="796" spans="1:8" ht="26.25" customHeight="1">
      <c r="A796" s="119" t="s">
        <v>2713</v>
      </c>
      <c r="B796" s="120" t="s">
        <v>2714</v>
      </c>
      <c r="C796" s="121">
        <v>30</v>
      </c>
      <c r="D796" s="124"/>
      <c r="E796" s="119"/>
      <c r="F796" s="123">
        <v>8</v>
      </c>
      <c r="G796" s="119" t="s">
        <v>2396</v>
      </c>
      <c r="H796" s="39">
        <f t="shared" si="12"/>
        <v>8</v>
      </c>
    </row>
    <row r="797" spans="1:8" ht="26.25" customHeight="1">
      <c r="A797" s="119" t="s">
        <v>1235</v>
      </c>
      <c r="B797" s="120" t="s">
        <v>1236</v>
      </c>
      <c r="C797" s="121">
        <v>35</v>
      </c>
      <c r="D797" s="124"/>
      <c r="E797" s="119"/>
      <c r="F797" s="123">
        <v>6</v>
      </c>
      <c r="G797" s="119" t="s">
        <v>2396</v>
      </c>
      <c r="H797" s="39">
        <f t="shared" si="12"/>
        <v>6</v>
      </c>
    </row>
    <row r="798" spans="1:8" ht="26.25" customHeight="1">
      <c r="A798" s="119" t="s">
        <v>1237</v>
      </c>
      <c r="B798" s="120" t="s">
        <v>1238</v>
      </c>
      <c r="C798" s="121">
        <v>35</v>
      </c>
      <c r="D798" s="124"/>
      <c r="E798" s="119"/>
      <c r="F798" s="123">
        <v>7</v>
      </c>
      <c r="G798" s="119" t="s">
        <v>2396</v>
      </c>
      <c r="H798" s="39">
        <f t="shared" si="12"/>
        <v>7</v>
      </c>
    </row>
    <row r="799" spans="1:8" ht="26.25" customHeight="1">
      <c r="A799" s="119" t="s">
        <v>1239</v>
      </c>
      <c r="B799" s="120" t="s">
        <v>1240</v>
      </c>
      <c r="C799" s="121">
        <v>25</v>
      </c>
      <c r="D799" s="124"/>
      <c r="E799" s="119"/>
      <c r="F799" s="123">
        <v>9</v>
      </c>
      <c r="G799" s="119" t="s">
        <v>2396</v>
      </c>
      <c r="H799" s="39">
        <f t="shared" si="12"/>
        <v>9</v>
      </c>
    </row>
    <row r="800" spans="1:8" ht="26.25" customHeight="1">
      <c r="A800" s="119" t="s">
        <v>1241</v>
      </c>
      <c r="B800" s="120" t="s">
        <v>1242</v>
      </c>
      <c r="C800" s="121">
        <v>20</v>
      </c>
      <c r="D800" s="124"/>
      <c r="E800" s="119"/>
      <c r="F800" s="123">
        <v>7</v>
      </c>
      <c r="G800" s="119" t="s">
        <v>2396</v>
      </c>
      <c r="H800" s="39">
        <f t="shared" si="12"/>
        <v>7</v>
      </c>
    </row>
    <row r="801" spans="1:8" ht="26.25" customHeight="1">
      <c r="A801" s="119" t="s">
        <v>1243</v>
      </c>
      <c r="B801" s="120" t="s">
        <v>1244</v>
      </c>
      <c r="C801" s="121">
        <v>30</v>
      </c>
      <c r="D801" s="124"/>
      <c r="E801" s="119"/>
      <c r="F801" s="123">
        <v>7</v>
      </c>
      <c r="G801" s="119" t="s">
        <v>2396</v>
      </c>
      <c r="H801" s="39">
        <f t="shared" si="12"/>
        <v>7</v>
      </c>
    </row>
    <row r="802" spans="1:8" ht="26.25" customHeight="1">
      <c r="A802" s="119" t="s">
        <v>1245</v>
      </c>
      <c r="B802" s="120" t="s">
        <v>1246</v>
      </c>
      <c r="C802" s="121">
        <v>20</v>
      </c>
      <c r="D802" s="124"/>
      <c r="E802" s="119"/>
      <c r="F802" s="123">
        <v>8</v>
      </c>
      <c r="G802" s="119" t="s">
        <v>2396</v>
      </c>
      <c r="H802" s="39">
        <f t="shared" si="12"/>
        <v>8</v>
      </c>
    </row>
    <row r="803" spans="1:8" ht="26.25" customHeight="1">
      <c r="A803" s="119" t="s">
        <v>1247</v>
      </c>
      <c r="B803" s="120" t="s">
        <v>1248</v>
      </c>
      <c r="C803" s="121">
        <v>30</v>
      </c>
      <c r="D803" s="124"/>
      <c r="E803" s="119"/>
      <c r="F803" s="123">
        <v>5</v>
      </c>
      <c r="G803" s="119" t="s">
        <v>2396</v>
      </c>
      <c r="H803" s="39">
        <f t="shared" si="12"/>
        <v>5</v>
      </c>
    </row>
    <row r="804" spans="1:8" ht="26.25" customHeight="1">
      <c r="A804" s="119" t="s">
        <v>2715</v>
      </c>
      <c r="B804" s="120" t="s">
        <v>2716</v>
      </c>
      <c r="C804" s="121">
        <v>20</v>
      </c>
      <c r="D804" s="124"/>
      <c r="E804" s="119"/>
      <c r="F804" s="123">
        <v>7</v>
      </c>
      <c r="G804" s="119" t="s">
        <v>2396</v>
      </c>
      <c r="H804" s="39">
        <f t="shared" si="12"/>
        <v>7</v>
      </c>
    </row>
    <row r="805" spans="1:8" ht="26.25" customHeight="1">
      <c r="A805" s="119" t="s">
        <v>2717</v>
      </c>
      <c r="B805" s="120" t="s">
        <v>2718</v>
      </c>
      <c r="C805" s="121">
        <v>30</v>
      </c>
      <c r="D805" s="124"/>
      <c r="E805" s="119"/>
      <c r="F805" s="123">
        <v>9</v>
      </c>
      <c r="G805" s="119" t="s">
        <v>2396</v>
      </c>
      <c r="H805" s="39">
        <f t="shared" si="12"/>
        <v>9</v>
      </c>
    </row>
    <row r="806" spans="1:8" ht="26.25" customHeight="1">
      <c r="A806" s="119" t="s">
        <v>2719</v>
      </c>
      <c r="B806" s="120" t="s">
        <v>2720</v>
      </c>
      <c r="C806" s="121">
        <v>40</v>
      </c>
      <c r="D806" s="124"/>
      <c r="E806" s="119"/>
      <c r="F806" s="123">
        <v>6</v>
      </c>
      <c r="G806" s="119" t="s">
        <v>2396</v>
      </c>
      <c r="H806" s="39">
        <f t="shared" si="12"/>
        <v>6</v>
      </c>
    </row>
    <row r="807" spans="1:8" ht="26.25" customHeight="1">
      <c r="A807" s="119" t="s">
        <v>2721</v>
      </c>
      <c r="B807" s="120" t="s">
        <v>2722</v>
      </c>
      <c r="C807" s="121">
        <v>40</v>
      </c>
      <c r="D807" s="124"/>
      <c r="E807" s="119"/>
      <c r="F807" s="123">
        <v>6</v>
      </c>
      <c r="G807" s="119" t="s">
        <v>2396</v>
      </c>
      <c r="H807" s="39">
        <f t="shared" si="12"/>
        <v>6</v>
      </c>
    </row>
    <row r="808" spans="1:8" ht="26.25" customHeight="1">
      <c r="A808" s="119" t="s">
        <v>2723</v>
      </c>
      <c r="B808" s="120" t="s">
        <v>2724</v>
      </c>
      <c r="C808" s="121">
        <v>40</v>
      </c>
      <c r="D808" s="124"/>
      <c r="E808" s="119"/>
      <c r="F808" s="123">
        <v>8</v>
      </c>
      <c r="G808" s="119" t="s">
        <v>2396</v>
      </c>
      <c r="H808" s="39">
        <f t="shared" si="12"/>
        <v>8</v>
      </c>
    </row>
    <row r="809" spans="1:8" ht="26.25" customHeight="1">
      <c r="A809" s="119" t="s">
        <v>2725</v>
      </c>
      <c r="B809" s="120" t="s">
        <v>2726</v>
      </c>
      <c r="C809" s="121">
        <v>20</v>
      </c>
      <c r="D809" s="124"/>
      <c r="E809" s="119"/>
      <c r="F809" s="123">
        <v>9</v>
      </c>
      <c r="G809" s="119" t="s">
        <v>2396</v>
      </c>
      <c r="H809" s="39">
        <f t="shared" si="12"/>
        <v>9</v>
      </c>
    </row>
    <row r="810" spans="1:8" ht="26.25" customHeight="1">
      <c r="A810" s="119" t="s">
        <v>2727</v>
      </c>
      <c r="B810" s="120" t="s">
        <v>2728</v>
      </c>
      <c r="C810" s="121">
        <v>30</v>
      </c>
      <c r="D810" s="124"/>
      <c r="E810" s="119"/>
      <c r="F810" s="123">
        <v>5</v>
      </c>
      <c r="G810" s="119" t="s">
        <v>2396</v>
      </c>
      <c r="H810" s="39">
        <f t="shared" si="12"/>
        <v>5</v>
      </c>
    </row>
    <row r="811" spans="1:8" ht="26.25" customHeight="1">
      <c r="A811" s="119" t="s">
        <v>2729</v>
      </c>
      <c r="B811" s="120" t="s">
        <v>2730</v>
      </c>
      <c r="C811" s="121">
        <v>30</v>
      </c>
      <c r="D811" s="124"/>
      <c r="E811" s="119"/>
      <c r="F811" s="123">
        <v>12</v>
      </c>
      <c r="G811" s="119" t="s">
        <v>2396</v>
      </c>
      <c r="H811" s="39">
        <f t="shared" si="12"/>
        <v>12</v>
      </c>
    </row>
    <row r="812" spans="1:8" ht="26.25" customHeight="1">
      <c r="A812" s="119" t="s">
        <v>2731</v>
      </c>
      <c r="B812" s="120" t="s">
        <v>2732</v>
      </c>
      <c r="C812" s="121">
        <v>60</v>
      </c>
      <c r="D812" s="124"/>
      <c r="E812" s="119"/>
      <c r="F812" s="123">
        <v>7</v>
      </c>
      <c r="G812" s="119" t="s">
        <v>2396</v>
      </c>
      <c r="H812" s="39">
        <f t="shared" si="12"/>
        <v>7</v>
      </c>
    </row>
    <row r="813" spans="1:8" ht="26.25" customHeight="1">
      <c r="A813" s="119" t="s">
        <v>2733</v>
      </c>
      <c r="B813" s="120" t="s">
        <v>2734</v>
      </c>
      <c r="C813" s="121">
        <v>45</v>
      </c>
      <c r="D813" s="124"/>
      <c r="E813" s="119"/>
      <c r="F813" s="123">
        <v>9</v>
      </c>
      <c r="G813" s="119" t="s">
        <v>2396</v>
      </c>
      <c r="H813" s="39">
        <f t="shared" si="12"/>
        <v>9</v>
      </c>
    </row>
    <row r="814" spans="1:8" ht="26.25" customHeight="1">
      <c r="A814" s="119" t="s">
        <v>2735</v>
      </c>
      <c r="B814" s="120" t="s">
        <v>2736</v>
      </c>
      <c r="C814" s="121">
        <v>40</v>
      </c>
      <c r="D814" s="124"/>
      <c r="E814" s="119"/>
      <c r="F814" s="123">
        <v>9</v>
      </c>
      <c r="G814" s="119" t="s">
        <v>2396</v>
      </c>
      <c r="H814" s="39">
        <f t="shared" si="12"/>
        <v>9</v>
      </c>
    </row>
    <row r="815" spans="1:8" ht="26.25" customHeight="1">
      <c r="A815" s="119" t="s">
        <v>2737</v>
      </c>
      <c r="B815" s="120" t="s">
        <v>2738</v>
      </c>
      <c r="C815" s="121">
        <v>20</v>
      </c>
      <c r="D815" s="124"/>
      <c r="E815" s="119"/>
      <c r="F815" s="123">
        <v>6</v>
      </c>
      <c r="G815" s="119" t="s">
        <v>2396</v>
      </c>
      <c r="H815" s="39">
        <f t="shared" si="12"/>
        <v>6</v>
      </c>
    </row>
    <row r="816" spans="1:8" ht="26.25" customHeight="1">
      <c r="A816" s="119" t="s">
        <v>2739</v>
      </c>
      <c r="B816" s="120" t="s">
        <v>2740</v>
      </c>
      <c r="C816" s="121">
        <v>25</v>
      </c>
      <c r="D816" s="124"/>
      <c r="E816" s="119"/>
      <c r="F816" s="123">
        <v>6</v>
      </c>
      <c r="G816" s="119" t="s">
        <v>2396</v>
      </c>
      <c r="H816" s="39">
        <f t="shared" si="12"/>
        <v>6</v>
      </c>
    </row>
    <row r="817" spans="1:8" ht="26.25" customHeight="1">
      <c r="A817" s="119" t="s">
        <v>2741</v>
      </c>
      <c r="B817" s="120" t="s">
        <v>2742</v>
      </c>
      <c r="C817" s="121">
        <v>20</v>
      </c>
      <c r="D817" s="124"/>
      <c r="E817" s="119"/>
      <c r="F817" s="123">
        <v>7</v>
      </c>
      <c r="G817" s="119" t="s">
        <v>2396</v>
      </c>
      <c r="H817" s="39">
        <f t="shared" si="12"/>
        <v>7</v>
      </c>
    </row>
    <row r="818" spans="1:8" ht="26.25" customHeight="1">
      <c r="A818" s="119" t="s">
        <v>2743</v>
      </c>
      <c r="B818" s="120" t="s">
        <v>2744</v>
      </c>
      <c r="C818" s="121">
        <v>20</v>
      </c>
      <c r="D818" s="124"/>
      <c r="E818" s="119"/>
      <c r="F818" s="123">
        <v>6</v>
      </c>
      <c r="G818" s="119" t="s">
        <v>2396</v>
      </c>
      <c r="H818" s="39">
        <f t="shared" si="12"/>
        <v>6</v>
      </c>
    </row>
    <row r="819" spans="1:8" ht="26.25" customHeight="1">
      <c r="A819" s="119" t="s">
        <v>2745</v>
      </c>
      <c r="B819" s="120" t="s">
        <v>2746</v>
      </c>
      <c r="C819" s="121">
        <v>30</v>
      </c>
      <c r="D819" s="124"/>
      <c r="E819" s="119"/>
      <c r="F819" s="123">
        <v>9</v>
      </c>
      <c r="G819" s="119" t="s">
        <v>2396</v>
      </c>
      <c r="H819" s="39">
        <f t="shared" si="12"/>
        <v>9</v>
      </c>
    </row>
    <row r="820" spans="1:8" ht="26.25" customHeight="1">
      <c r="A820" s="119" t="s">
        <v>2747</v>
      </c>
      <c r="B820" s="120" t="s">
        <v>2748</v>
      </c>
      <c r="C820" s="121">
        <v>30</v>
      </c>
      <c r="D820" s="124"/>
      <c r="E820" s="119"/>
      <c r="F820" s="123">
        <v>9</v>
      </c>
      <c r="G820" s="119" t="s">
        <v>2396</v>
      </c>
      <c r="H820" s="39">
        <f t="shared" si="12"/>
        <v>9</v>
      </c>
    </row>
    <row r="821" spans="1:8" ht="26.25" customHeight="1">
      <c r="A821" s="119" t="s">
        <v>2749</v>
      </c>
      <c r="B821" s="120" t="s">
        <v>2750</v>
      </c>
      <c r="C821" s="121">
        <v>20</v>
      </c>
      <c r="D821" s="124"/>
      <c r="E821" s="119"/>
      <c r="F821" s="123">
        <v>10</v>
      </c>
      <c r="G821" s="119" t="s">
        <v>2396</v>
      </c>
      <c r="H821" s="39">
        <f t="shared" si="12"/>
        <v>10</v>
      </c>
    </row>
    <row r="822" spans="1:8" ht="26.25" customHeight="1">
      <c r="A822" s="119" t="s">
        <v>2751</v>
      </c>
      <c r="B822" s="120" t="s">
        <v>2752</v>
      </c>
      <c r="C822" s="121">
        <v>30</v>
      </c>
      <c r="D822" s="124"/>
      <c r="E822" s="119"/>
      <c r="F822" s="123">
        <v>8</v>
      </c>
      <c r="G822" s="119" t="s">
        <v>2396</v>
      </c>
      <c r="H822" s="39">
        <f t="shared" si="12"/>
        <v>8</v>
      </c>
    </row>
    <row r="823" spans="1:8" ht="26.25" customHeight="1">
      <c r="A823" s="119" t="s">
        <v>2753</v>
      </c>
      <c r="B823" s="120" t="s">
        <v>2754</v>
      </c>
      <c r="C823" s="121">
        <v>20</v>
      </c>
      <c r="D823" s="124"/>
      <c r="E823" s="119"/>
      <c r="F823" s="123">
        <v>9</v>
      </c>
      <c r="G823" s="119" t="s">
        <v>2396</v>
      </c>
      <c r="H823" s="39">
        <f t="shared" si="12"/>
        <v>9</v>
      </c>
    </row>
    <row r="824" spans="1:8" ht="26.25" customHeight="1">
      <c r="A824" s="119" t="s">
        <v>2755</v>
      </c>
      <c r="B824" s="120" t="s">
        <v>2756</v>
      </c>
      <c r="C824" s="121">
        <v>40</v>
      </c>
      <c r="D824" s="124"/>
      <c r="E824" s="119"/>
      <c r="F824" s="123">
        <v>16</v>
      </c>
      <c r="G824" s="119" t="s">
        <v>2396</v>
      </c>
      <c r="H824" s="39">
        <f t="shared" si="12"/>
        <v>16</v>
      </c>
    </row>
    <row r="825" spans="1:8" ht="26.25" customHeight="1">
      <c r="A825" s="119" t="s">
        <v>2757</v>
      </c>
      <c r="B825" s="120" t="s">
        <v>2758</v>
      </c>
      <c r="C825" s="121">
        <v>25</v>
      </c>
      <c r="D825" s="124"/>
      <c r="E825" s="119"/>
      <c r="F825" s="123">
        <v>7</v>
      </c>
      <c r="G825" s="119" t="s">
        <v>2396</v>
      </c>
      <c r="H825" s="39">
        <f t="shared" si="12"/>
        <v>7</v>
      </c>
    </row>
    <row r="826" spans="1:8" ht="26.25" customHeight="1">
      <c r="A826" s="119" t="s">
        <v>2759</v>
      </c>
      <c r="B826" s="120" t="s">
        <v>2760</v>
      </c>
      <c r="C826" s="121">
        <v>40</v>
      </c>
      <c r="D826" s="124"/>
      <c r="E826" s="119"/>
      <c r="F826" s="123">
        <v>6</v>
      </c>
      <c r="G826" s="119" t="s">
        <v>2396</v>
      </c>
      <c r="H826" s="39">
        <f t="shared" si="12"/>
        <v>6</v>
      </c>
    </row>
    <row r="827" spans="1:8" ht="26.25" customHeight="1">
      <c r="A827" s="119" t="s">
        <v>2761</v>
      </c>
      <c r="B827" s="120" t="s">
        <v>2762</v>
      </c>
      <c r="C827" s="121">
        <v>20</v>
      </c>
      <c r="D827" s="124"/>
      <c r="E827" s="119"/>
      <c r="F827" s="123">
        <v>5</v>
      </c>
      <c r="G827" s="119" t="s">
        <v>2396</v>
      </c>
      <c r="H827" s="39">
        <f t="shared" si="12"/>
        <v>5</v>
      </c>
    </row>
    <row r="828" spans="1:8" ht="26.25" customHeight="1">
      <c r="A828" s="119" t="s">
        <v>2763</v>
      </c>
      <c r="B828" s="120" t="s">
        <v>2764</v>
      </c>
      <c r="C828" s="121">
        <v>40</v>
      </c>
      <c r="D828" s="124"/>
      <c r="E828" s="119"/>
      <c r="F828" s="123">
        <v>8</v>
      </c>
      <c r="G828" s="119" t="s">
        <v>2396</v>
      </c>
      <c r="H828" s="39">
        <f t="shared" si="12"/>
        <v>8</v>
      </c>
    </row>
    <row r="829" spans="1:8" ht="26.25" customHeight="1">
      <c r="A829" s="119" t="s">
        <v>2765</v>
      </c>
      <c r="B829" s="120" t="s">
        <v>2766</v>
      </c>
      <c r="C829" s="121">
        <v>20</v>
      </c>
      <c r="D829" s="124"/>
      <c r="E829" s="119"/>
      <c r="F829" s="123">
        <v>7</v>
      </c>
      <c r="G829" s="119" t="s">
        <v>2396</v>
      </c>
      <c r="H829" s="39">
        <f t="shared" si="12"/>
        <v>7</v>
      </c>
    </row>
    <row r="830" spans="1:8" ht="26.25" customHeight="1">
      <c r="A830" s="119" t="s">
        <v>2767</v>
      </c>
      <c r="B830" s="120" t="s">
        <v>2768</v>
      </c>
      <c r="C830" s="121">
        <v>20</v>
      </c>
      <c r="D830" s="124"/>
      <c r="E830" s="119"/>
      <c r="F830" s="123">
        <v>7</v>
      </c>
      <c r="G830" s="119" t="s">
        <v>2396</v>
      </c>
      <c r="H830" s="39">
        <f t="shared" si="12"/>
        <v>7</v>
      </c>
    </row>
    <row r="831" spans="1:8" ht="26.25" customHeight="1">
      <c r="A831" s="119" t="s">
        <v>2769</v>
      </c>
      <c r="B831" s="120" t="s">
        <v>2770</v>
      </c>
      <c r="C831" s="121">
        <v>45</v>
      </c>
      <c r="D831" s="124"/>
      <c r="E831" s="119"/>
      <c r="F831" s="123">
        <v>9</v>
      </c>
      <c r="G831" s="119" t="s">
        <v>2396</v>
      </c>
      <c r="H831" s="39">
        <f t="shared" si="12"/>
        <v>9</v>
      </c>
    </row>
    <row r="832" spans="1:8" ht="26.25" customHeight="1">
      <c r="A832" s="119" t="s">
        <v>2771</v>
      </c>
      <c r="B832" s="120" t="s">
        <v>2772</v>
      </c>
      <c r="C832" s="121">
        <v>25</v>
      </c>
      <c r="D832" s="124"/>
      <c r="E832" s="119"/>
      <c r="F832" s="123">
        <v>8</v>
      </c>
      <c r="G832" s="119" t="s">
        <v>2396</v>
      </c>
      <c r="H832" s="39">
        <f t="shared" si="12"/>
        <v>8</v>
      </c>
    </row>
    <row r="833" spans="1:8" ht="26.25" customHeight="1">
      <c r="A833" s="119" t="s">
        <v>2773</v>
      </c>
      <c r="B833" s="120" t="s">
        <v>2774</v>
      </c>
      <c r="C833" s="121">
        <v>40</v>
      </c>
      <c r="D833" s="124"/>
      <c r="E833" s="119"/>
      <c r="F833" s="123">
        <v>10</v>
      </c>
      <c r="G833" s="119" t="s">
        <v>2396</v>
      </c>
      <c r="H833" s="39">
        <f t="shared" si="12"/>
        <v>10</v>
      </c>
    </row>
    <row r="834" spans="1:8" ht="26.25" customHeight="1">
      <c r="A834" s="119" t="s">
        <v>2775</v>
      </c>
      <c r="B834" s="120" t="s">
        <v>2776</v>
      </c>
      <c r="C834" s="121">
        <v>40</v>
      </c>
      <c r="D834" s="124"/>
      <c r="E834" s="119"/>
      <c r="F834" s="123">
        <v>7</v>
      </c>
      <c r="G834" s="119" t="s">
        <v>2396</v>
      </c>
      <c r="H834" s="39">
        <f t="shared" si="12"/>
        <v>7</v>
      </c>
    </row>
    <row r="835" spans="1:8" ht="26.25" customHeight="1">
      <c r="A835" s="119" t="s">
        <v>2777</v>
      </c>
      <c r="B835" s="120" t="s">
        <v>2778</v>
      </c>
      <c r="C835" s="121">
        <v>40</v>
      </c>
      <c r="D835" s="124"/>
      <c r="E835" s="119"/>
      <c r="F835" s="123">
        <v>6</v>
      </c>
      <c r="G835" s="119" t="s">
        <v>2396</v>
      </c>
      <c r="H835" s="39">
        <f t="shared" ref="H835:H898" si="13">D835+F835</f>
        <v>6</v>
      </c>
    </row>
    <row r="836" spans="1:8" ht="26.25" customHeight="1">
      <c r="A836" s="119" t="s">
        <v>2779</v>
      </c>
      <c r="B836" s="120" t="s">
        <v>2780</v>
      </c>
      <c r="C836" s="121">
        <v>25</v>
      </c>
      <c r="D836" s="124"/>
      <c r="E836" s="119"/>
      <c r="F836" s="123">
        <v>8</v>
      </c>
      <c r="G836" s="119" t="s">
        <v>2396</v>
      </c>
      <c r="H836" s="39">
        <f t="shared" si="13"/>
        <v>8</v>
      </c>
    </row>
    <row r="837" spans="1:8" ht="26.25" customHeight="1">
      <c r="A837" s="119" t="s">
        <v>2781</v>
      </c>
      <c r="B837" s="120" t="s">
        <v>2782</v>
      </c>
      <c r="C837" s="121">
        <v>40</v>
      </c>
      <c r="D837" s="124"/>
      <c r="E837" s="119"/>
      <c r="F837" s="123">
        <v>9</v>
      </c>
      <c r="G837" s="119" t="s">
        <v>2396</v>
      </c>
      <c r="H837" s="39">
        <f t="shared" si="13"/>
        <v>9</v>
      </c>
    </row>
    <row r="838" spans="1:8" ht="26.25" customHeight="1">
      <c r="A838" s="119" t="s">
        <v>2783</v>
      </c>
      <c r="B838" s="120" t="s">
        <v>2784</v>
      </c>
      <c r="C838" s="121">
        <v>30</v>
      </c>
      <c r="D838" s="124"/>
      <c r="E838" s="119"/>
      <c r="F838" s="123">
        <v>8</v>
      </c>
      <c r="G838" s="119" t="s">
        <v>2396</v>
      </c>
      <c r="H838" s="39">
        <f t="shared" si="13"/>
        <v>8</v>
      </c>
    </row>
    <row r="839" spans="1:8" ht="26.25" customHeight="1">
      <c r="A839" s="119" t="s">
        <v>2785</v>
      </c>
      <c r="B839" s="120" t="s">
        <v>2786</v>
      </c>
      <c r="C839" s="121">
        <v>30</v>
      </c>
      <c r="D839" s="124"/>
      <c r="E839" s="119"/>
      <c r="F839" s="123">
        <v>5</v>
      </c>
      <c r="G839" s="119" t="s">
        <v>2396</v>
      </c>
      <c r="H839" s="39">
        <f t="shared" si="13"/>
        <v>5</v>
      </c>
    </row>
    <row r="840" spans="1:8" ht="26.25" customHeight="1">
      <c r="A840" s="119" t="s">
        <v>2787</v>
      </c>
      <c r="B840" s="120" t="s">
        <v>2788</v>
      </c>
      <c r="C840" s="121">
        <v>25</v>
      </c>
      <c r="D840" s="124"/>
      <c r="E840" s="119"/>
      <c r="F840" s="123">
        <v>2</v>
      </c>
      <c r="G840" s="119" t="s">
        <v>2396</v>
      </c>
      <c r="H840" s="39">
        <f t="shared" si="13"/>
        <v>2</v>
      </c>
    </row>
    <row r="841" spans="1:8" ht="26.25" customHeight="1">
      <c r="A841" s="119" t="s">
        <v>2789</v>
      </c>
      <c r="B841" s="120" t="s">
        <v>2790</v>
      </c>
      <c r="C841" s="121">
        <v>10</v>
      </c>
      <c r="D841" s="124"/>
      <c r="E841" s="119"/>
      <c r="F841" s="123">
        <v>1</v>
      </c>
      <c r="G841" s="119" t="s">
        <v>2396</v>
      </c>
      <c r="H841" s="39">
        <f t="shared" si="13"/>
        <v>1</v>
      </c>
    </row>
    <row r="842" spans="1:8" ht="26.25" customHeight="1">
      <c r="A842" s="119" t="s">
        <v>2791</v>
      </c>
      <c r="B842" s="120" t="s">
        <v>2792</v>
      </c>
      <c r="C842" s="121">
        <v>30</v>
      </c>
      <c r="D842" s="124"/>
      <c r="E842" s="119"/>
      <c r="F842" s="123">
        <v>8</v>
      </c>
      <c r="G842" s="119" t="s">
        <v>2396</v>
      </c>
      <c r="H842" s="39">
        <f t="shared" si="13"/>
        <v>8</v>
      </c>
    </row>
    <row r="843" spans="1:8" ht="26.25" customHeight="1">
      <c r="A843" s="119" t="s">
        <v>2793</v>
      </c>
      <c r="B843" s="120" t="s">
        <v>2794</v>
      </c>
      <c r="C843" s="121">
        <v>90</v>
      </c>
      <c r="D843" s="124"/>
      <c r="E843" s="119"/>
      <c r="F843" s="123">
        <v>8</v>
      </c>
      <c r="G843" s="119" t="s">
        <v>2396</v>
      </c>
      <c r="H843" s="39">
        <f t="shared" si="13"/>
        <v>8</v>
      </c>
    </row>
    <row r="844" spans="1:8" ht="26.25" customHeight="1">
      <c r="A844" s="119" t="s">
        <v>2795</v>
      </c>
      <c r="B844" s="120" t="s">
        <v>2796</v>
      </c>
      <c r="C844" s="121">
        <v>30</v>
      </c>
      <c r="D844" s="124"/>
      <c r="E844" s="119"/>
      <c r="F844" s="123">
        <v>10</v>
      </c>
      <c r="G844" s="119" t="s">
        <v>2396</v>
      </c>
      <c r="H844" s="39">
        <f t="shared" si="13"/>
        <v>10</v>
      </c>
    </row>
    <row r="845" spans="1:8" ht="26.25" customHeight="1">
      <c r="A845" s="119" t="s">
        <v>2797</v>
      </c>
      <c r="B845" s="120" t="s">
        <v>2798</v>
      </c>
      <c r="C845" s="121">
        <v>10</v>
      </c>
      <c r="D845" s="124"/>
      <c r="E845" s="119"/>
      <c r="F845" s="123">
        <v>5</v>
      </c>
      <c r="G845" s="119" t="s">
        <v>2396</v>
      </c>
      <c r="H845" s="39">
        <f t="shared" si="13"/>
        <v>5</v>
      </c>
    </row>
    <row r="846" spans="1:8" ht="26.25" customHeight="1">
      <c r="A846" s="119" t="s">
        <v>2799</v>
      </c>
      <c r="B846" s="120" t="s">
        <v>2800</v>
      </c>
      <c r="C846" s="121">
        <v>40</v>
      </c>
      <c r="D846" s="124"/>
      <c r="E846" s="119"/>
      <c r="F846" s="123">
        <v>9</v>
      </c>
      <c r="G846" s="119" t="s">
        <v>2396</v>
      </c>
      <c r="H846" s="39">
        <f t="shared" si="13"/>
        <v>9</v>
      </c>
    </row>
    <row r="847" spans="1:8" ht="26.25" customHeight="1">
      <c r="A847" s="119" t="s">
        <v>2801</v>
      </c>
      <c r="B847" s="120" t="s">
        <v>2802</v>
      </c>
      <c r="C847" s="121">
        <v>40</v>
      </c>
      <c r="D847" s="124"/>
      <c r="E847" s="119"/>
      <c r="F847" s="123">
        <v>7</v>
      </c>
      <c r="G847" s="119" t="s">
        <v>2396</v>
      </c>
      <c r="H847" s="39">
        <f t="shared" si="13"/>
        <v>7</v>
      </c>
    </row>
    <row r="848" spans="1:8" ht="26.25" customHeight="1">
      <c r="A848" s="119" t="s">
        <v>2803</v>
      </c>
      <c r="B848" s="120" t="s">
        <v>2804</v>
      </c>
      <c r="C848" s="121">
        <v>6</v>
      </c>
      <c r="D848" s="124"/>
      <c r="E848" s="119"/>
      <c r="F848" s="123">
        <v>8</v>
      </c>
      <c r="G848" s="119" t="s">
        <v>2396</v>
      </c>
      <c r="H848" s="39">
        <f t="shared" si="13"/>
        <v>8</v>
      </c>
    </row>
    <row r="849" spans="1:8" ht="26.25" customHeight="1">
      <c r="A849" s="119" t="s">
        <v>2805</v>
      </c>
      <c r="B849" s="120" t="s">
        <v>2806</v>
      </c>
      <c r="C849" s="121">
        <v>20</v>
      </c>
      <c r="D849" s="124"/>
      <c r="E849" s="119"/>
      <c r="F849" s="123">
        <v>9</v>
      </c>
      <c r="G849" s="119" t="s">
        <v>2396</v>
      </c>
      <c r="H849" s="39">
        <f t="shared" si="13"/>
        <v>9</v>
      </c>
    </row>
    <row r="850" spans="1:8" ht="26.25" customHeight="1">
      <c r="A850" s="119" t="s">
        <v>2807</v>
      </c>
      <c r="B850" s="120" t="s">
        <v>2808</v>
      </c>
      <c r="C850" s="121">
        <v>20</v>
      </c>
      <c r="D850" s="124"/>
      <c r="E850" s="119"/>
      <c r="F850" s="123">
        <v>8</v>
      </c>
      <c r="G850" s="119" t="s">
        <v>2396</v>
      </c>
      <c r="H850" s="39">
        <f t="shared" si="13"/>
        <v>8</v>
      </c>
    </row>
    <row r="851" spans="1:8" ht="26.25" customHeight="1">
      <c r="A851" s="119" t="s">
        <v>2809</v>
      </c>
      <c r="B851" s="120" t="s">
        <v>2810</v>
      </c>
      <c r="C851" s="121">
        <v>40</v>
      </c>
      <c r="D851" s="124"/>
      <c r="E851" s="119"/>
      <c r="F851" s="123">
        <v>8</v>
      </c>
      <c r="G851" s="119" t="s">
        <v>2396</v>
      </c>
      <c r="H851" s="39">
        <f t="shared" si="13"/>
        <v>8</v>
      </c>
    </row>
    <row r="852" spans="1:8" ht="26.25" customHeight="1">
      <c r="A852" s="119" t="s">
        <v>2811</v>
      </c>
      <c r="B852" s="120" t="s">
        <v>2812</v>
      </c>
      <c r="C852" s="121">
        <v>60</v>
      </c>
      <c r="D852" s="124"/>
      <c r="E852" s="119"/>
      <c r="F852" s="123">
        <v>10</v>
      </c>
      <c r="G852" s="119" t="s">
        <v>2396</v>
      </c>
      <c r="H852" s="39">
        <f t="shared" si="13"/>
        <v>10</v>
      </c>
    </row>
    <row r="853" spans="1:8" ht="26.25" customHeight="1">
      <c r="A853" s="119" t="s">
        <v>2813</v>
      </c>
      <c r="B853" s="120" t="s">
        <v>2814</v>
      </c>
      <c r="C853" s="121">
        <v>40</v>
      </c>
      <c r="D853" s="124"/>
      <c r="E853" s="119"/>
      <c r="F853" s="123">
        <v>9</v>
      </c>
      <c r="G853" s="119" t="s">
        <v>2396</v>
      </c>
      <c r="H853" s="39">
        <f t="shared" si="13"/>
        <v>9</v>
      </c>
    </row>
    <row r="854" spans="1:8" ht="26.25" customHeight="1">
      <c r="A854" s="119" t="s">
        <v>2815</v>
      </c>
      <c r="B854" s="120" t="s">
        <v>2816</v>
      </c>
      <c r="C854" s="121">
        <v>20</v>
      </c>
      <c r="D854" s="124"/>
      <c r="E854" s="119"/>
      <c r="F854" s="123">
        <v>6</v>
      </c>
      <c r="G854" s="119" t="s">
        <v>2396</v>
      </c>
      <c r="H854" s="39">
        <f t="shared" si="13"/>
        <v>6</v>
      </c>
    </row>
    <row r="855" spans="1:8" ht="26.25" customHeight="1">
      <c r="A855" s="119" t="s">
        <v>2817</v>
      </c>
      <c r="B855" s="120" t="s">
        <v>2818</v>
      </c>
      <c r="C855" s="121">
        <v>20</v>
      </c>
      <c r="D855" s="124"/>
      <c r="E855" s="119"/>
      <c r="F855" s="123">
        <v>27</v>
      </c>
      <c r="G855" s="119" t="s">
        <v>2396</v>
      </c>
      <c r="H855" s="39">
        <f t="shared" si="13"/>
        <v>27</v>
      </c>
    </row>
    <row r="856" spans="1:8" ht="26.25" customHeight="1">
      <c r="A856" s="119" t="s">
        <v>2819</v>
      </c>
      <c r="B856" s="120" t="s">
        <v>2820</v>
      </c>
      <c r="C856" s="121">
        <v>20</v>
      </c>
      <c r="D856" s="124"/>
      <c r="E856" s="119"/>
      <c r="F856" s="123">
        <v>7</v>
      </c>
      <c r="G856" s="119" t="s">
        <v>2396</v>
      </c>
      <c r="H856" s="39">
        <f t="shared" si="13"/>
        <v>7</v>
      </c>
    </row>
    <row r="857" spans="1:8" ht="26.25" customHeight="1">
      <c r="A857" s="119" t="s">
        <v>2821</v>
      </c>
      <c r="B857" s="120" t="s">
        <v>2822</v>
      </c>
      <c r="C857" s="121">
        <v>30</v>
      </c>
      <c r="D857" s="124"/>
      <c r="E857" s="119"/>
      <c r="F857" s="123">
        <v>10</v>
      </c>
      <c r="G857" s="119" t="s">
        <v>2396</v>
      </c>
      <c r="H857" s="39">
        <f t="shared" si="13"/>
        <v>10</v>
      </c>
    </row>
    <row r="858" spans="1:8" ht="26.25" customHeight="1">
      <c r="A858" s="119" t="s">
        <v>2823</v>
      </c>
      <c r="B858" s="120" t="s">
        <v>2824</v>
      </c>
      <c r="C858" s="121">
        <v>20</v>
      </c>
      <c r="D858" s="124"/>
      <c r="E858" s="119"/>
      <c r="F858" s="123">
        <v>5</v>
      </c>
      <c r="G858" s="119" t="s">
        <v>2396</v>
      </c>
      <c r="H858" s="39">
        <f t="shared" si="13"/>
        <v>5</v>
      </c>
    </row>
    <row r="859" spans="1:8" ht="26.25" customHeight="1">
      <c r="A859" s="119" t="s">
        <v>2825</v>
      </c>
      <c r="B859" s="120" t="s">
        <v>2826</v>
      </c>
      <c r="C859" s="121">
        <v>50</v>
      </c>
      <c r="D859" s="124"/>
      <c r="E859" s="119"/>
      <c r="F859" s="123">
        <v>9</v>
      </c>
      <c r="G859" s="119" t="s">
        <v>2396</v>
      </c>
      <c r="H859" s="39">
        <f t="shared" si="13"/>
        <v>9</v>
      </c>
    </row>
    <row r="860" spans="1:8" ht="26.25" customHeight="1">
      <c r="A860" s="119" t="s">
        <v>2827</v>
      </c>
      <c r="B860" s="120" t="s">
        <v>2828</v>
      </c>
      <c r="C860" s="121">
        <v>30</v>
      </c>
      <c r="D860" s="124"/>
      <c r="E860" s="119"/>
      <c r="F860" s="123">
        <v>4</v>
      </c>
      <c r="G860" s="119" t="s">
        <v>2396</v>
      </c>
      <c r="H860" s="39">
        <f t="shared" si="13"/>
        <v>4</v>
      </c>
    </row>
    <row r="861" spans="1:8" ht="26.25" customHeight="1">
      <c r="A861" s="119" t="s">
        <v>2829</v>
      </c>
      <c r="B861" s="120" t="s">
        <v>2830</v>
      </c>
      <c r="C861" s="121">
        <v>20</v>
      </c>
      <c r="D861" s="124"/>
      <c r="E861" s="119"/>
      <c r="F861" s="123">
        <v>9</v>
      </c>
      <c r="G861" s="119" t="s">
        <v>2396</v>
      </c>
      <c r="H861" s="39">
        <f t="shared" si="13"/>
        <v>9</v>
      </c>
    </row>
    <row r="862" spans="1:8" ht="26.25" customHeight="1">
      <c r="A862" s="119" t="s">
        <v>2831</v>
      </c>
      <c r="B862" s="120" t="s">
        <v>2832</v>
      </c>
      <c r="C862" s="121">
        <v>30</v>
      </c>
      <c r="D862" s="124"/>
      <c r="E862" s="119"/>
      <c r="F862" s="123">
        <v>3</v>
      </c>
      <c r="G862" s="119" t="s">
        <v>2396</v>
      </c>
      <c r="H862" s="39">
        <f t="shared" si="13"/>
        <v>3</v>
      </c>
    </row>
    <row r="863" spans="1:8" ht="26.25" customHeight="1">
      <c r="A863" s="119" t="s">
        <v>2833</v>
      </c>
      <c r="B863" s="120" t="s">
        <v>2834</v>
      </c>
      <c r="C863" s="121">
        <v>20</v>
      </c>
      <c r="D863" s="124"/>
      <c r="E863" s="119"/>
      <c r="F863" s="123">
        <v>9</v>
      </c>
      <c r="G863" s="119" t="s">
        <v>2396</v>
      </c>
      <c r="H863" s="39">
        <f t="shared" si="13"/>
        <v>9</v>
      </c>
    </row>
    <row r="864" spans="1:8" ht="26.25" customHeight="1">
      <c r="A864" s="119" t="s">
        <v>2835</v>
      </c>
      <c r="B864" s="120" t="s">
        <v>2836</v>
      </c>
      <c r="C864" s="121">
        <v>20</v>
      </c>
      <c r="D864" s="124"/>
      <c r="E864" s="119"/>
      <c r="F864" s="123">
        <v>8</v>
      </c>
      <c r="G864" s="119" t="s">
        <v>2396</v>
      </c>
      <c r="H864" s="39">
        <f t="shared" si="13"/>
        <v>8</v>
      </c>
    </row>
    <row r="865" spans="1:8" ht="26.25" customHeight="1">
      <c r="A865" s="119" t="s">
        <v>2837</v>
      </c>
      <c r="B865" s="120" t="s">
        <v>2838</v>
      </c>
      <c r="C865" s="121">
        <v>20</v>
      </c>
      <c r="D865" s="124"/>
      <c r="E865" s="119"/>
      <c r="F865" s="123">
        <v>9</v>
      </c>
      <c r="G865" s="119" t="s">
        <v>2396</v>
      </c>
      <c r="H865" s="39">
        <f t="shared" si="13"/>
        <v>9</v>
      </c>
    </row>
    <row r="866" spans="1:8" ht="26.25" customHeight="1">
      <c r="A866" s="119" t="s">
        <v>2839</v>
      </c>
      <c r="B866" s="120" t="s">
        <v>2840</v>
      </c>
      <c r="C866" s="121">
        <v>40</v>
      </c>
      <c r="D866" s="124"/>
      <c r="E866" s="119"/>
      <c r="F866" s="123">
        <v>10</v>
      </c>
      <c r="G866" s="119" t="s">
        <v>2396</v>
      </c>
      <c r="H866" s="39">
        <f t="shared" si="13"/>
        <v>10</v>
      </c>
    </row>
    <row r="867" spans="1:8" ht="26.25" customHeight="1">
      <c r="A867" s="119" t="s">
        <v>1260</v>
      </c>
      <c r="B867" s="120" t="s">
        <v>1261</v>
      </c>
      <c r="C867" s="121">
        <v>20</v>
      </c>
      <c r="D867" s="124"/>
      <c r="E867" s="119"/>
      <c r="F867" s="123">
        <v>6</v>
      </c>
      <c r="G867" s="119" t="s">
        <v>2396</v>
      </c>
      <c r="H867" s="39">
        <f t="shared" si="13"/>
        <v>6</v>
      </c>
    </row>
    <row r="868" spans="1:8" ht="26.25" customHeight="1">
      <c r="A868" s="119" t="s">
        <v>2841</v>
      </c>
      <c r="B868" s="120" t="s">
        <v>2842</v>
      </c>
      <c r="C868" s="121">
        <v>25</v>
      </c>
      <c r="D868" s="124"/>
      <c r="E868" s="119"/>
      <c r="F868" s="123">
        <v>8</v>
      </c>
      <c r="G868" s="119" t="s">
        <v>2396</v>
      </c>
      <c r="H868" s="39">
        <f t="shared" si="13"/>
        <v>8</v>
      </c>
    </row>
    <row r="869" spans="1:8" ht="26.25" customHeight="1">
      <c r="A869" s="119" t="s">
        <v>2843</v>
      </c>
      <c r="B869" s="120" t="s">
        <v>2844</v>
      </c>
      <c r="C869" s="121">
        <v>60</v>
      </c>
      <c r="D869" s="124"/>
      <c r="E869" s="119"/>
      <c r="F869" s="123">
        <v>10</v>
      </c>
      <c r="G869" s="119" t="s">
        <v>2396</v>
      </c>
      <c r="H869" s="39">
        <f t="shared" si="13"/>
        <v>10</v>
      </c>
    </row>
    <row r="870" spans="1:8" ht="26.25" customHeight="1">
      <c r="A870" s="119" t="s">
        <v>2845</v>
      </c>
      <c r="B870" s="120" t="s">
        <v>2846</v>
      </c>
      <c r="C870" s="121">
        <v>30</v>
      </c>
      <c r="D870" s="124"/>
      <c r="E870" s="119"/>
      <c r="F870" s="123">
        <v>8</v>
      </c>
      <c r="G870" s="119" t="s">
        <v>2396</v>
      </c>
      <c r="H870" s="39">
        <f t="shared" si="13"/>
        <v>8</v>
      </c>
    </row>
    <row r="871" spans="1:8" ht="26.25" customHeight="1">
      <c r="A871" s="119" t="s">
        <v>2847</v>
      </c>
      <c r="B871" s="120" t="s">
        <v>2848</v>
      </c>
      <c r="C871" s="121">
        <v>40</v>
      </c>
      <c r="D871" s="124"/>
      <c r="E871" s="119"/>
      <c r="F871" s="123">
        <v>10</v>
      </c>
      <c r="G871" s="119" t="s">
        <v>2396</v>
      </c>
      <c r="H871" s="39">
        <f t="shared" si="13"/>
        <v>10</v>
      </c>
    </row>
    <row r="872" spans="1:8" ht="26.25" customHeight="1">
      <c r="A872" s="119" t="s">
        <v>2849</v>
      </c>
      <c r="B872" s="120" t="s">
        <v>2850</v>
      </c>
      <c r="C872" s="121">
        <v>20</v>
      </c>
      <c r="D872" s="124"/>
      <c r="E872" s="119"/>
      <c r="F872" s="123">
        <v>8</v>
      </c>
      <c r="G872" s="119" t="s">
        <v>2396</v>
      </c>
      <c r="H872" s="39">
        <f t="shared" si="13"/>
        <v>8</v>
      </c>
    </row>
    <row r="873" spans="1:8" ht="26.25" customHeight="1">
      <c r="A873" s="119" t="s">
        <v>2851</v>
      </c>
      <c r="B873" s="120" t="s">
        <v>2852</v>
      </c>
      <c r="C873" s="121">
        <v>40</v>
      </c>
      <c r="D873" s="124"/>
      <c r="E873" s="119"/>
      <c r="F873" s="123">
        <v>9</v>
      </c>
      <c r="G873" s="119" t="s">
        <v>2396</v>
      </c>
      <c r="H873" s="39">
        <f t="shared" si="13"/>
        <v>9</v>
      </c>
    </row>
    <row r="874" spans="1:8" ht="26.25" customHeight="1">
      <c r="A874" s="119" t="s">
        <v>1262</v>
      </c>
      <c r="B874" s="120" t="s">
        <v>1263</v>
      </c>
      <c r="C874" s="121">
        <v>15</v>
      </c>
      <c r="D874" s="124"/>
      <c r="E874" s="119"/>
      <c r="F874" s="123">
        <v>9</v>
      </c>
      <c r="G874" s="119" t="s">
        <v>2396</v>
      </c>
      <c r="H874" s="39">
        <f t="shared" si="13"/>
        <v>9</v>
      </c>
    </row>
    <row r="875" spans="1:8" ht="26.25" customHeight="1">
      <c r="A875" s="119" t="s">
        <v>1264</v>
      </c>
      <c r="B875" s="120" t="s">
        <v>1265</v>
      </c>
      <c r="C875" s="121">
        <v>20</v>
      </c>
      <c r="D875" s="124"/>
      <c r="E875" s="119"/>
      <c r="F875" s="123">
        <v>9</v>
      </c>
      <c r="G875" s="119" t="s">
        <v>2396</v>
      </c>
      <c r="H875" s="39">
        <f t="shared" si="13"/>
        <v>9</v>
      </c>
    </row>
    <row r="876" spans="1:8" ht="26.25" customHeight="1">
      <c r="A876" s="119" t="s">
        <v>2853</v>
      </c>
      <c r="B876" s="120" t="s">
        <v>2854</v>
      </c>
      <c r="C876" s="121">
        <v>40</v>
      </c>
      <c r="D876" s="124"/>
      <c r="E876" s="119"/>
      <c r="F876" s="123">
        <v>19</v>
      </c>
      <c r="G876" s="119" t="s">
        <v>2396</v>
      </c>
      <c r="H876" s="39">
        <f t="shared" si="13"/>
        <v>19</v>
      </c>
    </row>
    <row r="877" spans="1:8" ht="26.25" customHeight="1">
      <c r="A877" s="119" t="s">
        <v>2855</v>
      </c>
      <c r="B877" s="120" t="s">
        <v>2856</v>
      </c>
      <c r="C877" s="121">
        <v>30</v>
      </c>
      <c r="D877" s="124"/>
      <c r="E877" s="119"/>
      <c r="F877" s="123">
        <v>9</v>
      </c>
      <c r="G877" s="119" t="s">
        <v>2396</v>
      </c>
      <c r="H877" s="39">
        <f t="shared" si="13"/>
        <v>9</v>
      </c>
    </row>
    <row r="878" spans="1:8" ht="26.25" customHeight="1">
      <c r="A878" s="119" t="s">
        <v>2857</v>
      </c>
      <c r="B878" s="120" t="s">
        <v>2858</v>
      </c>
      <c r="C878" s="121">
        <v>25</v>
      </c>
      <c r="D878" s="124"/>
      <c r="E878" s="119"/>
      <c r="F878" s="123">
        <v>9</v>
      </c>
      <c r="G878" s="119" t="s">
        <v>2396</v>
      </c>
      <c r="H878" s="39">
        <f t="shared" si="13"/>
        <v>9</v>
      </c>
    </row>
    <row r="879" spans="1:8" ht="26.25" customHeight="1">
      <c r="A879" s="119" t="s">
        <v>2859</v>
      </c>
      <c r="B879" s="120" t="s">
        <v>2860</v>
      </c>
      <c r="C879" s="121">
        <v>30</v>
      </c>
      <c r="D879" s="124"/>
      <c r="E879" s="119"/>
      <c r="F879" s="123">
        <v>6</v>
      </c>
      <c r="G879" s="119" t="s">
        <v>2396</v>
      </c>
      <c r="H879" s="39">
        <f t="shared" si="13"/>
        <v>6</v>
      </c>
    </row>
    <row r="880" spans="1:8" ht="26.25" customHeight="1">
      <c r="A880" s="119" t="s">
        <v>2861</v>
      </c>
      <c r="B880" s="120" t="s">
        <v>2862</v>
      </c>
      <c r="C880" s="121">
        <v>35</v>
      </c>
      <c r="D880" s="124"/>
      <c r="E880" s="119"/>
      <c r="F880" s="123">
        <v>10</v>
      </c>
      <c r="G880" s="119" t="s">
        <v>2396</v>
      </c>
      <c r="H880" s="39">
        <f t="shared" si="13"/>
        <v>10</v>
      </c>
    </row>
    <row r="881" spans="1:8" ht="26.25" customHeight="1">
      <c r="A881" s="119" t="s">
        <v>2863</v>
      </c>
      <c r="B881" s="120" t="s">
        <v>2864</v>
      </c>
      <c r="C881" s="121">
        <v>40</v>
      </c>
      <c r="D881" s="124"/>
      <c r="E881" s="119"/>
      <c r="F881" s="123">
        <v>10</v>
      </c>
      <c r="G881" s="119" t="s">
        <v>2396</v>
      </c>
      <c r="H881" s="39">
        <f t="shared" si="13"/>
        <v>10</v>
      </c>
    </row>
    <row r="882" spans="1:8" ht="26.25" customHeight="1">
      <c r="A882" s="119" t="s">
        <v>2865</v>
      </c>
      <c r="B882" s="120" t="s">
        <v>2866</v>
      </c>
      <c r="C882" s="121">
        <v>20</v>
      </c>
      <c r="D882" s="124"/>
      <c r="E882" s="119"/>
      <c r="F882" s="123">
        <v>9</v>
      </c>
      <c r="G882" s="119" t="s">
        <v>2396</v>
      </c>
      <c r="H882" s="39">
        <f t="shared" si="13"/>
        <v>9</v>
      </c>
    </row>
    <row r="883" spans="1:8" ht="26.25" customHeight="1">
      <c r="A883" s="119" t="s">
        <v>2867</v>
      </c>
      <c r="B883" s="120" t="s">
        <v>2868</v>
      </c>
      <c r="C883" s="121">
        <v>20</v>
      </c>
      <c r="D883" s="124"/>
      <c r="E883" s="119"/>
      <c r="F883" s="123">
        <v>8</v>
      </c>
      <c r="G883" s="119" t="s">
        <v>2396</v>
      </c>
      <c r="H883" s="39">
        <f t="shared" si="13"/>
        <v>8</v>
      </c>
    </row>
    <row r="884" spans="1:8" ht="26.25" customHeight="1">
      <c r="A884" s="119" t="s">
        <v>2869</v>
      </c>
      <c r="B884" s="120" t="s">
        <v>2870</v>
      </c>
      <c r="C884" s="121">
        <v>100</v>
      </c>
      <c r="D884" s="124"/>
      <c r="E884" s="119"/>
      <c r="F884" s="123">
        <v>3</v>
      </c>
      <c r="G884" s="119" t="s">
        <v>2396</v>
      </c>
      <c r="H884" s="39">
        <f t="shared" si="13"/>
        <v>3</v>
      </c>
    </row>
    <row r="885" spans="1:8" ht="26.25" customHeight="1">
      <c r="A885" s="119" t="s">
        <v>2871</v>
      </c>
      <c r="B885" s="120" t="s">
        <v>2872</v>
      </c>
      <c r="C885" s="121">
        <v>40</v>
      </c>
      <c r="D885" s="124"/>
      <c r="E885" s="119"/>
      <c r="F885" s="123">
        <v>8</v>
      </c>
      <c r="G885" s="119" t="s">
        <v>2396</v>
      </c>
      <c r="H885" s="39">
        <f t="shared" si="13"/>
        <v>8</v>
      </c>
    </row>
    <row r="886" spans="1:8" ht="26.25" customHeight="1">
      <c r="A886" s="119" t="s">
        <v>2873</v>
      </c>
      <c r="B886" s="120" t="s">
        <v>2874</v>
      </c>
      <c r="C886" s="121">
        <v>20</v>
      </c>
      <c r="D886" s="124"/>
      <c r="E886" s="119"/>
      <c r="F886" s="123">
        <v>9</v>
      </c>
      <c r="G886" s="119" t="s">
        <v>2396</v>
      </c>
      <c r="H886" s="39">
        <f t="shared" si="13"/>
        <v>9</v>
      </c>
    </row>
    <row r="887" spans="1:8" ht="26.25" customHeight="1">
      <c r="A887" s="119" t="s">
        <v>2875</v>
      </c>
      <c r="B887" s="120" t="s">
        <v>2876</v>
      </c>
      <c r="C887" s="121">
        <v>20</v>
      </c>
      <c r="D887" s="124"/>
      <c r="E887" s="119"/>
      <c r="F887" s="123">
        <v>10</v>
      </c>
      <c r="G887" s="119" t="s">
        <v>2396</v>
      </c>
      <c r="H887" s="39">
        <f t="shared" si="13"/>
        <v>10</v>
      </c>
    </row>
    <row r="888" spans="1:8" ht="26.25" customHeight="1">
      <c r="A888" s="119" t="s">
        <v>2877</v>
      </c>
      <c r="B888" s="120" t="s">
        <v>2878</v>
      </c>
      <c r="C888" s="121">
        <v>20</v>
      </c>
      <c r="D888" s="124"/>
      <c r="E888" s="119"/>
      <c r="F888" s="123">
        <v>10</v>
      </c>
      <c r="G888" s="119" t="s">
        <v>2396</v>
      </c>
      <c r="H888" s="39">
        <f t="shared" si="13"/>
        <v>10</v>
      </c>
    </row>
    <row r="889" spans="1:8" ht="26.25" customHeight="1">
      <c r="A889" s="119" t="s">
        <v>2879</v>
      </c>
      <c r="B889" s="120" t="s">
        <v>2880</v>
      </c>
      <c r="C889" s="121">
        <v>20</v>
      </c>
      <c r="D889" s="124"/>
      <c r="E889" s="119"/>
      <c r="F889" s="123">
        <v>9</v>
      </c>
      <c r="G889" s="119" t="s">
        <v>2396</v>
      </c>
      <c r="H889" s="39">
        <f t="shared" si="13"/>
        <v>9</v>
      </c>
    </row>
    <row r="890" spans="1:8" ht="26.25" customHeight="1">
      <c r="A890" s="119" t="s">
        <v>2881</v>
      </c>
      <c r="B890" s="120" t="s">
        <v>2882</v>
      </c>
      <c r="C890" s="121">
        <v>20</v>
      </c>
      <c r="D890" s="124"/>
      <c r="E890" s="119"/>
      <c r="F890" s="123">
        <v>9</v>
      </c>
      <c r="G890" s="119" t="s">
        <v>2396</v>
      </c>
      <c r="H890" s="39">
        <f t="shared" si="13"/>
        <v>9</v>
      </c>
    </row>
    <row r="891" spans="1:8" ht="26.25" customHeight="1">
      <c r="A891" s="119" t="s">
        <v>2883</v>
      </c>
      <c r="B891" s="120" t="s">
        <v>2884</v>
      </c>
      <c r="C891" s="121">
        <v>20</v>
      </c>
      <c r="D891" s="124"/>
      <c r="E891" s="119"/>
      <c r="F891" s="123">
        <v>10</v>
      </c>
      <c r="G891" s="119" t="s">
        <v>2396</v>
      </c>
      <c r="H891" s="39">
        <f t="shared" si="13"/>
        <v>10</v>
      </c>
    </row>
    <row r="892" spans="1:8" ht="26.25" customHeight="1">
      <c r="A892" s="119" t="s">
        <v>1266</v>
      </c>
      <c r="B892" s="120" t="s">
        <v>1267</v>
      </c>
      <c r="C892" s="121">
        <v>20</v>
      </c>
      <c r="D892" s="124"/>
      <c r="E892" s="119"/>
      <c r="F892" s="123">
        <v>2</v>
      </c>
      <c r="G892" s="119" t="s">
        <v>2396</v>
      </c>
      <c r="H892" s="39">
        <f t="shared" si="13"/>
        <v>2</v>
      </c>
    </row>
    <row r="893" spans="1:8" ht="26.25" customHeight="1">
      <c r="A893" s="119" t="s">
        <v>1268</v>
      </c>
      <c r="B893" s="120" t="s">
        <v>1269</v>
      </c>
      <c r="C893" s="121">
        <v>20</v>
      </c>
      <c r="D893" s="124"/>
      <c r="E893" s="119"/>
      <c r="F893" s="123">
        <v>5</v>
      </c>
      <c r="G893" s="119" t="s">
        <v>2396</v>
      </c>
      <c r="H893" s="39">
        <f t="shared" si="13"/>
        <v>5</v>
      </c>
    </row>
    <row r="894" spans="1:8" ht="26.25" customHeight="1">
      <c r="A894" s="119" t="s">
        <v>1270</v>
      </c>
      <c r="B894" s="120" t="s">
        <v>1271</v>
      </c>
      <c r="C894" s="121">
        <v>25</v>
      </c>
      <c r="D894" s="124"/>
      <c r="E894" s="119"/>
      <c r="F894" s="123">
        <v>5</v>
      </c>
      <c r="G894" s="119" t="s">
        <v>2396</v>
      </c>
      <c r="H894" s="39">
        <f t="shared" si="13"/>
        <v>5</v>
      </c>
    </row>
    <row r="895" spans="1:8" ht="26.25" customHeight="1">
      <c r="A895" s="119" t="s">
        <v>1272</v>
      </c>
      <c r="B895" s="120" t="s">
        <v>1273</v>
      </c>
      <c r="C895" s="121">
        <v>20</v>
      </c>
      <c r="D895" s="124"/>
      <c r="E895" s="119"/>
      <c r="F895" s="123">
        <v>5</v>
      </c>
      <c r="G895" s="119" t="s">
        <v>2396</v>
      </c>
      <c r="H895" s="39">
        <f t="shared" si="13"/>
        <v>5</v>
      </c>
    </row>
    <row r="896" spans="1:8" ht="26.25" customHeight="1">
      <c r="A896" s="119" t="s">
        <v>1274</v>
      </c>
      <c r="B896" s="120" t="s">
        <v>1275</v>
      </c>
      <c r="C896" s="121">
        <v>20</v>
      </c>
      <c r="D896" s="124"/>
      <c r="E896" s="119"/>
      <c r="F896" s="123">
        <v>3</v>
      </c>
      <c r="G896" s="119" t="s">
        <v>2396</v>
      </c>
      <c r="H896" s="39">
        <f t="shared" si="13"/>
        <v>3</v>
      </c>
    </row>
    <row r="897" spans="1:8" ht="26.25" customHeight="1">
      <c r="A897" s="119" t="s">
        <v>2885</v>
      </c>
      <c r="B897" s="120" t="s">
        <v>2886</v>
      </c>
      <c r="C897" s="121">
        <v>40</v>
      </c>
      <c r="D897" s="124"/>
      <c r="E897" s="119"/>
      <c r="F897" s="123">
        <v>15</v>
      </c>
      <c r="G897" s="119" t="s">
        <v>2396</v>
      </c>
      <c r="H897" s="39">
        <f t="shared" si="13"/>
        <v>15</v>
      </c>
    </row>
    <row r="898" spans="1:8" ht="26.25" customHeight="1">
      <c r="A898" s="119" t="s">
        <v>2887</v>
      </c>
      <c r="B898" s="120" t="s">
        <v>2888</v>
      </c>
      <c r="C898" s="121">
        <v>30</v>
      </c>
      <c r="D898" s="124"/>
      <c r="E898" s="119"/>
      <c r="F898" s="123">
        <v>20</v>
      </c>
      <c r="G898" s="119" t="s">
        <v>2396</v>
      </c>
      <c r="H898" s="39">
        <f t="shared" si="13"/>
        <v>20</v>
      </c>
    </row>
    <row r="899" spans="1:8" ht="26.25" customHeight="1">
      <c r="A899" s="119" t="s">
        <v>2889</v>
      </c>
      <c r="B899" s="120" t="s">
        <v>2890</v>
      </c>
      <c r="C899" s="121">
        <v>20</v>
      </c>
      <c r="D899" s="124"/>
      <c r="E899" s="119"/>
      <c r="F899" s="123">
        <v>8</v>
      </c>
      <c r="G899" s="119" t="s">
        <v>2396</v>
      </c>
      <c r="H899" s="39">
        <f t="shared" ref="H899:H962" si="14">D899+F899</f>
        <v>8</v>
      </c>
    </row>
    <row r="900" spans="1:8" ht="26.25" customHeight="1">
      <c r="A900" s="119" t="s">
        <v>2891</v>
      </c>
      <c r="B900" s="120" t="s">
        <v>2892</v>
      </c>
      <c r="C900" s="121">
        <v>40</v>
      </c>
      <c r="D900" s="124"/>
      <c r="E900" s="119"/>
      <c r="F900" s="123">
        <v>10</v>
      </c>
      <c r="G900" s="119" t="s">
        <v>2396</v>
      </c>
      <c r="H900" s="39">
        <f t="shared" si="14"/>
        <v>10</v>
      </c>
    </row>
    <row r="901" spans="1:8" ht="26.25" customHeight="1">
      <c r="A901" s="119" t="s">
        <v>1276</v>
      </c>
      <c r="B901" s="120" t="s">
        <v>1277</v>
      </c>
      <c r="C901" s="121">
        <v>45</v>
      </c>
      <c r="D901" s="124"/>
      <c r="E901" s="119"/>
      <c r="F901" s="123">
        <v>8</v>
      </c>
      <c r="G901" s="119" t="s">
        <v>2396</v>
      </c>
      <c r="H901" s="39">
        <f t="shared" si="14"/>
        <v>8</v>
      </c>
    </row>
    <row r="902" spans="1:8" ht="26.25" customHeight="1">
      <c r="A902" s="119" t="s">
        <v>1278</v>
      </c>
      <c r="B902" s="120" t="s">
        <v>1279</v>
      </c>
      <c r="C902" s="121">
        <v>45</v>
      </c>
      <c r="D902" s="124"/>
      <c r="E902" s="119"/>
      <c r="F902" s="123">
        <v>6</v>
      </c>
      <c r="G902" s="119" t="s">
        <v>2396</v>
      </c>
      <c r="H902" s="39">
        <f t="shared" si="14"/>
        <v>6</v>
      </c>
    </row>
    <row r="903" spans="1:8" ht="26.25" customHeight="1">
      <c r="A903" s="119" t="s">
        <v>1280</v>
      </c>
      <c r="B903" s="120" t="s">
        <v>1281</v>
      </c>
      <c r="C903" s="121">
        <v>45</v>
      </c>
      <c r="D903" s="124"/>
      <c r="E903" s="119"/>
      <c r="F903" s="123">
        <v>6</v>
      </c>
      <c r="G903" s="119" t="s">
        <v>2396</v>
      </c>
      <c r="H903" s="39">
        <f t="shared" si="14"/>
        <v>6</v>
      </c>
    </row>
    <row r="904" spans="1:8" ht="26.25" customHeight="1">
      <c r="A904" s="119" t="s">
        <v>1282</v>
      </c>
      <c r="B904" s="120" t="s">
        <v>1283</v>
      </c>
      <c r="C904" s="121">
        <v>45</v>
      </c>
      <c r="D904" s="124"/>
      <c r="E904" s="119"/>
      <c r="F904" s="123">
        <v>8</v>
      </c>
      <c r="G904" s="119" t="s">
        <v>2396</v>
      </c>
      <c r="H904" s="39">
        <f t="shared" si="14"/>
        <v>8</v>
      </c>
    </row>
    <row r="905" spans="1:8" ht="26.25" customHeight="1">
      <c r="A905" s="119" t="s">
        <v>1284</v>
      </c>
      <c r="B905" s="120" t="s">
        <v>1285</v>
      </c>
      <c r="C905" s="121">
        <v>20</v>
      </c>
      <c r="D905" s="124"/>
      <c r="E905" s="119"/>
      <c r="F905" s="123">
        <v>8</v>
      </c>
      <c r="G905" s="119" t="s">
        <v>2396</v>
      </c>
      <c r="H905" s="39">
        <f t="shared" si="14"/>
        <v>8</v>
      </c>
    </row>
    <row r="906" spans="1:8" ht="26.25" customHeight="1">
      <c r="A906" s="119" t="s">
        <v>1286</v>
      </c>
      <c r="B906" s="120" t="s">
        <v>1287</v>
      </c>
      <c r="C906" s="121">
        <v>90</v>
      </c>
      <c r="D906" s="124"/>
      <c r="E906" s="119"/>
      <c r="F906" s="123">
        <v>6</v>
      </c>
      <c r="G906" s="119" t="s">
        <v>2396</v>
      </c>
      <c r="H906" s="39">
        <f t="shared" si="14"/>
        <v>6</v>
      </c>
    </row>
    <row r="907" spans="1:8" ht="26.25" customHeight="1">
      <c r="A907" s="119" t="s">
        <v>1288</v>
      </c>
      <c r="B907" s="120" t="s">
        <v>1289</v>
      </c>
      <c r="C907" s="121">
        <v>90</v>
      </c>
      <c r="D907" s="124"/>
      <c r="E907" s="119"/>
      <c r="F907" s="123">
        <v>7</v>
      </c>
      <c r="G907" s="119" t="s">
        <v>2396</v>
      </c>
      <c r="H907" s="39">
        <f t="shared" si="14"/>
        <v>7</v>
      </c>
    </row>
    <row r="908" spans="1:8" ht="26.25" customHeight="1">
      <c r="A908" s="119" t="s">
        <v>1290</v>
      </c>
      <c r="B908" s="120" t="s">
        <v>1291</v>
      </c>
      <c r="C908" s="121">
        <v>90</v>
      </c>
      <c r="D908" s="124"/>
      <c r="E908" s="119"/>
      <c r="F908" s="123">
        <v>4</v>
      </c>
      <c r="G908" s="119" t="s">
        <v>2396</v>
      </c>
      <c r="H908" s="39">
        <f t="shared" si="14"/>
        <v>4</v>
      </c>
    </row>
    <row r="909" spans="1:8" ht="26.25" customHeight="1">
      <c r="A909" s="119" t="s">
        <v>1292</v>
      </c>
      <c r="B909" s="120" t="s">
        <v>1293</v>
      </c>
      <c r="C909" s="121">
        <v>90</v>
      </c>
      <c r="D909" s="124"/>
      <c r="E909" s="119"/>
      <c r="F909" s="123">
        <v>9</v>
      </c>
      <c r="G909" s="119" t="s">
        <v>2396</v>
      </c>
      <c r="H909" s="39">
        <f t="shared" si="14"/>
        <v>9</v>
      </c>
    </row>
    <row r="910" spans="1:8" ht="26.25" customHeight="1">
      <c r="A910" s="119" t="s">
        <v>1294</v>
      </c>
      <c r="B910" s="120" t="s">
        <v>1295</v>
      </c>
      <c r="C910" s="121">
        <v>90</v>
      </c>
      <c r="D910" s="124"/>
      <c r="E910" s="119"/>
      <c r="F910" s="123">
        <v>4</v>
      </c>
      <c r="G910" s="119" t="s">
        <v>2396</v>
      </c>
      <c r="H910" s="39">
        <f t="shared" si="14"/>
        <v>4</v>
      </c>
    </row>
    <row r="911" spans="1:8" ht="26.25" customHeight="1">
      <c r="A911" s="119" t="s">
        <v>2893</v>
      </c>
      <c r="B911" s="120" t="s">
        <v>2894</v>
      </c>
      <c r="C911" s="121">
        <v>30</v>
      </c>
      <c r="D911" s="124"/>
      <c r="E911" s="119"/>
      <c r="F911" s="123">
        <v>25</v>
      </c>
      <c r="G911" s="119" t="s">
        <v>2396</v>
      </c>
      <c r="H911" s="39">
        <f t="shared" si="14"/>
        <v>25</v>
      </c>
    </row>
    <row r="912" spans="1:8" ht="26.25" customHeight="1">
      <c r="A912" s="119" t="s">
        <v>2895</v>
      </c>
      <c r="B912" s="120" t="s">
        <v>2896</v>
      </c>
      <c r="C912" s="121">
        <v>130</v>
      </c>
      <c r="D912" s="124"/>
      <c r="E912" s="119"/>
      <c r="F912" s="123">
        <v>10</v>
      </c>
      <c r="G912" s="119" t="s">
        <v>2396</v>
      </c>
      <c r="H912" s="39">
        <f t="shared" si="14"/>
        <v>10</v>
      </c>
    </row>
    <row r="913" spans="1:8" ht="26.25" customHeight="1">
      <c r="A913" s="119" t="s">
        <v>2897</v>
      </c>
      <c r="B913" s="120" t="s">
        <v>2898</v>
      </c>
      <c r="C913" s="121">
        <v>130</v>
      </c>
      <c r="D913" s="124"/>
      <c r="E913" s="119"/>
      <c r="F913" s="123">
        <v>10</v>
      </c>
      <c r="G913" s="119" t="s">
        <v>2396</v>
      </c>
      <c r="H913" s="39">
        <f t="shared" si="14"/>
        <v>10</v>
      </c>
    </row>
    <row r="914" spans="1:8" ht="26.25" customHeight="1">
      <c r="A914" s="119" t="s">
        <v>2899</v>
      </c>
      <c r="B914" s="120" t="s">
        <v>2900</v>
      </c>
      <c r="C914" s="121">
        <v>20</v>
      </c>
      <c r="D914" s="124"/>
      <c r="E914" s="119"/>
      <c r="F914" s="123">
        <v>10</v>
      </c>
      <c r="G914" s="119" t="s">
        <v>2396</v>
      </c>
      <c r="H914" s="39">
        <f t="shared" si="14"/>
        <v>10</v>
      </c>
    </row>
    <row r="915" spans="1:8" ht="26.25" customHeight="1">
      <c r="A915" s="119" t="s">
        <v>2901</v>
      </c>
      <c r="B915" s="120" t="s">
        <v>2902</v>
      </c>
      <c r="C915" s="121">
        <v>130</v>
      </c>
      <c r="D915" s="124"/>
      <c r="E915" s="119"/>
      <c r="F915" s="123">
        <v>19</v>
      </c>
      <c r="G915" s="119" t="s">
        <v>2396</v>
      </c>
      <c r="H915" s="39">
        <f t="shared" si="14"/>
        <v>19</v>
      </c>
    </row>
    <row r="916" spans="1:8" ht="26.25" customHeight="1">
      <c r="A916" s="119" t="s">
        <v>2903</v>
      </c>
      <c r="B916" s="120" t="s">
        <v>2904</v>
      </c>
      <c r="C916" s="121">
        <v>80</v>
      </c>
      <c r="D916" s="124"/>
      <c r="E916" s="119"/>
      <c r="F916" s="123">
        <v>20</v>
      </c>
      <c r="G916" s="119" t="s">
        <v>2396</v>
      </c>
      <c r="H916" s="39">
        <f t="shared" si="14"/>
        <v>20</v>
      </c>
    </row>
    <row r="917" spans="1:8" ht="26.25" customHeight="1">
      <c r="A917" s="119" t="s">
        <v>2905</v>
      </c>
      <c r="B917" s="120" t="s">
        <v>2906</v>
      </c>
      <c r="C917" s="121">
        <v>30</v>
      </c>
      <c r="D917" s="124"/>
      <c r="E917" s="119"/>
      <c r="F917" s="123">
        <v>9</v>
      </c>
      <c r="G917" s="119" t="s">
        <v>2396</v>
      </c>
      <c r="H917" s="39">
        <f t="shared" si="14"/>
        <v>9</v>
      </c>
    </row>
    <row r="918" spans="1:8" ht="26.25" customHeight="1">
      <c r="A918" s="119" t="s">
        <v>2907</v>
      </c>
      <c r="B918" s="120" t="s">
        <v>2908</v>
      </c>
      <c r="C918" s="121">
        <v>30</v>
      </c>
      <c r="D918" s="124"/>
      <c r="E918" s="119"/>
      <c r="F918" s="123">
        <v>9</v>
      </c>
      <c r="G918" s="119" t="s">
        <v>2396</v>
      </c>
      <c r="H918" s="39">
        <f t="shared" si="14"/>
        <v>9</v>
      </c>
    </row>
    <row r="919" spans="1:8" ht="26.25" customHeight="1">
      <c r="A919" s="119" t="s">
        <v>2909</v>
      </c>
      <c r="B919" s="120" t="s">
        <v>2910</v>
      </c>
      <c r="C919" s="121">
        <v>40</v>
      </c>
      <c r="D919" s="124"/>
      <c r="E919" s="119"/>
      <c r="F919" s="123">
        <v>7</v>
      </c>
      <c r="G919" s="119" t="s">
        <v>2396</v>
      </c>
      <c r="H919" s="39">
        <f t="shared" si="14"/>
        <v>7</v>
      </c>
    </row>
    <row r="920" spans="1:8" ht="26.25" customHeight="1">
      <c r="A920" s="119" t="s">
        <v>2911</v>
      </c>
      <c r="B920" s="120" t="s">
        <v>2912</v>
      </c>
      <c r="C920" s="121">
        <v>20</v>
      </c>
      <c r="D920" s="124"/>
      <c r="E920" s="119"/>
      <c r="F920" s="123">
        <v>7</v>
      </c>
      <c r="G920" s="119" t="s">
        <v>2396</v>
      </c>
      <c r="H920" s="39">
        <f t="shared" si="14"/>
        <v>7</v>
      </c>
    </row>
    <row r="921" spans="1:8" ht="26.25" customHeight="1">
      <c r="A921" s="119" t="s">
        <v>2913</v>
      </c>
      <c r="B921" s="120" t="s">
        <v>2914</v>
      </c>
      <c r="C921" s="121">
        <v>30</v>
      </c>
      <c r="D921" s="124"/>
      <c r="E921" s="119"/>
      <c r="F921" s="123">
        <v>10</v>
      </c>
      <c r="G921" s="119" t="s">
        <v>2396</v>
      </c>
      <c r="H921" s="39">
        <f t="shared" si="14"/>
        <v>10</v>
      </c>
    </row>
    <row r="922" spans="1:8" ht="26.25" customHeight="1">
      <c r="A922" s="119" t="s">
        <v>2915</v>
      </c>
      <c r="B922" s="120" t="s">
        <v>2916</v>
      </c>
      <c r="C922" s="121">
        <v>20</v>
      </c>
      <c r="D922" s="124"/>
      <c r="E922" s="119"/>
      <c r="F922" s="123">
        <v>10</v>
      </c>
      <c r="G922" s="119" t="s">
        <v>2396</v>
      </c>
      <c r="H922" s="39">
        <f t="shared" si="14"/>
        <v>10</v>
      </c>
    </row>
    <row r="923" spans="1:8" ht="26.25" customHeight="1">
      <c r="A923" s="119" t="s">
        <v>2917</v>
      </c>
      <c r="B923" s="120" t="s">
        <v>2918</v>
      </c>
      <c r="C923" s="121">
        <v>20</v>
      </c>
      <c r="D923" s="124"/>
      <c r="E923" s="119"/>
      <c r="F923" s="123">
        <v>7</v>
      </c>
      <c r="G923" s="119" t="s">
        <v>2396</v>
      </c>
      <c r="H923" s="39">
        <f t="shared" si="14"/>
        <v>7</v>
      </c>
    </row>
    <row r="924" spans="1:8" ht="26.25" customHeight="1">
      <c r="A924" s="119" t="s">
        <v>2919</v>
      </c>
      <c r="B924" s="120" t="s">
        <v>2920</v>
      </c>
      <c r="C924" s="121">
        <v>20</v>
      </c>
      <c r="D924" s="124"/>
      <c r="E924" s="119"/>
      <c r="F924" s="123">
        <v>4</v>
      </c>
      <c r="G924" s="119" t="s">
        <v>2396</v>
      </c>
      <c r="H924" s="39">
        <f t="shared" si="14"/>
        <v>4</v>
      </c>
    </row>
    <row r="925" spans="1:8" ht="26.25" customHeight="1">
      <c r="A925" s="119" t="s">
        <v>2921</v>
      </c>
      <c r="B925" s="120" t="s">
        <v>2922</v>
      </c>
      <c r="C925" s="121">
        <v>20</v>
      </c>
      <c r="D925" s="124"/>
      <c r="E925" s="119"/>
      <c r="F925" s="123">
        <v>9</v>
      </c>
      <c r="G925" s="119" t="s">
        <v>2396</v>
      </c>
      <c r="H925" s="39">
        <f t="shared" si="14"/>
        <v>9</v>
      </c>
    </row>
    <row r="926" spans="1:8" ht="26.25" customHeight="1">
      <c r="A926" s="119" t="s">
        <v>1296</v>
      </c>
      <c r="B926" s="120" t="s">
        <v>1297</v>
      </c>
      <c r="C926" s="121">
        <v>60</v>
      </c>
      <c r="D926" s="124"/>
      <c r="E926" s="119"/>
      <c r="F926" s="123">
        <v>60</v>
      </c>
      <c r="G926" s="119" t="s">
        <v>2396</v>
      </c>
      <c r="H926" s="39">
        <f t="shared" si="14"/>
        <v>60</v>
      </c>
    </row>
    <row r="927" spans="1:8" ht="26.25" customHeight="1">
      <c r="A927" s="119" t="s">
        <v>2923</v>
      </c>
      <c r="B927" s="120" t="s">
        <v>2924</v>
      </c>
      <c r="C927" s="121">
        <v>20</v>
      </c>
      <c r="D927" s="124"/>
      <c r="E927" s="119"/>
      <c r="F927" s="123">
        <v>10</v>
      </c>
      <c r="G927" s="119" t="s">
        <v>2396</v>
      </c>
      <c r="H927" s="39">
        <f t="shared" si="14"/>
        <v>10</v>
      </c>
    </row>
    <row r="928" spans="1:8" ht="26.25" customHeight="1">
      <c r="A928" s="119" t="s">
        <v>2925</v>
      </c>
      <c r="B928" s="120" t="s">
        <v>2926</v>
      </c>
      <c r="C928" s="121">
        <v>45</v>
      </c>
      <c r="D928" s="124"/>
      <c r="E928" s="119"/>
      <c r="F928" s="123">
        <v>10</v>
      </c>
      <c r="G928" s="119" t="s">
        <v>2396</v>
      </c>
      <c r="H928" s="39">
        <f t="shared" si="14"/>
        <v>10</v>
      </c>
    </row>
    <row r="929" spans="1:8" ht="26.25" customHeight="1">
      <c r="A929" s="119" t="s">
        <v>2927</v>
      </c>
      <c r="B929" s="120" t="s">
        <v>2928</v>
      </c>
      <c r="C929" s="121">
        <v>20</v>
      </c>
      <c r="D929" s="124"/>
      <c r="E929" s="119"/>
      <c r="F929" s="123">
        <v>10</v>
      </c>
      <c r="G929" s="119" t="s">
        <v>2396</v>
      </c>
      <c r="H929" s="39">
        <f t="shared" si="14"/>
        <v>10</v>
      </c>
    </row>
    <row r="930" spans="1:8" ht="26.25" customHeight="1">
      <c r="A930" s="119" t="s">
        <v>2929</v>
      </c>
      <c r="B930" s="120" t="s">
        <v>2930</v>
      </c>
      <c r="C930" s="121">
        <v>20</v>
      </c>
      <c r="D930" s="124"/>
      <c r="E930" s="119"/>
      <c r="F930" s="123">
        <v>8</v>
      </c>
      <c r="G930" s="119" t="s">
        <v>2396</v>
      </c>
      <c r="H930" s="39">
        <f t="shared" si="14"/>
        <v>8</v>
      </c>
    </row>
    <row r="931" spans="1:8" ht="26.25" customHeight="1">
      <c r="A931" s="119" t="s">
        <v>1299</v>
      </c>
      <c r="B931" s="120" t="s">
        <v>1300</v>
      </c>
      <c r="C931" s="121">
        <v>300</v>
      </c>
      <c r="D931" s="124"/>
      <c r="E931" s="119"/>
      <c r="F931" s="123">
        <v>153</v>
      </c>
      <c r="G931" s="119" t="s">
        <v>2396</v>
      </c>
      <c r="H931" s="39">
        <f t="shared" si="14"/>
        <v>153</v>
      </c>
    </row>
    <row r="932" spans="1:8" ht="26.25" customHeight="1">
      <c r="A932" s="119" t="s">
        <v>1301</v>
      </c>
      <c r="B932" s="120" t="s">
        <v>1302</v>
      </c>
      <c r="C932" s="121">
        <v>130</v>
      </c>
      <c r="D932" s="124"/>
      <c r="E932" s="119"/>
      <c r="F932" s="123">
        <v>14</v>
      </c>
      <c r="G932" s="119" t="s">
        <v>2396</v>
      </c>
      <c r="H932" s="39">
        <f t="shared" si="14"/>
        <v>14</v>
      </c>
    </row>
    <row r="933" spans="1:8" ht="26.25" customHeight="1">
      <c r="A933" s="119" t="s">
        <v>1372</v>
      </c>
      <c r="B933" s="120" t="s">
        <v>1373</v>
      </c>
      <c r="C933" s="122">
        <v>3600</v>
      </c>
      <c r="D933" s="123">
        <v>1</v>
      </c>
      <c r="E933" s="119" t="s">
        <v>2396</v>
      </c>
      <c r="F933" s="124"/>
      <c r="G933" s="119"/>
      <c r="H933" s="39">
        <f t="shared" si="14"/>
        <v>1</v>
      </c>
    </row>
    <row r="934" spans="1:8" ht="26.25" customHeight="1">
      <c r="A934" s="119" t="s">
        <v>1303</v>
      </c>
      <c r="B934" s="120" t="s">
        <v>1304</v>
      </c>
      <c r="C934" s="121">
        <v>950</v>
      </c>
      <c r="D934" s="123">
        <v>2</v>
      </c>
      <c r="E934" s="119" t="s">
        <v>2396</v>
      </c>
      <c r="F934" s="124"/>
      <c r="G934" s="119"/>
      <c r="H934" s="39">
        <f t="shared" si="14"/>
        <v>2</v>
      </c>
    </row>
    <row r="935" spans="1:8" ht="26.25" customHeight="1">
      <c r="A935" s="119" t="s">
        <v>1306</v>
      </c>
      <c r="B935" s="120" t="s">
        <v>2931</v>
      </c>
      <c r="C935" s="122">
        <v>1000</v>
      </c>
      <c r="D935" s="123">
        <v>2</v>
      </c>
      <c r="E935" s="119" t="s">
        <v>2396</v>
      </c>
      <c r="F935" s="123">
        <v>1</v>
      </c>
      <c r="G935" s="119" t="s">
        <v>2396</v>
      </c>
      <c r="H935" s="39">
        <f t="shared" si="14"/>
        <v>3</v>
      </c>
    </row>
    <row r="936" spans="1:8" ht="26.25" customHeight="1">
      <c r="A936" s="119" t="s">
        <v>2346</v>
      </c>
      <c r="B936" s="120" t="s">
        <v>2932</v>
      </c>
      <c r="C936" s="121">
        <v>700</v>
      </c>
      <c r="D936" s="124"/>
      <c r="E936" s="119"/>
      <c r="F936" s="123">
        <v>5</v>
      </c>
      <c r="G936" s="119" t="s">
        <v>2396</v>
      </c>
      <c r="H936" s="39">
        <f t="shared" si="14"/>
        <v>5</v>
      </c>
    </row>
    <row r="937" spans="1:8" ht="26.25" customHeight="1">
      <c r="A937" s="119" t="s">
        <v>1307</v>
      </c>
      <c r="B937" s="120" t="s">
        <v>1308</v>
      </c>
      <c r="C937" s="121">
        <v>650</v>
      </c>
      <c r="D937" s="123">
        <v>1</v>
      </c>
      <c r="E937" s="119" t="s">
        <v>2396</v>
      </c>
      <c r="F937" s="124"/>
      <c r="G937" s="119"/>
      <c r="H937" s="39">
        <f t="shared" si="14"/>
        <v>1</v>
      </c>
    </row>
    <row r="938" spans="1:8" ht="26.25" customHeight="1">
      <c r="A938" s="119" t="s">
        <v>1309</v>
      </c>
      <c r="B938" s="120" t="s">
        <v>1310</v>
      </c>
      <c r="C938" s="121">
        <v>400</v>
      </c>
      <c r="D938" s="125"/>
      <c r="E938" s="119" t="s">
        <v>2409</v>
      </c>
      <c r="F938" s="124"/>
      <c r="G938" s="119"/>
      <c r="H938" s="39">
        <f t="shared" si="14"/>
        <v>0</v>
      </c>
    </row>
    <row r="939" spans="1:8" ht="26.25" customHeight="1">
      <c r="A939" s="119" t="s">
        <v>2348</v>
      </c>
      <c r="B939" s="120" t="s">
        <v>2933</v>
      </c>
      <c r="C939" s="121">
        <v>700</v>
      </c>
      <c r="D939" s="124"/>
      <c r="E939" s="119"/>
      <c r="F939" s="123">
        <v>5</v>
      </c>
      <c r="G939" s="119" t="s">
        <v>2396</v>
      </c>
      <c r="H939" s="39">
        <f t="shared" si="14"/>
        <v>5</v>
      </c>
    </row>
    <row r="940" spans="1:8" ht="26.25" customHeight="1">
      <c r="A940" s="119" t="s">
        <v>2934</v>
      </c>
      <c r="B940" s="120" t="s">
        <v>2935</v>
      </c>
      <c r="C940" s="121">
        <v>700</v>
      </c>
      <c r="D940" s="124"/>
      <c r="E940" s="119"/>
      <c r="F940" s="123">
        <v>5</v>
      </c>
      <c r="G940" s="119" t="s">
        <v>2396</v>
      </c>
      <c r="H940" s="39">
        <f t="shared" si="14"/>
        <v>5</v>
      </c>
    </row>
    <row r="941" spans="1:8" ht="26.25" customHeight="1">
      <c r="A941" s="119" t="s">
        <v>1311</v>
      </c>
      <c r="B941" s="120" t="s">
        <v>1312</v>
      </c>
      <c r="C941" s="122">
        <v>2000</v>
      </c>
      <c r="D941" s="123">
        <v>1</v>
      </c>
      <c r="E941" s="119" t="s">
        <v>2396</v>
      </c>
      <c r="F941" s="124"/>
      <c r="G941" s="119"/>
      <c r="H941" s="39">
        <f t="shared" si="14"/>
        <v>1</v>
      </c>
    </row>
    <row r="942" spans="1:8" ht="26.25" customHeight="1">
      <c r="A942" s="119" t="s">
        <v>1313</v>
      </c>
      <c r="B942" s="120" t="s">
        <v>1314</v>
      </c>
      <c r="C942" s="121">
        <v>400</v>
      </c>
      <c r="D942" s="123">
        <v>54</v>
      </c>
      <c r="E942" s="119" t="s">
        <v>2396</v>
      </c>
      <c r="F942" s="124"/>
      <c r="G942" s="119"/>
      <c r="H942" s="39">
        <f t="shared" si="14"/>
        <v>54</v>
      </c>
    </row>
    <row r="943" spans="1:8" ht="26.25" customHeight="1">
      <c r="A943" s="119" t="s">
        <v>1315</v>
      </c>
      <c r="B943" s="120" t="s">
        <v>1316</v>
      </c>
      <c r="C943" s="121">
        <v>500</v>
      </c>
      <c r="D943" s="125"/>
      <c r="E943" s="119" t="s">
        <v>2409</v>
      </c>
      <c r="F943" s="124"/>
      <c r="G943" s="119"/>
      <c r="H943" s="39">
        <f t="shared" si="14"/>
        <v>0</v>
      </c>
    </row>
    <row r="944" spans="1:8" ht="26.25" customHeight="1">
      <c r="A944" s="119" t="s">
        <v>1317</v>
      </c>
      <c r="B944" s="120" t="s">
        <v>1318</v>
      </c>
      <c r="C944" s="122">
        <v>1100</v>
      </c>
      <c r="D944" s="123">
        <v>2</v>
      </c>
      <c r="E944" s="119" t="s">
        <v>2396</v>
      </c>
      <c r="F944" s="124"/>
      <c r="G944" s="119"/>
      <c r="H944" s="39">
        <f t="shared" si="14"/>
        <v>2</v>
      </c>
    </row>
    <row r="945" spans="1:8" ht="26.25" customHeight="1">
      <c r="A945" s="119" t="s">
        <v>1319</v>
      </c>
      <c r="B945" s="120" t="s">
        <v>1320</v>
      </c>
      <c r="C945" s="121">
        <v>400</v>
      </c>
      <c r="D945" s="123">
        <v>2</v>
      </c>
      <c r="E945" s="119" t="s">
        <v>2396</v>
      </c>
      <c r="F945" s="124"/>
      <c r="G945" s="119"/>
      <c r="H945" s="39">
        <f t="shared" si="14"/>
        <v>2</v>
      </c>
    </row>
    <row r="946" spans="1:8" ht="26.25" customHeight="1">
      <c r="A946" s="119" t="s">
        <v>1321</v>
      </c>
      <c r="B946" s="120" t="s">
        <v>1322</v>
      </c>
      <c r="C946" s="121">
        <v>400</v>
      </c>
      <c r="D946" s="123">
        <v>7</v>
      </c>
      <c r="E946" s="119" t="s">
        <v>2396</v>
      </c>
      <c r="F946" s="124"/>
      <c r="G946" s="119"/>
      <c r="H946" s="39">
        <f t="shared" si="14"/>
        <v>7</v>
      </c>
    </row>
    <row r="947" spans="1:8" ht="26.25" customHeight="1">
      <c r="A947" s="119" t="s">
        <v>2936</v>
      </c>
      <c r="B947" s="120" t="s">
        <v>2937</v>
      </c>
      <c r="C947" s="122">
        <v>1200</v>
      </c>
      <c r="D947" s="123">
        <v>4</v>
      </c>
      <c r="E947" s="119" t="s">
        <v>2396</v>
      </c>
      <c r="F947" s="124"/>
      <c r="G947" s="119"/>
      <c r="H947" s="39">
        <f t="shared" si="14"/>
        <v>4</v>
      </c>
    </row>
    <row r="948" spans="1:8" ht="26.25" customHeight="1">
      <c r="A948" s="119" t="s">
        <v>1325</v>
      </c>
      <c r="B948" s="120" t="s">
        <v>2937</v>
      </c>
      <c r="C948" s="121">
        <v>800</v>
      </c>
      <c r="D948" s="123">
        <v>80</v>
      </c>
      <c r="E948" s="119" t="s">
        <v>2396</v>
      </c>
      <c r="F948" s="123">
        <v>1</v>
      </c>
      <c r="G948" s="119" t="s">
        <v>2396</v>
      </c>
      <c r="H948" s="39">
        <f t="shared" si="14"/>
        <v>81</v>
      </c>
    </row>
    <row r="949" spans="1:8" ht="26.25" customHeight="1">
      <c r="A949" s="119" t="s">
        <v>1323</v>
      </c>
      <c r="B949" s="120" t="s">
        <v>1324</v>
      </c>
      <c r="C949" s="122">
        <v>2650</v>
      </c>
      <c r="D949" s="123">
        <v>2</v>
      </c>
      <c r="E949" s="119" t="s">
        <v>2396</v>
      </c>
      <c r="F949" s="124"/>
      <c r="G949" s="119"/>
      <c r="H949" s="39">
        <f t="shared" si="14"/>
        <v>2</v>
      </c>
    </row>
    <row r="950" spans="1:8" ht="26.25" customHeight="1">
      <c r="A950" s="119" t="s">
        <v>2938</v>
      </c>
      <c r="B950" s="120" t="s">
        <v>2939</v>
      </c>
      <c r="C950" s="121">
        <v>550</v>
      </c>
      <c r="D950" s="123">
        <v>2</v>
      </c>
      <c r="E950" s="119" t="s">
        <v>2396</v>
      </c>
      <c r="F950" s="123">
        <v>49</v>
      </c>
      <c r="G950" s="119" t="s">
        <v>2396</v>
      </c>
      <c r="H950" s="39">
        <f t="shared" si="14"/>
        <v>51</v>
      </c>
    </row>
    <row r="951" spans="1:8" ht="26.25" customHeight="1">
      <c r="A951" s="119" t="s">
        <v>2940</v>
      </c>
      <c r="B951" s="120" t="s">
        <v>1327</v>
      </c>
      <c r="C951" s="121">
        <v>550</v>
      </c>
      <c r="D951" s="123">
        <v>414</v>
      </c>
      <c r="E951" s="119" t="s">
        <v>2396</v>
      </c>
      <c r="F951" s="124"/>
      <c r="G951" s="119"/>
      <c r="H951" s="39">
        <f t="shared" si="14"/>
        <v>414</v>
      </c>
    </row>
    <row r="952" spans="1:8" ht="26.25" customHeight="1">
      <c r="A952" s="119" t="s">
        <v>1328</v>
      </c>
      <c r="B952" s="120" t="s">
        <v>1327</v>
      </c>
      <c r="C952" s="121">
        <v>650</v>
      </c>
      <c r="D952" s="124"/>
      <c r="E952" s="119"/>
      <c r="F952" s="123">
        <v>11</v>
      </c>
      <c r="G952" s="119" t="s">
        <v>2396</v>
      </c>
      <c r="H952" s="39">
        <f t="shared" si="14"/>
        <v>11</v>
      </c>
    </row>
    <row r="953" spans="1:8" ht="26.25" customHeight="1">
      <c r="A953" s="119" t="s">
        <v>1335</v>
      </c>
      <c r="B953" s="120" t="s">
        <v>3199</v>
      </c>
      <c r="C953" s="121">
        <v>800</v>
      </c>
      <c r="D953" s="123">
        <v>90</v>
      </c>
      <c r="E953" s="119" t="s">
        <v>2396</v>
      </c>
      <c r="F953" s="124"/>
      <c r="G953" s="119"/>
      <c r="H953" s="39">
        <f t="shared" si="14"/>
        <v>90</v>
      </c>
    </row>
    <row r="954" spans="1:8" ht="26.25" customHeight="1">
      <c r="A954" s="119" t="s">
        <v>1336</v>
      </c>
      <c r="B954" s="120" t="s">
        <v>3200</v>
      </c>
      <c r="C954" s="121">
        <v>800</v>
      </c>
      <c r="D954" s="123">
        <v>10</v>
      </c>
      <c r="E954" s="119" t="s">
        <v>2396</v>
      </c>
      <c r="F954" s="124"/>
      <c r="G954" s="119"/>
      <c r="H954" s="39">
        <f t="shared" si="14"/>
        <v>10</v>
      </c>
    </row>
    <row r="955" spans="1:8" ht="26.25" customHeight="1">
      <c r="A955" s="119" t="s">
        <v>2351</v>
      </c>
      <c r="B955" s="120" t="s">
        <v>2941</v>
      </c>
      <c r="C955" s="121">
        <v>700</v>
      </c>
      <c r="D955" s="124"/>
      <c r="E955" s="119"/>
      <c r="F955" s="123">
        <v>5</v>
      </c>
      <c r="G955" s="119" t="s">
        <v>2396</v>
      </c>
      <c r="H955" s="39">
        <f t="shared" si="14"/>
        <v>5</v>
      </c>
    </row>
    <row r="956" spans="1:8" ht="26.25" customHeight="1">
      <c r="A956" s="119" t="s">
        <v>1340</v>
      </c>
      <c r="B956" s="120" t="s">
        <v>2942</v>
      </c>
      <c r="C956" s="121">
        <v>600</v>
      </c>
      <c r="D956" s="124"/>
      <c r="E956" s="119"/>
      <c r="F956" s="123">
        <v>15</v>
      </c>
      <c r="G956" s="119" t="s">
        <v>2396</v>
      </c>
      <c r="H956" s="39">
        <f t="shared" si="14"/>
        <v>15</v>
      </c>
    </row>
    <row r="957" spans="1:8" ht="26.25" customHeight="1">
      <c r="A957" s="119" t="s">
        <v>1344</v>
      </c>
      <c r="B957" s="120" t="s">
        <v>1345</v>
      </c>
      <c r="C957" s="121">
        <v>500</v>
      </c>
      <c r="D957" s="123">
        <v>1</v>
      </c>
      <c r="E957" s="119" t="s">
        <v>2396</v>
      </c>
      <c r="F957" s="124"/>
      <c r="G957" s="119"/>
      <c r="H957" s="39">
        <f t="shared" si="14"/>
        <v>1</v>
      </c>
    </row>
    <row r="958" spans="1:8" ht="26.25" customHeight="1">
      <c r="A958" s="119" t="s">
        <v>1346</v>
      </c>
      <c r="B958" s="120" t="s">
        <v>1347</v>
      </c>
      <c r="C958" s="121">
        <v>800</v>
      </c>
      <c r="D958" s="123">
        <v>180</v>
      </c>
      <c r="E958" s="119" t="s">
        <v>2396</v>
      </c>
      <c r="F958" s="123">
        <v>1</v>
      </c>
      <c r="G958" s="119" t="s">
        <v>2396</v>
      </c>
      <c r="H958" s="39">
        <f t="shared" si="14"/>
        <v>181</v>
      </c>
    </row>
    <row r="959" spans="1:8" ht="26.25" customHeight="1">
      <c r="A959" s="119" t="s">
        <v>1351</v>
      </c>
      <c r="B959" s="120" t="s">
        <v>1352</v>
      </c>
      <c r="C959" s="121">
        <v>850</v>
      </c>
      <c r="D959" s="123">
        <v>1</v>
      </c>
      <c r="E959" s="119" t="s">
        <v>2396</v>
      </c>
      <c r="F959" s="124"/>
      <c r="G959" s="119"/>
      <c r="H959" s="39">
        <f t="shared" si="14"/>
        <v>1</v>
      </c>
    </row>
    <row r="960" spans="1:8" ht="26.25" customHeight="1">
      <c r="A960" s="119" t="s">
        <v>1353</v>
      </c>
      <c r="B960" s="120" t="s">
        <v>1354</v>
      </c>
      <c r="C960" s="121">
        <v>550</v>
      </c>
      <c r="D960" s="123">
        <v>5</v>
      </c>
      <c r="E960" s="119" t="s">
        <v>2396</v>
      </c>
      <c r="F960" s="124"/>
      <c r="G960" s="119"/>
      <c r="H960" s="39">
        <f t="shared" si="14"/>
        <v>5</v>
      </c>
    </row>
    <row r="961" spans="1:8" ht="26.25" customHeight="1">
      <c r="A961" s="119" t="s">
        <v>1355</v>
      </c>
      <c r="B961" s="120" t="s">
        <v>1356</v>
      </c>
      <c r="C961" s="122">
        <v>1800</v>
      </c>
      <c r="D961" s="123">
        <v>1</v>
      </c>
      <c r="E961" s="119" t="s">
        <v>2396</v>
      </c>
      <c r="F961" s="124"/>
      <c r="G961" s="119"/>
      <c r="H961" s="39">
        <f t="shared" si="14"/>
        <v>1</v>
      </c>
    </row>
    <row r="962" spans="1:8" ht="26.25" customHeight="1">
      <c r="A962" s="119" t="s">
        <v>1357</v>
      </c>
      <c r="B962" s="120" t="s">
        <v>1358</v>
      </c>
      <c r="C962" s="122">
        <v>1800</v>
      </c>
      <c r="D962" s="123">
        <v>17</v>
      </c>
      <c r="E962" s="119" t="s">
        <v>2396</v>
      </c>
      <c r="F962" s="124"/>
      <c r="G962" s="119"/>
      <c r="H962" s="39">
        <f t="shared" si="14"/>
        <v>17</v>
      </c>
    </row>
    <row r="963" spans="1:8" ht="26.25" customHeight="1">
      <c r="A963" s="119" t="s">
        <v>1359</v>
      </c>
      <c r="B963" s="120" t="s">
        <v>1360</v>
      </c>
      <c r="C963" s="122">
        <v>1800</v>
      </c>
      <c r="D963" s="123">
        <v>16</v>
      </c>
      <c r="E963" s="119" t="s">
        <v>2396</v>
      </c>
      <c r="F963" s="124"/>
      <c r="G963" s="119"/>
      <c r="H963" s="39">
        <f t="shared" ref="H963:H1026" si="15">D963+F963</f>
        <v>16</v>
      </c>
    </row>
    <row r="964" spans="1:8" ht="26.25" customHeight="1">
      <c r="A964" s="119" t="s">
        <v>1361</v>
      </c>
      <c r="B964" s="120" t="s">
        <v>1362</v>
      </c>
      <c r="C964" s="122">
        <v>1800</v>
      </c>
      <c r="D964" s="123">
        <v>1</v>
      </c>
      <c r="E964" s="119" t="s">
        <v>2396</v>
      </c>
      <c r="F964" s="124"/>
      <c r="G964" s="119"/>
      <c r="H964" s="39">
        <f t="shared" si="15"/>
        <v>1</v>
      </c>
    </row>
    <row r="965" spans="1:8" ht="26.25" customHeight="1">
      <c r="A965" s="119" t="s">
        <v>2353</v>
      </c>
      <c r="B965" s="120" t="s">
        <v>2943</v>
      </c>
      <c r="C965" s="121">
        <v>800</v>
      </c>
      <c r="D965" s="124"/>
      <c r="E965" s="119"/>
      <c r="F965" s="123">
        <v>10</v>
      </c>
      <c r="G965" s="119" t="s">
        <v>2396</v>
      </c>
      <c r="H965" s="39">
        <f t="shared" si="15"/>
        <v>10</v>
      </c>
    </row>
    <row r="966" spans="1:8" ht="26.25" customHeight="1">
      <c r="A966" s="119" t="s">
        <v>2355</v>
      </c>
      <c r="B966" s="120" t="s">
        <v>2944</v>
      </c>
      <c r="C966" s="121">
        <v>750</v>
      </c>
      <c r="D966" s="124"/>
      <c r="E966" s="119"/>
      <c r="F966" s="123">
        <v>10</v>
      </c>
      <c r="G966" s="119" t="s">
        <v>2396</v>
      </c>
      <c r="H966" s="39">
        <f t="shared" si="15"/>
        <v>10</v>
      </c>
    </row>
    <row r="967" spans="1:8" ht="26.25" customHeight="1">
      <c r="A967" s="119" t="s">
        <v>2357</v>
      </c>
      <c r="B967" s="120" t="s">
        <v>2945</v>
      </c>
      <c r="C967" s="121">
        <v>750</v>
      </c>
      <c r="D967" s="124"/>
      <c r="E967" s="119"/>
      <c r="F967" s="123">
        <v>10</v>
      </c>
      <c r="G967" s="119" t="s">
        <v>2396</v>
      </c>
      <c r="H967" s="39">
        <f t="shared" si="15"/>
        <v>10</v>
      </c>
    </row>
    <row r="968" spans="1:8" ht="26.25" customHeight="1">
      <c r="A968" s="119" t="s">
        <v>2359</v>
      </c>
      <c r="B968" s="120" t="s">
        <v>2946</v>
      </c>
      <c r="C968" s="121">
        <v>750</v>
      </c>
      <c r="D968" s="124"/>
      <c r="E968" s="119"/>
      <c r="F968" s="123">
        <v>30</v>
      </c>
      <c r="G968" s="119" t="s">
        <v>2396</v>
      </c>
      <c r="H968" s="39">
        <f t="shared" si="15"/>
        <v>30</v>
      </c>
    </row>
    <row r="969" spans="1:8" ht="26.25" customHeight="1">
      <c r="A969" s="119" t="s">
        <v>2361</v>
      </c>
      <c r="B969" s="120" t="s">
        <v>2947</v>
      </c>
      <c r="C969" s="121">
        <v>750</v>
      </c>
      <c r="D969" s="124"/>
      <c r="E969" s="119"/>
      <c r="F969" s="123">
        <v>29</v>
      </c>
      <c r="G969" s="119" t="s">
        <v>2396</v>
      </c>
      <c r="H969" s="39">
        <f t="shared" si="15"/>
        <v>29</v>
      </c>
    </row>
    <row r="970" spans="1:8" ht="26.25" customHeight="1">
      <c r="A970" s="119" t="s">
        <v>2363</v>
      </c>
      <c r="B970" s="120" t="s">
        <v>2948</v>
      </c>
      <c r="C970" s="121">
        <v>750</v>
      </c>
      <c r="D970" s="124"/>
      <c r="E970" s="119"/>
      <c r="F970" s="123">
        <v>10</v>
      </c>
      <c r="G970" s="119" t="s">
        <v>2396</v>
      </c>
      <c r="H970" s="39">
        <f t="shared" si="15"/>
        <v>10</v>
      </c>
    </row>
    <row r="971" spans="1:8" ht="26.25" customHeight="1">
      <c r="A971" s="119" t="s">
        <v>2365</v>
      </c>
      <c r="B971" s="120" t="s">
        <v>2949</v>
      </c>
      <c r="C971" s="121">
        <v>800</v>
      </c>
      <c r="D971" s="124"/>
      <c r="E971" s="119"/>
      <c r="F971" s="123">
        <v>10</v>
      </c>
      <c r="G971" s="119" t="s">
        <v>2396</v>
      </c>
      <c r="H971" s="39">
        <f t="shared" si="15"/>
        <v>10</v>
      </c>
    </row>
    <row r="972" spans="1:8" ht="26.25" customHeight="1">
      <c r="A972" s="119" t="s">
        <v>1364</v>
      </c>
      <c r="B972" s="120" t="s">
        <v>1365</v>
      </c>
      <c r="C972" s="121">
        <v>500</v>
      </c>
      <c r="D972" s="123">
        <v>7</v>
      </c>
      <c r="E972" s="119" t="s">
        <v>2396</v>
      </c>
      <c r="F972" s="124"/>
      <c r="G972" s="119"/>
      <c r="H972" s="39">
        <f t="shared" si="15"/>
        <v>7</v>
      </c>
    </row>
    <row r="973" spans="1:8" ht="26.25" customHeight="1">
      <c r="A973" s="119" t="s">
        <v>1366</v>
      </c>
      <c r="B973" s="120" t="s">
        <v>1367</v>
      </c>
      <c r="C973" s="122">
        <v>1000</v>
      </c>
      <c r="D973" s="123">
        <v>7</v>
      </c>
      <c r="E973" s="119" t="s">
        <v>2396</v>
      </c>
      <c r="F973" s="124"/>
      <c r="G973" s="119"/>
      <c r="H973" s="39">
        <f t="shared" si="15"/>
        <v>7</v>
      </c>
    </row>
    <row r="974" spans="1:8" ht="26.25" customHeight="1">
      <c r="A974" s="119" t="s">
        <v>1368</v>
      </c>
      <c r="B974" s="120" t="s">
        <v>1369</v>
      </c>
      <c r="C974" s="121">
        <v>750</v>
      </c>
      <c r="D974" s="124"/>
      <c r="E974" s="119"/>
      <c r="F974" s="123">
        <v>5</v>
      </c>
      <c r="G974" s="119" t="s">
        <v>2396</v>
      </c>
      <c r="H974" s="39">
        <f t="shared" si="15"/>
        <v>5</v>
      </c>
    </row>
    <row r="975" spans="1:8" ht="26.25" customHeight="1">
      <c r="A975" s="119" t="s">
        <v>1370</v>
      </c>
      <c r="B975" s="120" t="s">
        <v>1371</v>
      </c>
      <c r="C975" s="122">
        <v>2000</v>
      </c>
      <c r="D975" s="124"/>
      <c r="E975" s="119"/>
      <c r="F975" s="123">
        <v>3</v>
      </c>
      <c r="G975" s="119" t="s">
        <v>2396</v>
      </c>
      <c r="H975" s="39">
        <f t="shared" si="15"/>
        <v>3</v>
      </c>
    </row>
    <row r="976" spans="1:8" ht="26.25" customHeight="1">
      <c r="A976" s="119" t="s">
        <v>1374</v>
      </c>
      <c r="B976" s="120" t="s">
        <v>1375</v>
      </c>
      <c r="C976" s="122">
        <v>8000</v>
      </c>
      <c r="D976" s="124"/>
      <c r="E976" s="119"/>
      <c r="F976" s="123">
        <v>1</v>
      </c>
      <c r="G976" s="119" t="s">
        <v>2396</v>
      </c>
      <c r="H976" s="39">
        <f t="shared" si="15"/>
        <v>1</v>
      </c>
    </row>
    <row r="977" spans="1:8" ht="26.25" customHeight="1">
      <c r="A977" s="119" t="s">
        <v>2367</v>
      </c>
      <c r="B977" s="120" t="s">
        <v>2950</v>
      </c>
      <c r="C977" s="122">
        <v>1100</v>
      </c>
      <c r="D977" s="124"/>
      <c r="E977" s="119"/>
      <c r="F977" s="123">
        <v>50</v>
      </c>
      <c r="G977" s="119" t="s">
        <v>2396</v>
      </c>
      <c r="H977" s="39">
        <f t="shared" si="15"/>
        <v>50</v>
      </c>
    </row>
    <row r="978" spans="1:8" ht="26.25" customHeight="1">
      <c r="A978" s="119" t="s">
        <v>2369</v>
      </c>
      <c r="B978" s="120" t="s">
        <v>2951</v>
      </c>
      <c r="C978" s="122">
        <v>1100</v>
      </c>
      <c r="D978" s="124"/>
      <c r="E978" s="119"/>
      <c r="F978" s="123">
        <v>50</v>
      </c>
      <c r="G978" s="119" t="s">
        <v>2396</v>
      </c>
      <c r="H978" s="39">
        <f t="shared" si="15"/>
        <v>50</v>
      </c>
    </row>
    <row r="979" spans="1:8" ht="26.25" customHeight="1">
      <c r="A979" s="119" t="s">
        <v>2371</v>
      </c>
      <c r="B979" s="120" t="s">
        <v>2952</v>
      </c>
      <c r="C979" s="122">
        <v>1100</v>
      </c>
      <c r="D979" s="124"/>
      <c r="E979" s="119"/>
      <c r="F979" s="123">
        <v>29</v>
      </c>
      <c r="G979" s="119" t="s">
        <v>2396</v>
      </c>
      <c r="H979" s="39">
        <f t="shared" si="15"/>
        <v>29</v>
      </c>
    </row>
    <row r="980" spans="1:8" ht="26.25" customHeight="1">
      <c r="A980" s="119" t="s">
        <v>2373</v>
      </c>
      <c r="B980" s="120" t="s">
        <v>2953</v>
      </c>
      <c r="C980" s="122">
        <v>1100</v>
      </c>
      <c r="D980" s="124"/>
      <c r="E980" s="119"/>
      <c r="F980" s="123">
        <v>50</v>
      </c>
      <c r="G980" s="119" t="s">
        <v>2396</v>
      </c>
      <c r="H980" s="39">
        <f t="shared" si="15"/>
        <v>50</v>
      </c>
    </row>
    <row r="981" spans="1:8" ht="26.25" customHeight="1">
      <c r="A981" s="119" t="s">
        <v>1381</v>
      </c>
      <c r="B981" s="120" t="s">
        <v>1382</v>
      </c>
      <c r="C981" s="121">
        <v>450</v>
      </c>
      <c r="D981" s="123">
        <v>21</v>
      </c>
      <c r="E981" s="119" t="s">
        <v>2396</v>
      </c>
      <c r="F981" s="124"/>
      <c r="G981" s="119"/>
      <c r="H981" s="39">
        <f t="shared" si="15"/>
        <v>21</v>
      </c>
    </row>
    <row r="982" spans="1:8" ht="26.25" customHeight="1">
      <c r="A982" s="119" t="s">
        <v>1379</v>
      </c>
      <c r="B982" s="120" t="s">
        <v>1380</v>
      </c>
      <c r="C982" s="121">
        <v>600</v>
      </c>
      <c r="D982" s="123">
        <v>8</v>
      </c>
      <c r="E982" s="119" t="s">
        <v>2396</v>
      </c>
      <c r="F982" s="124"/>
      <c r="G982" s="119"/>
      <c r="H982" s="39">
        <f t="shared" si="15"/>
        <v>8</v>
      </c>
    </row>
    <row r="983" spans="1:8" ht="26.25" customHeight="1">
      <c r="A983" s="119" t="s">
        <v>3015</v>
      </c>
      <c r="B983" s="120" t="s">
        <v>3201</v>
      </c>
      <c r="C983" s="121">
        <v>600</v>
      </c>
      <c r="D983" s="123">
        <v>100</v>
      </c>
      <c r="E983" s="119" t="s">
        <v>2396</v>
      </c>
      <c r="F983" s="124"/>
      <c r="G983" s="119"/>
      <c r="H983" s="39">
        <f t="shared" si="15"/>
        <v>100</v>
      </c>
    </row>
    <row r="984" spans="1:8" ht="26.25" customHeight="1">
      <c r="A984" s="119" t="s">
        <v>1383</v>
      </c>
      <c r="B984" s="120" t="s">
        <v>1384</v>
      </c>
      <c r="C984" s="121">
        <v>400</v>
      </c>
      <c r="D984" s="123">
        <v>46</v>
      </c>
      <c r="E984" s="119" t="s">
        <v>2396</v>
      </c>
      <c r="F984" s="123">
        <v>14</v>
      </c>
      <c r="G984" s="119" t="s">
        <v>2396</v>
      </c>
      <c r="H984" s="39">
        <f t="shared" si="15"/>
        <v>60</v>
      </c>
    </row>
    <row r="985" spans="1:8" ht="26.25" customHeight="1">
      <c r="A985" s="119" t="s">
        <v>1385</v>
      </c>
      <c r="B985" s="120" t="s">
        <v>1386</v>
      </c>
      <c r="C985" s="121">
        <v>200</v>
      </c>
      <c r="D985" s="123">
        <v>42</v>
      </c>
      <c r="E985" s="119" t="s">
        <v>2396</v>
      </c>
      <c r="F985" s="123">
        <v>3</v>
      </c>
      <c r="G985" s="119" t="s">
        <v>2396</v>
      </c>
      <c r="H985" s="39">
        <f t="shared" si="15"/>
        <v>45</v>
      </c>
    </row>
    <row r="986" spans="1:8" ht="26.25" customHeight="1">
      <c r="A986" s="119" t="s">
        <v>1387</v>
      </c>
      <c r="B986" s="120" t="s">
        <v>1388</v>
      </c>
      <c r="C986" s="121">
        <v>600</v>
      </c>
      <c r="D986" s="123">
        <v>175</v>
      </c>
      <c r="E986" s="119" t="s">
        <v>2396</v>
      </c>
      <c r="F986" s="123">
        <v>14</v>
      </c>
      <c r="G986" s="119" t="s">
        <v>2396</v>
      </c>
      <c r="H986" s="39">
        <f t="shared" si="15"/>
        <v>189</v>
      </c>
    </row>
    <row r="987" spans="1:8" ht="26.25" customHeight="1">
      <c r="A987" s="119" t="s">
        <v>1389</v>
      </c>
      <c r="B987" s="120" t="s">
        <v>1390</v>
      </c>
      <c r="C987" s="121">
        <v>400</v>
      </c>
      <c r="D987" s="123">
        <v>6</v>
      </c>
      <c r="E987" s="119" t="s">
        <v>2396</v>
      </c>
      <c r="F987" s="123">
        <v>6</v>
      </c>
      <c r="G987" s="119" t="s">
        <v>2396</v>
      </c>
      <c r="H987" s="39">
        <f t="shared" si="15"/>
        <v>12</v>
      </c>
    </row>
    <row r="988" spans="1:8" ht="26.25" customHeight="1">
      <c r="A988" s="119" t="s">
        <v>1391</v>
      </c>
      <c r="B988" s="120" t="s">
        <v>1392</v>
      </c>
      <c r="C988" s="121">
        <v>300</v>
      </c>
      <c r="D988" s="123">
        <v>1</v>
      </c>
      <c r="E988" s="119" t="s">
        <v>2396</v>
      </c>
      <c r="F988" s="124"/>
      <c r="G988" s="119"/>
      <c r="H988" s="39">
        <f t="shared" si="15"/>
        <v>1</v>
      </c>
    </row>
    <row r="989" spans="1:8" ht="26.25" customHeight="1">
      <c r="A989" s="119" t="s">
        <v>2954</v>
      </c>
      <c r="B989" s="120" t="s">
        <v>2955</v>
      </c>
      <c r="C989" s="121">
        <v>200</v>
      </c>
      <c r="D989" s="123">
        <v>12</v>
      </c>
      <c r="E989" s="119" t="s">
        <v>2396</v>
      </c>
      <c r="F989" s="124"/>
      <c r="G989" s="119"/>
      <c r="H989" s="39">
        <f t="shared" si="15"/>
        <v>12</v>
      </c>
    </row>
    <row r="990" spans="1:8" ht="26.25" customHeight="1">
      <c r="A990" s="119" t="s">
        <v>1393</v>
      </c>
      <c r="B990" s="120" t="s">
        <v>1394</v>
      </c>
      <c r="C990" s="121">
        <v>300</v>
      </c>
      <c r="D990" s="123">
        <v>3</v>
      </c>
      <c r="E990" s="119" t="s">
        <v>2396</v>
      </c>
      <c r="F990" s="124"/>
      <c r="G990" s="119"/>
      <c r="H990" s="39">
        <f t="shared" si="15"/>
        <v>3</v>
      </c>
    </row>
    <row r="991" spans="1:8" ht="26.25" customHeight="1">
      <c r="A991" s="119" t="s">
        <v>1395</v>
      </c>
      <c r="B991" s="120" t="s">
        <v>1396</v>
      </c>
      <c r="C991" s="121">
        <v>400</v>
      </c>
      <c r="D991" s="123">
        <v>24</v>
      </c>
      <c r="E991" s="119" t="s">
        <v>2396</v>
      </c>
      <c r="F991" s="124"/>
      <c r="G991" s="119"/>
      <c r="H991" s="39">
        <f t="shared" si="15"/>
        <v>24</v>
      </c>
    </row>
    <row r="992" spans="1:8" ht="26.25" customHeight="1">
      <c r="A992" s="119" t="s">
        <v>2956</v>
      </c>
      <c r="B992" s="120" t="s">
        <v>1396</v>
      </c>
      <c r="C992" s="121">
        <v>400</v>
      </c>
      <c r="D992" s="123">
        <v>34</v>
      </c>
      <c r="E992" s="119" t="s">
        <v>2396</v>
      </c>
      <c r="F992" s="123">
        <v>5</v>
      </c>
      <c r="G992" s="119" t="s">
        <v>2396</v>
      </c>
      <c r="H992" s="39">
        <f t="shared" si="15"/>
        <v>39</v>
      </c>
    </row>
    <row r="993" spans="1:8" ht="26.25" customHeight="1">
      <c r="A993" s="119" t="s">
        <v>2957</v>
      </c>
      <c r="B993" s="120" t="s">
        <v>1397</v>
      </c>
      <c r="C993" s="121">
        <v>200</v>
      </c>
      <c r="D993" s="123">
        <v>7</v>
      </c>
      <c r="E993" s="119" t="s">
        <v>2396</v>
      </c>
      <c r="F993" s="124"/>
      <c r="G993" s="119"/>
      <c r="H993" s="39">
        <f t="shared" si="15"/>
        <v>7</v>
      </c>
    </row>
    <row r="994" spans="1:8" ht="26.25" customHeight="1">
      <c r="A994" s="119" t="s">
        <v>1398</v>
      </c>
      <c r="B994" s="120" t="s">
        <v>1397</v>
      </c>
      <c r="C994" s="121">
        <v>200</v>
      </c>
      <c r="D994" s="123">
        <v>10</v>
      </c>
      <c r="E994" s="119" t="s">
        <v>2396</v>
      </c>
      <c r="F994" s="123">
        <v>19</v>
      </c>
      <c r="G994" s="119" t="s">
        <v>2396</v>
      </c>
      <c r="H994" s="39">
        <f t="shared" si="15"/>
        <v>29</v>
      </c>
    </row>
    <row r="995" spans="1:8" ht="26.25" customHeight="1">
      <c r="A995" s="119" t="s">
        <v>1399</v>
      </c>
      <c r="B995" s="120" t="s">
        <v>1400</v>
      </c>
      <c r="C995" s="121">
        <v>200</v>
      </c>
      <c r="D995" s="123">
        <v>27</v>
      </c>
      <c r="E995" s="119" t="s">
        <v>2396</v>
      </c>
      <c r="F995" s="124"/>
      <c r="G995" s="119"/>
      <c r="H995" s="39">
        <f t="shared" si="15"/>
        <v>27</v>
      </c>
    </row>
    <row r="996" spans="1:8" ht="26.25" customHeight="1">
      <c r="A996" s="119" t="s">
        <v>1401</v>
      </c>
      <c r="B996" s="120" t="s">
        <v>1402</v>
      </c>
      <c r="C996" s="121">
        <v>600</v>
      </c>
      <c r="D996" s="123">
        <v>2</v>
      </c>
      <c r="E996" s="119" t="s">
        <v>2396</v>
      </c>
      <c r="F996" s="124"/>
      <c r="G996" s="119"/>
      <c r="H996" s="39">
        <f t="shared" si="15"/>
        <v>2</v>
      </c>
    </row>
    <row r="997" spans="1:8" ht="26.25" customHeight="1">
      <c r="A997" s="119" t="s">
        <v>1403</v>
      </c>
      <c r="B997" s="120" t="s">
        <v>1404</v>
      </c>
      <c r="C997" s="121">
        <v>300</v>
      </c>
      <c r="D997" s="123">
        <v>1</v>
      </c>
      <c r="E997" s="119" t="s">
        <v>2396</v>
      </c>
      <c r="F997" s="124"/>
      <c r="G997" s="119"/>
      <c r="H997" s="39">
        <f t="shared" si="15"/>
        <v>1</v>
      </c>
    </row>
    <row r="998" spans="1:8" ht="26.25" customHeight="1">
      <c r="A998" s="119" t="s">
        <v>1405</v>
      </c>
      <c r="B998" s="120" t="s">
        <v>1406</v>
      </c>
      <c r="C998" s="121">
        <v>300</v>
      </c>
      <c r="D998" s="123">
        <v>3</v>
      </c>
      <c r="E998" s="119" t="s">
        <v>2396</v>
      </c>
      <c r="F998" s="124"/>
      <c r="G998" s="119"/>
      <c r="H998" s="39">
        <f t="shared" si="15"/>
        <v>3</v>
      </c>
    </row>
    <row r="999" spans="1:8" ht="26.25" customHeight="1">
      <c r="A999" s="119" t="s">
        <v>1407</v>
      </c>
      <c r="B999" s="120" t="s">
        <v>1408</v>
      </c>
      <c r="C999" s="121">
        <v>300</v>
      </c>
      <c r="D999" s="123">
        <v>12</v>
      </c>
      <c r="E999" s="119" t="s">
        <v>2396</v>
      </c>
      <c r="F999" s="123">
        <v>9</v>
      </c>
      <c r="G999" s="119" t="s">
        <v>2396</v>
      </c>
      <c r="H999" s="39">
        <f t="shared" si="15"/>
        <v>21</v>
      </c>
    </row>
    <row r="1000" spans="1:8" ht="26.25" customHeight="1">
      <c r="A1000" s="119" t="s">
        <v>1409</v>
      </c>
      <c r="B1000" s="120" t="s">
        <v>1410</v>
      </c>
      <c r="C1000" s="121">
        <v>150</v>
      </c>
      <c r="D1000" s="123">
        <v>35</v>
      </c>
      <c r="E1000" s="119" t="s">
        <v>2396</v>
      </c>
      <c r="F1000" s="124"/>
      <c r="G1000" s="119"/>
      <c r="H1000" s="39">
        <f t="shared" si="15"/>
        <v>35</v>
      </c>
    </row>
    <row r="1001" spans="1:8" ht="26.25" customHeight="1">
      <c r="A1001" s="119" t="s">
        <v>1411</v>
      </c>
      <c r="B1001" s="120" t="s">
        <v>1412</v>
      </c>
      <c r="C1001" s="121">
        <v>400</v>
      </c>
      <c r="D1001" s="123">
        <v>44</v>
      </c>
      <c r="E1001" s="119" t="s">
        <v>2396</v>
      </c>
      <c r="F1001" s="123">
        <v>15</v>
      </c>
      <c r="G1001" s="119" t="s">
        <v>2396</v>
      </c>
      <c r="H1001" s="39">
        <f t="shared" si="15"/>
        <v>59</v>
      </c>
    </row>
    <row r="1002" spans="1:8" ht="26.25" customHeight="1">
      <c r="A1002" s="119" t="s">
        <v>2958</v>
      </c>
      <c r="B1002" s="120" t="s">
        <v>1412</v>
      </c>
      <c r="C1002" s="121">
        <v>300</v>
      </c>
      <c r="D1002" s="123">
        <v>20</v>
      </c>
      <c r="E1002" s="119" t="s">
        <v>2396</v>
      </c>
      <c r="F1002" s="124"/>
      <c r="G1002" s="119"/>
      <c r="H1002" s="39">
        <f t="shared" si="15"/>
        <v>20</v>
      </c>
    </row>
    <row r="1003" spans="1:8" ht="26.25" customHeight="1">
      <c r="A1003" s="119" t="s">
        <v>1413</v>
      </c>
      <c r="B1003" s="120" t="s">
        <v>1414</v>
      </c>
      <c r="C1003" s="121">
        <v>300</v>
      </c>
      <c r="D1003" s="123">
        <v>1</v>
      </c>
      <c r="E1003" s="119" t="s">
        <v>2396</v>
      </c>
      <c r="F1003" s="124"/>
      <c r="G1003" s="119"/>
      <c r="H1003" s="39">
        <f t="shared" si="15"/>
        <v>1</v>
      </c>
    </row>
    <row r="1004" spans="1:8" ht="26.25" customHeight="1">
      <c r="A1004" s="119" t="s">
        <v>1415</v>
      </c>
      <c r="B1004" s="120" t="s">
        <v>2959</v>
      </c>
      <c r="C1004" s="121">
        <v>350</v>
      </c>
      <c r="D1004" s="123">
        <v>63</v>
      </c>
      <c r="E1004" s="119" t="s">
        <v>2396</v>
      </c>
      <c r="F1004" s="124"/>
      <c r="G1004" s="119"/>
      <c r="H1004" s="39">
        <f t="shared" si="15"/>
        <v>63</v>
      </c>
    </row>
    <row r="1005" spans="1:8" ht="26.25" customHeight="1">
      <c r="A1005" s="119" t="s">
        <v>2960</v>
      </c>
      <c r="B1005" s="120" t="s">
        <v>2961</v>
      </c>
      <c r="C1005" s="121">
        <v>400</v>
      </c>
      <c r="D1005" s="123">
        <v>1</v>
      </c>
      <c r="E1005" s="119" t="s">
        <v>2396</v>
      </c>
      <c r="F1005" s="123">
        <v>15</v>
      </c>
      <c r="G1005" s="119" t="s">
        <v>2396</v>
      </c>
      <c r="H1005" s="39">
        <f t="shared" si="15"/>
        <v>16</v>
      </c>
    </row>
    <row r="1006" spans="1:8" ht="26.25" customHeight="1">
      <c r="A1006" s="119" t="s">
        <v>2962</v>
      </c>
      <c r="B1006" s="120" t="s">
        <v>2961</v>
      </c>
      <c r="C1006" s="121">
        <v>250</v>
      </c>
      <c r="D1006" s="123">
        <v>14</v>
      </c>
      <c r="E1006" s="119" t="s">
        <v>2396</v>
      </c>
      <c r="F1006" s="124"/>
      <c r="G1006" s="119"/>
      <c r="H1006" s="39">
        <f t="shared" si="15"/>
        <v>14</v>
      </c>
    </row>
    <row r="1007" spans="1:8" ht="26.25" customHeight="1">
      <c r="A1007" s="119" t="s">
        <v>2963</v>
      </c>
      <c r="B1007" s="120" t="s">
        <v>2964</v>
      </c>
      <c r="C1007" s="121">
        <v>500</v>
      </c>
      <c r="D1007" s="123">
        <v>70</v>
      </c>
      <c r="E1007" s="119" t="s">
        <v>2396</v>
      </c>
      <c r="F1007" s="124"/>
      <c r="G1007" s="119"/>
      <c r="H1007" s="39">
        <f t="shared" si="15"/>
        <v>70</v>
      </c>
    </row>
    <row r="1008" spans="1:8" ht="26.25" customHeight="1">
      <c r="A1008" s="119" t="s">
        <v>1418</v>
      </c>
      <c r="B1008" s="120" t="s">
        <v>1419</v>
      </c>
      <c r="C1008" s="121">
        <v>300</v>
      </c>
      <c r="D1008" s="123">
        <v>10</v>
      </c>
      <c r="E1008" s="119" t="s">
        <v>2396</v>
      </c>
      <c r="F1008" s="124"/>
      <c r="G1008" s="119"/>
      <c r="H1008" s="39">
        <f t="shared" si="15"/>
        <v>10</v>
      </c>
    </row>
    <row r="1009" spans="1:8" ht="26.25" customHeight="1">
      <c r="A1009" s="119" t="s">
        <v>2965</v>
      </c>
      <c r="B1009" s="120" t="s">
        <v>1420</v>
      </c>
      <c r="C1009" s="121">
        <v>500</v>
      </c>
      <c r="D1009" s="123">
        <v>7</v>
      </c>
      <c r="E1009" s="119" t="s">
        <v>2396</v>
      </c>
      <c r="F1009" s="124"/>
      <c r="G1009" s="119"/>
      <c r="H1009" s="39">
        <f t="shared" si="15"/>
        <v>7</v>
      </c>
    </row>
    <row r="1010" spans="1:8" ht="26.25" customHeight="1">
      <c r="A1010" s="119" t="s">
        <v>1421</v>
      </c>
      <c r="B1010" s="120" t="s">
        <v>1420</v>
      </c>
      <c r="C1010" s="121">
        <v>400</v>
      </c>
      <c r="D1010" s="123">
        <v>129</v>
      </c>
      <c r="E1010" s="119" t="s">
        <v>2396</v>
      </c>
      <c r="F1010" s="124"/>
      <c r="G1010" s="119"/>
      <c r="H1010" s="39">
        <f t="shared" si="15"/>
        <v>129</v>
      </c>
    </row>
    <row r="1011" spans="1:8" ht="26.25" customHeight="1">
      <c r="A1011" s="119" t="s">
        <v>2966</v>
      </c>
      <c r="B1011" s="120" t="s">
        <v>1420</v>
      </c>
      <c r="C1011" s="121">
        <v>500</v>
      </c>
      <c r="D1011" s="123">
        <v>12</v>
      </c>
      <c r="E1011" s="119" t="s">
        <v>2396</v>
      </c>
      <c r="F1011" s="124"/>
      <c r="G1011" s="119"/>
      <c r="H1011" s="39">
        <f t="shared" si="15"/>
        <v>12</v>
      </c>
    </row>
    <row r="1012" spans="1:8" ht="26.25" customHeight="1">
      <c r="A1012" s="119" t="s">
        <v>2967</v>
      </c>
      <c r="B1012" s="120" t="s">
        <v>1420</v>
      </c>
      <c r="C1012" s="121">
        <v>300</v>
      </c>
      <c r="D1012" s="123">
        <v>25</v>
      </c>
      <c r="E1012" s="119" t="s">
        <v>2396</v>
      </c>
      <c r="F1012" s="124"/>
      <c r="G1012" s="119"/>
      <c r="H1012" s="39">
        <f t="shared" si="15"/>
        <v>25</v>
      </c>
    </row>
    <row r="1013" spans="1:8" ht="26.25" customHeight="1">
      <c r="A1013" s="119" t="s">
        <v>1422</v>
      </c>
      <c r="B1013" s="120" t="s">
        <v>1423</v>
      </c>
      <c r="C1013" s="121">
        <v>500</v>
      </c>
      <c r="D1013" s="123">
        <v>5</v>
      </c>
      <c r="E1013" s="119" t="s">
        <v>2396</v>
      </c>
      <c r="F1013" s="124"/>
      <c r="G1013" s="119"/>
      <c r="H1013" s="39">
        <f t="shared" si="15"/>
        <v>5</v>
      </c>
    </row>
    <row r="1014" spans="1:8" ht="26.25" customHeight="1">
      <c r="A1014" s="119" t="s">
        <v>1424</v>
      </c>
      <c r="B1014" s="120" t="s">
        <v>1425</v>
      </c>
      <c r="C1014" s="121">
        <v>500</v>
      </c>
      <c r="D1014" s="123">
        <v>97</v>
      </c>
      <c r="E1014" s="119" t="s">
        <v>2396</v>
      </c>
      <c r="F1014" s="123">
        <v>28</v>
      </c>
      <c r="G1014" s="119" t="s">
        <v>2396</v>
      </c>
      <c r="H1014" s="39">
        <f t="shared" si="15"/>
        <v>125</v>
      </c>
    </row>
    <row r="1015" spans="1:8" ht="26.25" customHeight="1">
      <c r="A1015" s="119" t="s">
        <v>1426</v>
      </c>
      <c r="B1015" s="120" t="s">
        <v>1427</v>
      </c>
      <c r="C1015" s="121">
        <v>300</v>
      </c>
      <c r="D1015" s="124"/>
      <c r="E1015" s="119"/>
      <c r="F1015" s="123">
        <v>29</v>
      </c>
      <c r="G1015" s="119" t="s">
        <v>2396</v>
      </c>
      <c r="H1015" s="39">
        <f t="shared" si="15"/>
        <v>29</v>
      </c>
    </row>
    <row r="1016" spans="1:8" ht="26.25" customHeight="1">
      <c r="A1016" s="119" t="s">
        <v>1428</v>
      </c>
      <c r="B1016" s="120" t="s">
        <v>1429</v>
      </c>
      <c r="C1016" s="121">
        <v>80</v>
      </c>
      <c r="D1016" s="124"/>
      <c r="E1016" s="119"/>
      <c r="F1016" s="123">
        <v>15</v>
      </c>
      <c r="G1016" s="119" t="s">
        <v>2396</v>
      </c>
      <c r="H1016" s="39">
        <f t="shared" si="15"/>
        <v>15</v>
      </c>
    </row>
    <row r="1017" spans="1:8" ht="26.25" customHeight="1">
      <c r="A1017" s="119" t="s">
        <v>1430</v>
      </c>
      <c r="B1017" s="120" t="s">
        <v>1431</v>
      </c>
      <c r="C1017" s="121">
        <v>700</v>
      </c>
      <c r="D1017" s="124"/>
      <c r="E1017" s="119"/>
      <c r="F1017" s="123">
        <v>1</v>
      </c>
      <c r="G1017" s="119" t="s">
        <v>2396</v>
      </c>
      <c r="H1017" s="39">
        <f t="shared" si="15"/>
        <v>1</v>
      </c>
    </row>
    <row r="1018" spans="1:8" ht="26.25" customHeight="1">
      <c r="A1018" s="119" t="s">
        <v>1432</v>
      </c>
      <c r="B1018" s="120" t="s">
        <v>1433</v>
      </c>
      <c r="C1018" s="122">
        <v>1600</v>
      </c>
      <c r="D1018" s="124"/>
      <c r="E1018" s="119"/>
      <c r="F1018" s="123">
        <v>2</v>
      </c>
      <c r="G1018" s="119" t="s">
        <v>2396</v>
      </c>
      <c r="H1018" s="39">
        <f t="shared" si="15"/>
        <v>2</v>
      </c>
    </row>
    <row r="1019" spans="1:8" ht="26.25" customHeight="1">
      <c r="A1019" s="119" t="s">
        <v>1434</v>
      </c>
      <c r="B1019" s="120" t="s">
        <v>1435</v>
      </c>
      <c r="C1019" s="121">
        <v>500</v>
      </c>
      <c r="D1019" s="124"/>
      <c r="E1019" s="119"/>
      <c r="F1019" s="123">
        <v>14</v>
      </c>
      <c r="G1019" s="119" t="s">
        <v>2396</v>
      </c>
      <c r="H1019" s="39">
        <f t="shared" si="15"/>
        <v>14</v>
      </c>
    </row>
    <row r="1020" spans="1:8" ht="26.25" customHeight="1">
      <c r="A1020" s="119" t="s">
        <v>1437</v>
      </c>
      <c r="B1020" s="120" t="s">
        <v>1438</v>
      </c>
      <c r="C1020" s="122">
        <v>3000</v>
      </c>
      <c r="D1020" s="124"/>
      <c r="E1020" s="119"/>
      <c r="F1020" s="123">
        <v>1</v>
      </c>
      <c r="G1020" s="119" t="s">
        <v>2396</v>
      </c>
      <c r="H1020" s="39">
        <f t="shared" si="15"/>
        <v>1</v>
      </c>
    </row>
    <row r="1021" spans="1:8" ht="26.25" customHeight="1">
      <c r="A1021" s="119" t="s">
        <v>1441</v>
      </c>
      <c r="B1021" s="120" t="s">
        <v>1442</v>
      </c>
      <c r="C1021" s="122">
        <v>3600</v>
      </c>
      <c r="D1021" s="124"/>
      <c r="E1021" s="119"/>
      <c r="F1021" s="123">
        <v>1</v>
      </c>
      <c r="G1021" s="119" t="s">
        <v>2396</v>
      </c>
      <c r="H1021" s="39">
        <f t="shared" si="15"/>
        <v>1</v>
      </c>
    </row>
    <row r="1022" spans="1:8" ht="26.25" customHeight="1">
      <c r="A1022" s="119" t="s">
        <v>1443</v>
      </c>
      <c r="B1022" s="120" t="s">
        <v>1444</v>
      </c>
      <c r="C1022" s="122">
        <v>7080</v>
      </c>
      <c r="D1022" s="124"/>
      <c r="E1022" s="119"/>
      <c r="F1022" s="123">
        <v>16</v>
      </c>
      <c r="G1022" s="119" t="s">
        <v>2396</v>
      </c>
      <c r="H1022" s="39">
        <f t="shared" si="15"/>
        <v>16</v>
      </c>
    </row>
    <row r="1023" spans="1:8" ht="26.25" customHeight="1">
      <c r="A1023" s="119" t="s">
        <v>1447</v>
      </c>
      <c r="B1023" s="120" t="s">
        <v>1448</v>
      </c>
      <c r="C1023" s="122">
        <v>4700</v>
      </c>
      <c r="D1023" s="124"/>
      <c r="E1023" s="119"/>
      <c r="F1023" s="123">
        <v>10</v>
      </c>
      <c r="G1023" s="119" t="s">
        <v>2396</v>
      </c>
      <c r="H1023" s="39">
        <f t="shared" si="15"/>
        <v>10</v>
      </c>
    </row>
    <row r="1024" spans="1:8" ht="26.25" customHeight="1">
      <c r="A1024" s="119" t="s">
        <v>1449</v>
      </c>
      <c r="B1024" s="120" t="s">
        <v>1450</v>
      </c>
      <c r="C1024" s="122">
        <v>2800</v>
      </c>
      <c r="D1024" s="124"/>
      <c r="E1024" s="119"/>
      <c r="F1024" s="123">
        <v>15</v>
      </c>
      <c r="G1024" s="119" t="s">
        <v>2396</v>
      </c>
      <c r="H1024" s="39">
        <f t="shared" si="15"/>
        <v>15</v>
      </c>
    </row>
    <row r="1025" spans="1:8" ht="26.25" customHeight="1">
      <c r="A1025" s="119" t="s">
        <v>1451</v>
      </c>
      <c r="B1025" s="120" t="s">
        <v>1452</v>
      </c>
      <c r="C1025" s="122">
        <v>2100</v>
      </c>
      <c r="D1025" s="124"/>
      <c r="E1025" s="119"/>
      <c r="F1025" s="123">
        <v>1</v>
      </c>
      <c r="G1025" s="119" t="s">
        <v>2396</v>
      </c>
      <c r="H1025" s="39">
        <f t="shared" si="15"/>
        <v>1</v>
      </c>
    </row>
    <row r="1026" spans="1:8" ht="26.25" customHeight="1">
      <c r="A1026" s="119" t="s">
        <v>1453</v>
      </c>
      <c r="B1026" s="120" t="s">
        <v>1454</v>
      </c>
      <c r="C1026" s="122">
        <v>2300</v>
      </c>
      <c r="D1026" s="124"/>
      <c r="E1026" s="119"/>
      <c r="F1026" s="123">
        <v>2</v>
      </c>
      <c r="G1026" s="119" t="s">
        <v>2396</v>
      </c>
      <c r="H1026" s="39">
        <f t="shared" si="15"/>
        <v>2</v>
      </c>
    </row>
    <row r="1027" spans="1:8" ht="26.25" customHeight="1">
      <c r="A1027" s="119" t="s">
        <v>1455</v>
      </c>
      <c r="B1027" s="120" t="s">
        <v>1454</v>
      </c>
      <c r="C1027" s="122">
        <v>3000</v>
      </c>
      <c r="D1027" s="124"/>
      <c r="E1027" s="119"/>
      <c r="F1027" s="123">
        <v>3</v>
      </c>
      <c r="G1027" s="119" t="s">
        <v>2396</v>
      </c>
      <c r="H1027" s="39">
        <f t="shared" ref="H1027:H1090" si="16">D1027+F1027</f>
        <v>3</v>
      </c>
    </row>
    <row r="1028" spans="1:8" ht="26.25" customHeight="1">
      <c r="A1028" s="119" t="s">
        <v>1457</v>
      </c>
      <c r="B1028" s="120" t="s">
        <v>1458</v>
      </c>
      <c r="C1028" s="122">
        <v>3000</v>
      </c>
      <c r="D1028" s="124"/>
      <c r="E1028" s="119"/>
      <c r="F1028" s="123">
        <v>5</v>
      </c>
      <c r="G1028" s="119" t="s">
        <v>2396</v>
      </c>
      <c r="H1028" s="39">
        <f t="shared" si="16"/>
        <v>5</v>
      </c>
    </row>
    <row r="1029" spans="1:8" ht="26.25" customHeight="1">
      <c r="A1029" s="119" t="s">
        <v>1460</v>
      </c>
      <c r="B1029" s="120" t="s">
        <v>3202</v>
      </c>
      <c r="C1029" s="121">
        <v>550</v>
      </c>
      <c r="D1029" s="123">
        <v>70</v>
      </c>
      <c r="E1029" s="119" t="s">
        <v>2396</v>
      </c>
      <c r="F1029" s="123">
        <v>10</v>
      </c>
      <c r="G1029" s="119" t="s">
        <v>2396</v>
      </c>
      <c r="H1029" s="39">
        <f t="shared" si="16"/>
        <v>80</v>
      </c>
    </row>
    <row r="1030" spans="1:8" ht="26.25" customHeight="1">
      <c r="A1030" s="119" t="s">
        <v>2968</v>
      </c>
      <c r="B1030" s="120" t="s">
        <v>1462</v>
      </c>
      <c r="C1030" s="122">
        <v>1500</v>
      </c>
      <c r="D1030" s="124"/>
      <c r="E1030" s="119"/>
      <c r="F1030" s="123">
        <v>2</v>
      </c>
      <c r="G1030" s="119" t="s">
        <v>2396</v>
      </c>
      <c r="H1030" s="39">
        <f t="shared" si="16"/>
        <v>2</v>
      </c>
    </row>
    <row r="1031" spans="1:8" ht="26.25" customHeight="1">
      <c r="A1031" s="119" t="s">
        <v>1463</v>
      </c>
      <c r="B1031" s="120" t="s">
        <v>1462</v>
      </c>
      <c r="C1031" s="122">
        <v>1900</v>
      </c>
      <c r="D1031" s="124"/>
      <c r="E1031" s="119"/>
      <c r="F1031" s="123">
        <v>13</v>
      </c>
      <c r="G1031" s="119" t="s">
        <v>2396</v>
      </c>
      <c r="H1031" s="39">
        <f t="shared" si="16"/>
        <v>13</v>
      </c>
    </row>
    <row r="1032" spans="1:8" ht="26.25" customHeight="1">
      <c r="A1032" s="119" t="s">
        <v>2969</v>
      </c>
      <c r="B1032" s="120" t="s">
        <v>2970</v>
      </c>
      <c r="C1032" s="122">
        <v>1700</v>
      </c>
      <c r="D1032" s="124"/>
      <c r="E1032" s="119"/>
      <c r="F1032" s="123">
        <v>1</v>
      </c>
      <c r="G1032" s="119" t="s">
        <v>2396</v>
      </c>
      <c r="H1032" s="39">
        <f t="shared" si="16"/>
        <v>1</v>
      </c>
    </row>
    <row r="1033" spans="1:8" ht="26.25" customHeight="1">
      <c r="A1033" s="119" t="s">
        <v>2971</v>
      </c>
      <c r="B1033" s="120" t="s">
        <v>2972</v>
      </c>
      <c r="C1033" s="122">
        <v>1500</v>
      </c>
      <c r="D1033" s="124"/>
      <c r="E1033" s="119"/>
      <c r="F1033" s="123">
        <v>16</v>
      </c>
      <c r="G1033" s="119" t="s">
        <v>2396</v>
      </c>
      <c r="H1033" s="39">
        <f t="shared" si="16"/>
        <v>16</v>
      </c>
    </row>
    <row r="1034" spans="1:8" ht="26.25" customHeight="1">
      <c r="A1034" s="119" t="s">
        <v>1465</v>
      </c>
      <c r="B1034" s="120" t="s">
        <v>1466</v>
      </c>
      <c r="C1034" s="122">
        <v>4800</v>
      </c>
      <c r="D1034" s="124"/>
      <c r="E1034" s="119"/>
      <c r="F1034" s="123">
        <v>1</v>
      </c>
      <c r="G1034" s="119" t="s">
        <v>2396</v>
      </c>
      <c r="H1034" s="39">
        <f t="shared" si="16"/>
        <v>1</v>
      </c>
    </row>
    <row r="1035" spans="1:8" ht="26.25" customHeight="1">
      <c r="A1035" s="119" t="s">
        <v>1467</v>
      </c>
      <c r="B1035" s="120" t="s">
        <v>3203</v>
      </c>
      <c r="C1035" s="121">
        <v>550</v>
      </c>
      <c r="D1035" s="123">
        <v>38</v>
      </c>
      <c r="E1035" s="119" t="s">
        <v>2396</v>
      </c>
      <c r="F1035" s="124"/>
      <c r="G1035" s="119"/>
      <c r="H1035" s="39">
        <f t="shared" si="16"/>
        <v>38</v>
      </c>
    </row>
    <row r="1036" spans="1:8" ht="26.25" customHeight="1">
      <c r="A1036" s="119" t="s">
        <v>1472</v>
      </c>
      <c r="B1036" s="120" t="s">
        <v>1473</v>
      </c>
      <c r="C1036" s="122">
        <v>1900</v>
      </c>
      <c r="D1036" s="124"/>
      <c r="E1036" s="119"/>
      <c r="F1036" s="123">
        <v>9</v>
      </c>
      <c r="G1036" s="119" t="s">
        <v>2396</v>
      </c>
      <c r="H1036" s="39">
        <f t="shared" si="16"/>
        <v>9</v>
      </c>
    </row>
    <row r="1037" spans="1:8" ht="26.25" customHeight="1">
      <c r="A1037" s="119" t="s">
        <v>1471</v>
      </c>
      <c r="B1037" s="120" t="s">
        <v>2973</v>
      </c>
      <c r="C1037" s="122">
        <v>1700</v>
      </c>
      <c r="D1037" s="124"/>
      <c r="E1037" s="119"/>
      <c r="F1037" s="123">
        <v>1</v>
      </c>
      <c r="G1037" s="119" t="s">
        <v>2396</v>
      </c>
      <c r="H1037" s="39">
        <f t="shared" si="16"/>
        <v>1</v>
      </c>
    </row>
    <row r="1038" spans="1:8" ht="26.25" customHeight="1">
      <c r="A1038" s="119" t="s">
        <v>1474</v>
      </c>
      <c r="B1038" s="120" t="s">
        <v>1475</v>
      </c>
      <c r="C1038" s="122">
        <v>4200</v>
      </c>
      <c r="D1038" s="124"/>
      <c r="E1038" s="119"/>
      <c r="F1038" s="123">
        <v>1</v>
      </c>
      <c r="G1038" s="119" t="s">
        <v>2396</v>
      </c>
      <c r="H1038" s="39">
        <f t="shared" si="16"/>
        <v>1</v>
      </c>
    </row>
    <row r="1039" spans="1:8" ht="26.25" customHeight="1">
      <c r="A1039" s="119" t="s">
        <v>1476</v>
      </c>
      <c r="B1039" s="120" t="s">
        <v>1477</v>
      </c>
      <c r="C1039" s="122">
        <v>3150</v>
      </c>
      <c r="D1039" s="124"/>
      <c r="E1039" s="119"/>
      <c r="F1039" s="123">
        <v>19</v>
      </c>
      <c r="G1039" s="119" t="s">
        <v>2396</v>
      </c>
      <c r="H1039" s="39">
        <f t="shared" si="16"/>
        <v>19</v>
      </c>
    </row>
    <row r="1040" spans="1:8" ht="26.25" customHeight="1">
      <c r="A1040" s="119" t="s">
        <v>1488</v>
      </c>
      <c r="B1040" s="120" t="s">
        <v>1489</v>
      </c>
      <c r="C1040" s="121">
        <v>600</v>
      </c>
      <c r="D1040" s="123">
        <v>2</v>
      </c>
      <c r="E1040" s="119" t="s">
        <v>2396</v>
      </c>
      <c r="F1040" s="124"/>
      <c r="G1040" s="119"/>
      <c r="H1040" s="39">
        <f t="shared" si="16"/>
        <v>2</v>
      </c>
    </row>
    <row r="1041" spans="1:8" ht="26.25" customHeight="1">
      <c r="A1041" s="119" t="s">
        <v>1478</v>
      </c>
      <c r="B1041" s="120" t="s">
        <v>1479</v>
      </c>
      <c r="C1041" s="122">
        <v>2200</v>
      </c>
      <c r="D1041" s="124"/>
      <c r="E1041" s="119"/>
      <c r="F1041" s="123">
        <v>1</v>
      </c>
      <c r="G1041" s="119" t="s">
        <v>2396</v>
      </c>
      <c r="H1041" s="39">
        <f t="shared" si="16"/>
        <v>1</v>
      </c>
    </row>
    <row r="1042" spans="1:8" ht="26.25" customHeight="1">
      <c r="A1042" s="119" t="s">
        <v>1480</v>
      </c>
      <c r="B1042" s="120" t="s">
        <v>1481</v>
      </c>
      <c r="C1042" s="122">
        <v>4600</v>
      </c>
      <c r="D1042" s="123">
        <v>1</v>
      </c>
      <c r="E1042" s="119" t="s">
        <v>2396</v>
      </c>
      <c r="F1042" s="124"/>
      <c r="G1042" s="119"/>
      <c r="H1042" s="39">
        <f t="shared" si="16"/>
        <v>1</v>
      </c>
    </row>
    <row r="1043" spans="1:8" ht="26.25" customHeight="1">
      <c r="A1043" s="119" t="s">
        <v>1484</v>
      </c>
      <c r="B1043" s="120" t="s">
        <v>1485</v>
      </c>
      <c r="C1043" s="122">
        <v>6600</v>
      </c>
      <c r="D1043" s="123">
        <v>4</v>
      </c>
      <c r="E1043" s="119" t="s">
        <v>2396</v>
      </c>
      <c r="F1043" s="124"/>
      <c r="G1043" s="119"/>
      <c r="H1043" s="39">
        <f t="shared" si="16"/>
        <v>4</v>
      </c>
    </row>
    <row r="1044" spans="1:8" ht="26.25" customHeight="1">
      <c r="A1044" s="119" t="s">
        <v>1482</v>
      </c>
      <c r="B1044" s="120" t="s">
        <v>1483</v>
      </c>
      <c r="C1044" s="122">
        <v>9600</v>
      </c>
      <c r="D1044" s="124"/>
      <c r="E1044" s="119"/>
      <c r="F1044" s="123">
        <v>1</v>
      </c>
      <c r="G1044" s="119" t="s">
        <v>2396</v>
      </c>
      <c r="H1044" s="39">
        <f t="shared" si="16"/>
        <v>1</v>
      </c>
    </row>
    <row r="1045" spans="1:8" ht="26.25" customHeight="1">
      <c r="A1045" s="119" t="s">
        <v>1486</v>
      </c>
      <c r="B1045" s="120" t="s">
        <v>1487</v>
      </c>
      <c r="C1045" s="122">
        <v>1000</v>
      </c>
      <c r="D1045" s="123">
        <v>4</v>
      </c>
      <c r="E1045" s="119" t="s">
        <v>2396</v>
      </c>
      <c r="F1045" s="123">
        <v>1</v>
      </c>
      <c r="G1045" s="119" t="s">
        <v>2396</v>
      </c>
      <c r="H1045" s="39">
        <f t="shared" si="16"/>
        <v>5</v>
      </c>
    </row>
    <row r="1046" spans="1:8" ht="26.25" customHeight="1">
      <c r="A1046" s="119" t="s">
        <v>1490</v>
      </c>
      <c r="B1046" s="120" t="s">
        <v>1491</v>
      </c>
      <c r="C1046" s="122">
        <v>6600</v>
      </c>
      <c r="D1046" s="124"/>
      <c r="E1046" s="119"/>
      <c r="F1046" s="123">
        <v>1</v>
      </c>
      <c r="G1046" s="119" t="s">
        <v>2396</v>
      </c>
      <c r="H1046" s="39">
        <f t="shared" si="16"/>
        <v>1</v>
      </c>
    </row>
    <row r="1047" spans="1:8" ht="26.25" customHeight="1">
      <c r="A1047" s="119" t="s">
        <v>1492</v>
      </c>
      <c r="B1047" s="120" t="s">
        <v>1493</v>
      </c>
      <c r="C1047" s="121">
        <v>500</v>
      </c>
      <c r="D1047" s="123">
        <v>2</v>
      </c>
      <c r="E1047" s="119" t="s">
        <v>2396</v>
      </c>
      <c r="F1047" s="124"/>
      <c r="G1047" s="119"/>
      <c r="H1047" s="39">
        <f t="shared" si="16"/>
        <v>2</v>
      </c>
    </row>
    <row r="1048" spans="1:8" ht="26.25" customHeight="1">
      <c r="A1048" s="119" t="s">
        <v>1494</v>
      </c>
      <c r="B1048" s="120" t="s">
        <v>1495</v>
      </c>
      <c r="C1048" s="121">
        <v>900</v>
      </c>
      <c r="D1048" s="124"/>
      <c r="E1048" s="119"/>
      <c r="F1048" s="123">
        <v>38</v>
      </c>
      <c r="G1048" s="119" t="s">
        <v>2396</v>
      </c>
      <c r="H1048" s="39">
        <f t="shared" si="16"/>
        <v>38</v>
      </c>
    </row>
    <row r="1049" spans="1:8" ht="26.25" customHeight="1">
      <c r="A1049" s="119" t="s">
        <v>1497</v>
      </c>
      <c r="B1049" s="120" t="s">
        <v>1498</v>
      </c>
      <c r="C1049" s="121">
        <v>500</v>
      </c>
      <c r="D1049" s="124"/>
      <c r="E1049" s="119"/>
      <c r="F1049" s="123">
        <v>3</v>
      </c>
      <c r="G1049" s="119" t="s">
        <v>2396</v>
      </c>
      <c r="H1049" s="39">
        <f t="shared" si="16"/>
        <v>3</v>
      </c>
    </row>
    <row r="1050" spans="1:8" ht="26.25" customHeight="1">
      <c r="A1050" s="119" t="s">
        <v>1499</v>
      </c>
      <c r="B1050" s="120" t="s">
        <v>1500</v>
      </c>
      <c r="C1050" s="121">
        <v>600</v>
      </c>
      <c r="D1050" s="124"/>
      <c r="E1050" s="119"/>
      <c r="F1050" s="123">
        <v>25</v>
      </c>
      <c r="G1050" s="119" t="s">
        <v>2396</v>
      </c>
      <c r="H1050" s="39">
        <f t="shared" si="16"/>
        <v>25</v>
      </c>
    </row>
    <row r="1051" spans="1:8" ht="26.25" customHeight="1">
      <c r="A1051" s="119" t="s">
        <v>1501</v>
      </c>
      <c r="B1051" s="120" t="s">
        <v>2974</v>
      </c>
      <c r="C1051" s="121">
        <v>650</v>
      </c>
      <c r="D1051" s="123">
        <v>80</v>
      </c>
      <c r="E1051" s="119" t="s">
        <v>2396</v>
      </c>
      <c r="F1051" s="123">
        <v>65</v>
      </c>
      <c r="G1051" s="119" t="s">
        <v>2396</v>
      </c>
      <c r="H1051" s="39">
        <f t="shared" si="16"/>
        <v>145</v>
      </c>
    </row>
    <row r="1052" spans="1:8" ht="26.25" customHeight="1">
      <c r="A1052" s="119" t="s">
        <v>1502</v>
      </c>
      <c r="B1052" s="120" t="s">
        <v>1503</v>
      </c>
      <c r="C1052" s="121">
        <v>550</v>
      </c>
      <c r="D1052" s="123">
        <v>108</v>
      </c>
      <c r="E1052" s="119" t="s">
        <v>2396</v>
      </c>
      <c r="F1052" s="123">
        <v>243</v>
      </c>
      <c r="G1052" s="119" t="s">
        <v>2396</v>
      </c>
      <c r="H1052" s="39">
        <f t="shared" si="16"/>
        <v>351</v>
      </c>
    </row>
    <row r="1053" spans="1:8" ht="26.25" customHeight="1">
      <c r="A1053" s="119" t="s">
        <v>1504</v>
      </c>
      <c r="B1053" s="120" t="s">
        <v>1505</v>
      </c>
      <c r="C1053" s="121">
        <v>550</v>
      </c>
      <c r="D1053" s="123">
        <v>2</v>
      </c>
      <c r="E1053" s="119" t="s">
        <v>2396</v>
      </c>
      <c r="F1053" s="123">
        <v>22</v>
      </c>
      <c r="G1053" s="119" t="s">
        <v>2396</v>
      </c>
      <c r="H1053" s="39">
        <f t="shared" si="16"/>
        <v>24</v>
      </c>
    </row>
    <row r="1054" spans="1:8" ht="26.25" customHeight="1">
      <c r="A1054" s="119" t="s">
        <v>1506</v>
      </c>
      <c r="B1054" s="120" t="s">
        <v>1507</v>
      </c>
      <c r="C1054" s="121">
        <v>550</v>
      </c>
      <c r="D1054" s="124"/>
      <c r="E1054" s="119"/>
      <c r="F1054" s="123">
        <v>3</v>
      </c>
      <c r="G1054" s="119" t="s">
        <v>2396</v>
      </c>
      <c r="H1054" s="39">
        <f t="shared" si="16"/>
        <v>3</v>
      </c>
    </row>
    <row r="1055" spans="1:8" ht="26.25" customHeight="1">
      <c r="A1055" s="119" t="s">
        <v>1508</v>
      </c>
      <c r="B1055" s="120" t="s">
        <v>1509</v>
      </c>
      <c r="C1055" s="121">
        <v>550</v>
      </c>
      <c r="D1055" s="123">
        <v>49</v>
      </c>
      <c r="E1055" s="119" t="s">
        <v>2396</v>
      </c>
      <c r="F1055" s="123">
        <v>85</v>
      </c>
      <c r="G1055" s="119" t="s">
        <v>2396</v>
      </c>
      <c r="H1055" s="39">
        <f t="shared" si="16"/>
        <v>134</v>
      </c>
    </row>
    <row r="1056" spans="1:8" ht="26.25" customHeight="1">
      <c r="A1056" s="119" t="s">
        <v>1510</v>
      </c>
      <c r="B1056" s="120" t="s">
        <v>1511</v>
      </c>
      <c r="C1056" s="121">
        <v>600</v>
      </c>
      <c r="D1056" s="124"/>
      <c r="E1056" s="119"/>
      <c r="F1056" s="123">
        <v>131</v>
      </c>
      <c r="G1056" s="119" t="s">
        <v>2396</v>
      </c>
      <c r="H1056" s="39">
        <f t="shared" si="16"/>
        <v>131</v>
      </c>
    </row>
    <row r="1057" spans="1:8" ht="26.25" customHeight="1">
      <c r="A1057" s="119" t="s">
        <v>1513</v>
      </c>
      <c r="B1057" s="120" t="s">
        <v>2975</v>
      </c>
      <c r="C1057" s="121">
        <v>650</v>
      </c>
      <c r="D1057" s="123">
        <v>300</v>
      </c>
      <c r="E1057" s="119" t="s">
        <v>2396</v>
      </c>
      <c r="F1057" s="123">
        <v>3</v>
      </c>
      <c r="G1057" s="119" t="s">
        <v>2396</v>
      </c>
      <c r="H1057" s="39">
        <f t="shared" si="16"/>
        <v>303</v>
      </c>
    </row>
    <row r="1058" spans="1:8" ht="26.25" customHeight="1">
      <c r="A1058" s="119" t="s">
        <v>1514</v>
      </c>
      <c r="B1058" s="120" t="s">
        <v>3204</v>
      </c>
      <c r="C1058" s="121">
        <v>450</v>
      </c>
      <c r="D1058" s="123">
        <v>100</v>
      </c>
      <c r="E1058" s="119" t="s">
        <v>2396</v>
      </c>
      <c r="F1058" s="124"/>
      <c r="G1058" s="119"/>
      <c r="H1058" s="39">
        <f t="shared" si="16"/>
        <v>100</v>
      </c>
    </row>
    <row r="1059" spans="1:8" ht="26.25" customHeight="1">
      <c r="A1059" s="119" t="s">
        <v>2976</v>
      </c>
      <c r="B1059" s="120" t="s">
        <v>2977</v>
      </c>
      <c r="C1059" s="121">
        <v>550</v>
      </c>
      <c r="D1059" s="123">
        <v>183</v>
      </c>
      <c r="E1059" s="119" t="s">
        <v>2396</v>
      </c>
      <c r="F1059" s="124"/>
      <c r="G1059" s="119"/>
      <c r="H1059" s="39">
        <f t="shared" si="16"/>
        <v>183</v>
      </c>
    </row>
    <row r="1060" spans="1:8" ht="26.25" customHeight="1">
      <c r="A1060" s="119" t="s">
        <v>1515</v>
      </c>
      <c r="B1060" s="120" t="s">
        <v>2978</v>
      </c>
      <c r="C1060" s="121">
        <v>600</v>
      </c>
      <c r="D1060" s="123">
        <v>300</v>
      </c>
      <c r="E1060" s="119" t="s">
        <v>2396</v>
      </c>
      <c r="F1060" s="123">
        <v>5</v>
      </c>
      <c r="G1060" s="119" t="s">
        <v>2396</v>
      </c>
      <c r="H1060" s="39">
        <f t="shared" si="16"/>
        <v>305</v>
      </c>
    </row>
    <row r="1061" spans="1:8" ht="26.25" customHeight="1">
      <c r="A1061" s="119" t="s">
        <v>1516</v>
      </c>
      <c r="B1061" s="120" t="s">
        <v>1517</v>
      </c>
      <c r="C1061" s="121">
        <v>400</v>
      </c>
      <c r="D1061" s="123">
        <v>301</v>
      </c>
      <c r="E1061" s="119" t="s">
        <v>2396</v>
      </c>
      <c r="F1061" s="124"/>
      <c r="G1061" s="119"/>
      <c r="H1061" s="39">
        <f t="shared" si="16"/>
        <v>301</v>
      </c>
    </row>
    <row r="1062" spans="1:8" ht="26.25" customHeight="1">
      <c r="A1062" s="119" t="s">
        <v>1518</v>
      </c>
      <c r="B1062" s="120" t="s">
        <v>1519</v>
      </c>
      <c r="C1062" s="121">
        <v>900</v>
      </c>
      <c r="D1062" s="124"/>
      <c r="E1062" s="119"/>
      <c r="F1062" s="123">
        <v>19</v>
      </c>
      <c r="G1062" s="119" t="s">
        <v>2396</v>
      </c>
      <c r="H1062" s="39">
        <f t="shared" si="16"/>
        <v>19</v>
      </c>
    </row>
    <row r="1063" spans="1:8" ht="26.25" customHeight="1">
      <c r="A1063" s="119" t="s">
        <v>1520</v>
      </c>
      <c r="B1063" s="120" t="s">
        <v>1521</v>
      </c>
      <c r="C1063" s="121">
        <v>450</v>
      </c>
      <c r="D1063" s="124"/>
      <c r="E1063" s="119"/>
      <c r="F1063" s="123">
        <v>21</v>
      </c>
      <c r="G1063" s="119" t="s">
        <v>2396</v>
      </c>
      <c r="H1063" s="39">
        <f t="shared" si="16"/>
        <v>21</v>
      </c>
    </row>
    <row r="1064" spans="1:8" ht="26.25" customHeight="1">
      <c r="A1064" s="119" t="s">
        <v>1522</v>
      </c>
      <c r="B1064" s="120" t="s">
        <v>1523</v>
      </c>
      <c r="C1064" s="121">
        <v>444</v>
      </c>
      <c r="D1064" s="124"/>
      <c r="E1064" s="119"/>
      <c r="F1064" s="123">
        <v>189</v>
      </c>
      <c r="G1064" s="119" t="s">
        <v>2396</v>
      </c>
      <c r="H1064" s="39">
        <f t="shared" si="16"/>
        <v>189</v>
      </c>
    </row>
    <row r="1065" spans="1:8" ht="26.25" customHeight="1">
      <c r="A1065" s="119" t="s">
        <v>1524</v>
      </c>
      <c r="B1065" s="120" t="s">
        <v>1525</v>
      </c>
      <c r="C1065" s="122">
        <v>2580</v>
      </c>
      <c r="D1065" s="124"/>
      <c r="E1065" s="119"/>
      <c r="F1065" s="123">
        <v>4</v>
      </c>
      <c r="G1065" s="119" t="s">
        <v>2396</v>
      </c>
      <c r="H1065" s="39">
        <f t="shared" si="16"/>
        <v>4</v>
      </c>
    </row>
    <row r="1066" spans="1:8" ht="26.25" customHeight="1">
      <c r="A1066" s="119" t="s">
        <v>1526</v>
      </c>
      <c r="B1066" s="120" t="s">
        <v>1527</v>
      </c>
      <c r="C1066" s="122">
        <v>3060</v>
      </c>
      <c r="D1066" s="124"/>
      <c r="E1066" s="119"/>
      <c r="F1066" s="123">
        <v>4</v>
      </c>
      <c r="G1066" s="119" t="s">
        <v>2396</v>
      </c>
      <c r="H1066" s="39">
        <f t="shared" si="16"/>
        <v>4</v>
      </c>
    </row>
    <row r="1067" spans="1:8" ht="26.25" customHeight="1">
      <c r="A1067" s="119" t="s">
        <v>1528</v>
      </c>
      <c r="B1067" s="120" t="s">
        <v>1529</v>
      </c>
      <c r="C1067" s="122">
        <v>2316</v>
      </c>
      <c r="D1067" s="124"/>
      <c r="E1067" s="119"/>
      <c r="F1067" s="123">
        <v>5</v>
      </c>
      <c r="G1067" s="119" t="s">
        <v>2396</v>
      </c>
      <c r="H1067" s="39">
        <f t="shared" si="16"/>
        <v>5</v>
      </c>
    </row>
    <row r="1068" spans="1:8" ht="26.25" customHeight="1">
      <c r="A1068" s="119" t="s">
        <v>1530</v>
      </c>
      <c r="B1068" s="120" t="s">
        <v>1531</v>
      </c>
      <c r="C1068" s="122">
        <v>6600</v>
      </c>
      <c r="D1068" s="124"/>
      <c r="E1068" s="119"/>
      <c r="F1068" s="123">
        <v>5</v>
      </c>
      <c r="G1068" s="119" t="s">
        <v>2396</v>
      </c>
      <c r="H1068" s="39">
        <f t="shared" si="16"/>
        <v>5</v>
      </c>
    </row>
    <row r="1069" spans="1:8" ht="26.25" customHeight="1">
      <c r="A1069" s="119" t="s">
        <v>1532</v>
      </c>
      <c r="B1069" s="120" t="s">
        <v>1533</v>
      </c>
      <c r="C1069" s="121">
        <v>300</v>
      </c>
      <c r="D1069" s="124"/>
      <c r="E1069" s="119"/>
      <c r="F1069" s="123">
        <v>1</v>
      </c>
      <c r="G1069" s="119" t="s">
        <v>2396</v>
      </c>
      <c r="H1069" s="39">
        <f t="shared" si="16"/>
        <v>1</v>
      </c>
    </row>
    <row r="1070" spans="1:8" ht="26.25" customHeight="1">
      <c r="A1070" s="119" t="s">
        <v>1534</v>
      </c>
      <c r="B1070" s="120" t="s">
        <v>1535</v>
      </c>
      <c r="C1070" s="121">
        <v>540</v>
      </c>
      <c r="D1070" s="124"/>
      <c r="E1070" s="119"/>
      <c r="F1070" s="123">
        <v>4</v>
      </c>
      <c r="G1070" s="119" t="s">
        <v>2396</v>
      </c>
      <c r="H1070" s="39">
        <f t="shared" si="16"/>
        <v>4</v>
      </c>
    </row>
    <row r="1071" spans="1:8" ht="26.25" customHeight="1">
      <c r="A1071" s="119" t="s">
        <v>1536</v>
      </c>
      <c r="B1071" s="120" t="s">
        <v>1537</v>
      </c>
      <c r="C1071" s="122">
        <v>2080</v>
      </c>
      <c r="D1071" s="124"/>
      <c r="E1071" s="119"/>
      <c r="F1071" s="123">
        <v>5</v>
      </c>
      <c r="G1071" s="119" t="s">
        <v>2396</v>
      </c>
      <c r="H1071" s="39">
        <f t="shared" si="16"/>
        <v>5</v>
      </c>
    </row>
    <row r="1072" spans="1:8" ht="26.25" customHeight="1">
      <c r="A1072" s="119" t="s">
        <v>1538</v>
      </c>
      <c r="B1072" s="120" t="s">
        <v>1539</v>
      </c>
      <c r="C1072" s="122">
        <v>1920</v>
      </c>
      <c r="D1072" s="124"/>
      <c r="E1072" s="119"/>
      <c r="F1072" s="123">
        <v>5</v>
      </c>
      <c r="G1072" s="119" t="s">
        <v>2396</v>
      </c>
      <c r="H1072" s="39">
        <f t="shared" si="16"/>
        <v>5</v>
      </c>
    </row>
    <row r="1073" spans="1:8" ht="26.25" customHeight="1">
      <c r="A1073" s="119" t="s">
        <v>1540</v>
      </c>
      <c r="B1073" s="120" t="s">
        <v>1541</v>
      </c>
      <c r="C1073" s="122">
        <v>1920</v>
      </c>
      <c r="D1073" s="124"/>
      <c r="E1073" s="119"/>
      <c r="F1073" s="123">
        <v>21</v>
      </c>
      <c r="G1073" s="119" t="s">
        <v>2396</v>
      </c>
      <c r="H1073" s="39">
        <f t="shared" si="16"/>
        <v>21</v>
      </c>
    </row>
    <row r="1074" spans="1:8" ht="26.25" customHeight="1">
      <c r="A1074" s="119" t="s">
        <v>2979</v>
      </c>
      <c r="B1074" s="120" t="s">
        <v>2980</v>
      </c>
      <c r="C1074" s="121">
        <v>45</v>
      </c>
      <c r="D1074" s="124"/>
      <c r="E1074" s="119"/>
      <c r="F1074" s="123">
        <v>1</v>
      </c>
      <c r="G1074" s="119" t="s">
        <v>2396</v>
      </c>
      <c r="H1074" s="39">
        <f t="shared" si="16"/>
        <v>1</v>
      </c>
    </row>
    <row r="1075" spans="1:8" ht="26.25" customHeight="1">
      <c r="A1075" s="119" t="s">
        <v>1542</v>
      </c>
      <c r="B1075" s="120" t="s">
        <v>1543</v>
      </c>
      <c r="C1075" s="121">
        <v>25</v>
      </c>
      <c r="D1075" s="124"/>
      <c r="E1075" s="119"/>
      <c r="F1075" s="123">
        <v>123</v>
      </c>
      <c r="G1075" s="119" t="s">
        <v>2396</v>
      </c>
      <c r="H1075" s="39">
        <f t="shared" si="16"/>
        <v>123</v>
      </c>
    </row>
    <row r="1076" spans="1:8" ht="26.25" customHeight="1">
      <c r="A1076" s="119" t="s">
        <v>1544</v>
      </c>
      <c r="B1076" s="120" t="s">
        <v>1545</v>
      </c>
      <c r="C1076" s="121">
        <v>54</v>
      </c>
      <c r="D1076" s="124"/>
      <c r="E1076" s="119"/>
      <c r="F1076" s="123">
        <v>400</v>
      </c>
      <c r="G1076" s="119" t="s">
        <v>2396</v>
      </c>
      <c r="H1076" s="39">
        <f t="shared" si="16"/>
        <v>400</v>
      </c>
    </row>
    <row r="1077" spans="1:8" ht="26.25" customHeight="1">
      <c r="A1077" s="119" t="s">
        <v>2375</v>
      </c>
      <c r="B1077" s="120" t="s">
        <v>2981</v>
      </c>
      <c r="C1077" s="122">
        <v>1200</v>
      </c>
      <c r="D1077" s="124"/>
      <c r="E1077" s="119"/>
      <c r="F1077" s="123">
        <v>30</v>
      </c>
      <c r="G1077" s="119" t="s">
        <v>2396</v>
      </c>
      <c r="H1077" s="39">
        <f t="shared" si="16"/>
        <v>30</v>
      </c>
    </row>
    <row r="1078" spans="1:8" ht="26.25" customHeight="1">
      <c r="A1078" s="119" t="s">
        <v>1546</v>
      </c>
      <c r="B1078" s="120" t="s">
        <v>1547</v>
      </c>
      <c r="C1078" s="121">
        <v>110</v>
      </c>
      <c r="D1078" s="124"/>
      <c r="E1078" s="119"/>
      <c r="F1078" s="123">
        <v>91.5</v>
      </c>
      <c r="G1078" s="119" t="s">
        <v>2396</v>
      </c>
      <c r="H1078" s="39">
        <f t="shared" si="16"/>
        <v>91.5</v>
      </c>
    </row>
    <row r="1079" spans="1:8" ht="26.25" customHeight="1">
      <c r="A1079" s="119" t="s">
        <v>1548</v>
      </c>
      <c r="B1079" s="120" t="s">
        <v>3205</v>
      </c>
      <c r="C1079" s="122">
        <v>1500</v>
      </c>
      <c r="D1079" s="123">
        <v>300</v>
      </c>
      <c r="E1079" s="119" t="s">
        <v>2396</v>
      </c>
      <c r="F1079" s="124"/>
      <c r="G1079" s="119"/>
      <c r="H1079" s="39">
        <f t="shared" si="16"/>
        <v>300</v>
      </c>
    </row>
    <row r="1080" spans="1:8" ht="26.25" customHeight="1">
      <c r="A1080" s="119" t="s">
        <v>1549</v>
      </c>
      <c r="B1080" s="120" t="s">
        <v>1550</v>
      </c>
      <c r="C1080" s="122">
        <v>4200</v>
      </c>
      <c r="D1080" s="123">
        <v>1</v>
      </c>
      <c r="E1080" s="119" t="s">
        <v>2396</v>
      </c>
      <c r="F1080" s="124"/>
      <c r="G1080" s="119"/>
      <c r="H1080" s="39">
        <f t="shared" si="16"/>
        <v>1</v>
      </c>
    </row>
    <row r="1081" spans="1:8" ht="26.25" customHeight="1">
      <c r="A1081" s="119" t="s">
        <v>1551</v>
      </c>
      <c r="B1081" s="120" t="s">
        <v>1552</v>
      </c>
      <c r="C1081" s="122">
        <v>7600</v>
      </c>
      <c r="D1081" s="123">
        <v>15</v>
      </c>
      <c r="E1081" s="119" t="s">
        <v>2396</v>
      </c>
      <c r="F1081" s="123">
        <v>5</v>
      </c>
      <c r="G1081" s="119" t="s">
        <v>2396</v>
      </c>
      <c r="H1081" s="39">
        <f t="shared" si="16"/>
        <v>20</v>
      </c>
    </row>
    <row r="1082" spans="1:8" ht="26.25" customHeight="1">
      <c r="A1082" s="119" t="s">
        <v>1553</v>
      </c>
      <c r="B1082" s="120" t="s">
        <v>1554</v>
      </c>
      <c r="C1082" s="121">
        <v>750</v>
      </c>
      <c r="D1082" s="123">
        <v>20</v>
      </c>
      <c r="E1082" s="119" t="s">
        <v>2396</v>
      </c>
      <c r="F1082" s="123">
        <v>8</v>
      </c>
      <c r="G1082" s="119" t="s">
        <v>2396</v>
      </c>
      <c r="H1082" s="39">
        <f t="shared" si="16"/>
        <v>28</v>
      </c>
    </row>
    <row r="1083" spans="1:8" ht="26.25" customHeight="1">
      <c r="A1083" s="119" t="s">
        <v>1555</v>
      </c>
      <c r="B1083" s="120" t="s">
        <v>1556</v>
      </c>
      <c r="C1083" s="122">
        <v>4700</v>
      </c>
      <c r="D1083" s="124"/>
      <c r="E1083" s="119"/>
      <c r="F1083" s="123">
        <v>1</v>
      </c>
      <c r="G1083" s="119" t="s">
        <v>2396</v>
      </c>
      <c r="H1083" s="39">
        <f t="shared" si="16"/>
        <v>1</v>
      </c>
    </row>
    <row r="1084" spans="1:8" ht="26.25" customHeight="1">
      <c r="A1084" s="119" t="s">
        <v>1557</v>
      </c>
      <c r="B1084" s="120" t="s">
        <v>1558</v>
      </c>
      <c r="C1084" s="121">
        <v>660</v>
      </c>
      <c r="D1084" s="123">
        <v>17</v>
      </c>
      <c r="E1084" s="119" t="s">
        <v>2396</v>
      </c>
      <c r="F1084" s="124"/>
      <c r="G1084" s="119"/>
      <c r="H1084" s="39">
        <f t="shared" si="16"/>
        <v>17</v>
      </c>
    </row>
    <row r="1085" spans="1:8" ht="26.25" customHeight="1">
      <c r="A1085" s="119" t="s">
        <v>1559</v>
      </c>
      <c r="B1085" s="120" t="s">
        <v>1560</v>
      </c>
      <c r="C1085" s="121">
        <v>840</v>
      </c>
      <c r="D1085" s="123">
        <v>3</v>
      </c>
      <c r="E1085" s="119" t="s">
        <v>2396</v>
      </c>
      <c r="F1085" s="124"/>
      <c r="G1085" s="119"/>
      <c r="H1085" s="39">
        <f t="shared" si="16"/>
        <v>3</v>
      </c>
    </row>
    <row r="1086" spans="1:8" ht="26.25" customHeight="1">
      <c r="A1086" s="119" t="s">
        <v>1561</v>
      </c>
      <c r="B1086" s="120" t="s">
        <v>1562</v>
      </c>
      <c r="C1086" s="122">
        <v>3100</v>
      </c>
      <c r="D1086" s="123">
        <v>1</v>
      </c>
      <c r="E1086" s="119" t="s">
        <v>2396</v>
      </c>
      <c r="F1086" s="124"/>
      <c r="G1086" s="119"/>
      <c r="H1086" s="39">
        <f t="shared" si="16"/>
        <v>1</v>
      </c>
    </row>
    <row r="1087" spans="1:8" ht="26.25" customHeight="1">
      <c r="A1087" s="119" t="s">
        <v>1563</v>
      </c>
      <c r="B1087" s="120" t="s">
        <v>1564</v>
      </c>
      <c r="C1087" s="121">
        <v>10</v>
      </c>
      <c r="D1087" s="124"/>
      <c r="E1087" s="119"/>
      <c r="F1087" s="123">
        <v>100</v>
      </c>
      <c r="G1087" s="119" t="s">
        <v>2396</v>
      </c>
      <c r="H1087" s="39">
        <f t="shared" si="16"/>
        <v>100</v>
      </c>
    </row>
    <row r="1088" spans="1:8" ht="26.25" customHeight="1">
      <c r="A1088" s="119" t="s">
        <v>1565</v>
      </c>
      <c r="B1088" s="120" t="s">
        <v>1566</v>
      </c>
      <c r="C1088" s="121">
        <v>12</v>
      </c>
      <c r="D1088" s="124"/>
      <c r="E1088" s="119"/>
      <c r="F1088" s="123">
        <v>33</v>
      </c>
      <c r="G1088" s="119" t="s">
        <v>2396</v>
      </c>
      <c r="H1088" s="39">
        <f t="shared" si="16"/>
        <v>33</v>
      </c>
    </row>
    <row r="1089" spans="1:8" ht="26.25" customHeight="1">
      <c r="A1089" s="119" t="s">
        <v>1567</v>
      </c>
      <c r="B1089" s="120" t="s">
        <v>1568</v>
      </c>
      <c r="C1089" s="121">
        <v>5</v>
      </c>
      <c r="D1089" s="124"/>
      <c r="E1089" s="119"/>
      <c r="F1089" s="123">
        <v>45</v>
      </c>
      <c r="G1089" s="119" t="s">
        <v>2396</v>
      </c>
      <c r="H1089" s="39">
        <f t="shared" si="16"/>
        <v>45</v>
      </c>
    </row>
    <row r="1090" spans="1:8" ht="26.25" customHeight="1">
      <c r="A1090" s="119" t="s">
        <v>1569</v>
      </c>
      <c r="B1090" s="120" t="s">
        <v>1570</v>
      </c>
      <c r="C1090" s="121">
        <v>145</v>
      </c>
      <c r="D1090" s="124"/>
      <c r="E1090" s="119"/>
      <c r="F1090" s="123">
        <v>1</v>
      </c>
      <c r="G1090" s="119" t="s">
        <v>2396</v>
      </c>
      <c r="H1090" s="39">
        <f t="shared" si="16"/>
        <v>1</v>
      </c>
    </row>
    <row r="1091" spans="1:8" ht="26.25" customHeight="1">
      <c r="A1091" s="119" t="s">
        <v>1571</v>
      </c>
      <c r="B1091" s="120" t="s">
        <v>1572</v>
      </c>
      <c r="C1091" s="121">
        <v>192</v>
      </c>
      <c r="D1091" s="124"/>
      <c r="E1091" s="119"/>
      <c r="F1091" s="123">
        <v>4</v>
      </c>
      <c r="G1091" s="119" t="s">
        <v>2396</v>
      </c>
      <c r="H1091" s="39">
        <f t="shared" ref="H1091:H1154" si="17">D1091+F1091</f>
        <v>4</v>
      </c>
    </row>
    <row r="1092" spans="1:8" ht="26.25" customHeight="1">
      <c r="A1092" s="119" t="s">
        <v>1573</v>
      </c>
      <c r="B1092" s="120" t="s">
        <v>1574</v>
      </c>
      <c r="C1092" s="121">
        <v>188</v>
      </c>
      <c r="D1092" s="124"/>
      <c r="E1092" s="119"/>
      <c r="F1092" s="123">
        <v>10</v>
      </c>
      <c r="G1092" s="119" t="s">
        <v>2396</v>
      </c>
      <c r="H1092" s="39">
        <f t="shared" si="17"/>
        <v>10</v>
      </c>
    </row>
    <row r="1093" spans="1:8" ht="26.25" customHeight="1">
      <c r="A1093" s="119" t="s">
        <v>1575</v>
      </c>
      <c r="B1093" s="120" t="s">
        <v>1576</v>
      </c>
      <c r="C1093" s="122">
        <v>13400</v>
      </c>
      <c r="D1093" s="124"/>
      <c r="E1093" s="119"/>
      <c r="F1093" s="123">
        <v>1</v>
      </c>
      <c r="G1093" s="119" t="s">
        <v>2396</v>
      </c>
      <c r="H1093" s="39">
        <f t="shared" si="17"/>
        <v>1</v>
      </c>
    </row>
    <row r="1094" spans="1:8" ht="26.25" customHeight="1">
      <c r="A1094" s="119" t="s">
        <v>1577</v>
      </c>
      <c r="B1094" s="120" t="s">
        <v>1578</v>
      </c>
      <c r="C1094" s="122">
        <v>19500</v>
      </c>
      <c r="D1094" s="124"/>
      <c r="E1094" s="119"/>
      <c r="F1094" s="123">
        <v>1</v>
      </c>
      <c r="G1094" s="119" t="s">
        <v>2396</v>
      </c>
      <c r="H1094" s="39">
        <f t="shared" si="17"/>
        <v>1</v>
      </c>
    </row>
    <row r="1095" spans="1:8" ht="26.25" customHeight="1">
      <c r="A1095" s="119" t="s">
        <v>1580</v>
      </c>
      <c r="B1095" s="120" t="s">
        <v>1581</v>
      </c>
      <c r="C1095" s="122">
        <v>1300</v>
      </c>
      <c r="D1095" s="124"/>
      <c r="E1095" s="119"/>
      <c r="F1095" s="123">
        <v>2</v>
      </c>
      <c r="G1095" s="119" t="s">
        <v>2396</v>
      </c>
      <c r="H1095" s="39">
        <f t="shared" si="17"/>
        <v>2</v>
      </c>
    </row>
    <row r="1096" spans="1:8" ht="26.25" customHeight="1">
      <c r="A1096" s="119" t="s">
        <v>1582</v>
      </c>
      <c r="B1096" s="120" t="s">
        <v>1583</v>
      </c>
      <c r="C1096" s="121">
        <v>400</v>
      </c>
      <c r="D1096" s="125"/>
      <c r="E1096" s="119" t="s">
        <v>2409</v>
      </c>
      <c r="F1096" s="125"/>
      <c r="G1096" s="119" t="s">
        <v>2409</v>
      </c>
      <c r="H1096" s="39">
        <f t="shared" si="17"/>
        <v>0</v>
      </c>
    </row>
    <row r="1097" spans="1:8" ht="26.25" customHeight="1">
      <c r="A1097" s="119" t="s">
        <v>1586</v>
      </c>
      <c r="B1097" s="120" t="s">
        <v>2982</v>
      </c>
      <c r="C1097" s="121">
        <v>600</v>
      </c>
      <c r="D1097" s="124"/>
      <c r="E1097" s="119"/>
      <c r="F1097" s="125"/>
      <c r="G1097" s="119" t="s">
        <v>2409</v>
      </c>
      <c r="H1097" s="39">
        <f t="shared" si="17"/>
        <v>0</v>
      </c>
    </row>
    <row r="1098" spans="1:8" ht="26.25" customHeight="1">
      <c r="A1098" s="119" t="s">
        <v>1588</v>
      </c>
      <c r="B1098" s="120" t="s">
        <v>1589</v>
      </c>
      <c r="C1098" s="122">
        <v>3600</v>
      </c>
      <c r="D1098" s="124"/>
      <c r="E1098" s="119"/>
      <c r="F1098" s="123">
        <v>1</v>
      </c>
      <c r="G1098" s="119" t="s">
        <v>2396</v>
      </c>
      <c r="H1098" s="39">
        <f t="shared" si="17"/>
        <v>1</v>
      </c>
    </row>
    <row r="1099" spans="1:8" ht="26.25" customHeight="1">
      <c r="A1099" s="119" t="s">
        <v>1592</v>
      </c>
      <c r="B1099" s="120" t="s">
        <v>3206</v>
      </c>
      <c r="C1099" s="121">
        <v>600</v>
      </c>
      <c r="D1099" s="123">
        <v>150</v>
      </c>
      <c r="E1099" s="119" t="s">
        <v>2396</v>
      </c>
      <c r="F1099" s="123">
        <v>10</v>
      </c>
      <c r="G1099" s="119" t="s">
        <v>2396</v>
      </c>
      <c r="H1099" s="39">
        <f t="shared" si="17"/>
        <v>160</v>
      </c>
    </row>
    <row r="1100" spans="1:8" ht="26.25" customHeight="1">
      <c r="A1100" s="119" t="s">
        <v>1600</v>
      </c>
      <c r="B1100" s="120" t="s">
        <v>3207</v>
      </c>
      <c r="C1100" s="121">
        <v>600</v>
      </c>
      <c r="D1100" s="123">
        <v>150</v>
      </c>
      <c r="E1100" s="119" t="s">
        <v>2396</v>
      </c>
      <c r="F1100" s="123">
        <v>10</v>
      </c>
      <c r="G1100" s="119" t="s">
        <v>2396</v>
      </c>
      <c r="H1100" s="39">
        <f t="shared" si="17"/>
        <v>160</v>
      </c>
    </row>
    <row r="1101" spans="1:8" ht="26.25" customHeight="1">
      <c r="A1101" s="119" t="s">
        <v>1595</v>
      </c>
      <c r="B1101" s="120" t="s">
        <v>3208</v>
      </c>
      <c r="C1101" s="121">
        <v>750</v>
      </c>
      <c r="D1101" s="123">
        <v>100</v>
      </c>
      <c r="E1101" s="119" t="s">
        <v>2396</v>
      </c>
      <c r="F1101" s="124"/>
      <c r="G1101" s="119"/>
      <c r="H1101" s="39">
        <f t="shared" si="17"/>
        <v>100</v>
      </c>
    </row>
    <row r="1102" spans="1:8" ht="26.25" customHeight="1">
      <c r="A1102" s="119" t="s">
        <v>1596</v>
      </c>
      <c r="B1102" s="120" t="s">
        <v>1597</v>
      </c>
      <c r="C1102" s="121">
        <v>600</v>
      </c>
      <c r="D1102" s="123">
        <v>1</v>
      </c>
      <c r="E1102" s="119" t="s">
        <v>2396</v>
      </c>
      <c r="F1102" s="124"/>
      <c r="G1102" s="119"/>
      <c r="H1102" s="39">
        <f t="shared" si="17"/>
        <v>1</v>
      </c>
    </row>
    <row r="1103" spans="1:8" ht="26.25" customHeight="1">
      <c r="A1103" s="119" t="s">
        <v>1602</v>
      </c>
      <c r="B1103" s="120" t="s">
        <v>1603</v>
      </c>
      <c r="C1103" s="122">
        <v>7200</v>
      </c>
      <c r="D1103" s="123">
        <v>1</v>
      </c>
      <c r="E1103" s="119" t="s">
        <v>2396</v>
      </c>
      <c r="F1103" s="123">
        <v>5</v>
      </c>
      <c r="G1103" s="119" t="s">
        <v>2396</v>
      </c>
      <c r="H1103" s="39">
        <f t="shared" si="17"/>
        <v>6</v>
      </c>
    </row>
    <row r="1104" spans="1:8" ht="26.25" customHeight="1">
      <c r="A1104" s="119" t="s">
        <v>1604</v>
      </c>
      <c r="B1104" s="120" t="s">
        <v>1605</v>
      </c>
      <c r="C1104" s="122">
        <v>6000</v>
      </c>
      <c r="D1104" s="124"/>
      <c r="E1104" s="119"/>
      <c r="F1104" s="123">
        <v>1</v>
      </c>
      <c r="G1104" s="119" t="s">
        <v>2396</v>
      </c>
      <c r="H1104" s="39">
        <f t="shared" si="17"/>
        <v>1</v>
      </c>
    </row>
    <row r="1105" spans="1:8" ht="26.25" customHeight="1">
      <c r="A1105" s="119" t="s">
        <v>1610</v>
      </c>
      <c r="B1105" s="120" t="s">
        <v>2983</v>
      </c>
      <c r="C1105" s="122">
        <v>5400</v>
      </c>
      <c r="D1105" s="124"/>
      <c r="E1105" s="119"/>
      <c r="F1105" s="123">
        <v>1</v>
      </c>
      <c r="G1105" s="119" t="s">
        <v>2396</v>
      </c>
      <c r="H1105" s="39">
        <f t="shared" si="17"/>
        <v>1</v>
      </c>
    </row>
    <row r="1106" spans="1:8" ht="26.25" customHeight="1">
      <c r="A1106" s="119" t="s">
        <v>1611</v>
      </c>
      <c r="B1106" s="120" t="s">
        <v>1612</v>
      </c>
      <c r="C1106" s="122">
        <v>5600</v>
      </c>
      <c r="D1106" s="124"/>
      <c r="E1106" s="119"/>
      <c r="F1106" s="123">
        <v>1</v>
      </c>
      <c r="G1106" s="119" t="s">
        <v>2396</v>
      </c>
      <c r="H1106" s="39">
        <f t="shared" si="17"/>
        <v>1</v>
      </c>
    </row>
    <row r="1107" spans="1:8" ht="26.25" customHeight="1">
      <c r="A1107" s="119" t="s">
        <v>1614</v>
      </c>
      <c r="B1107" s="120" t="s">
        <v>1615</v>
      </c>
      <c r="C1107" s="121">
        <v>50</v>
      </c>
      <c r="D1107" s="123">
        <v>71</v>
      </c>
      <c r="E1107" s="119" t="s">
        <v>2396</v>
      </c>
      <c r="F1107" s="124"/>
      <c r="G1107" s="119"/>
      <c r="H1107" s="39">
        <f t="shared" si="17"/>
        <v>71</v>
      </c>
    </row>
    <row r="1108" spans="1:8" ht="26.25" customHeight="1">
      <c r="A1108" s="119" t="s">
        <v>1616</v>
      </c>
      <c r="B1108" s="120" t="s">
        <v>1617</v>
      </c>
      <c r="C1108" s="121">
        <v>35</v>
      </c>
      <c r="D1108" s="124"/>
      <c r="E1108" s="119"/>
      <c r="F1108" s="123">
        <v>37</v>
      </c>
      <c r="G1108" s="119" t="s">
        <v>2396</v>
      </c>
      <c r="H1108" s="39">
        <f t="shared" si="17"/>
        <v>37</v>
      </c>
    </row>
    <row r="1109" spans="1:8" ht="26.25" customHeight="1">
      <c r="A1109" s="119" t="s">
        <v>2984</v>
      </c>
      <c r="B1109" s="120" t="s">
        <v>2985</v>
      </c>
      <c r="C1109" s="121">
        <v>50</v>
      </c>
      <c r="D1109" s="124"/>
      <c r="E1109" s="119"/>
      <c r="F1109" s="123">
        <v>11</v>
      </c>
      <c r="G1109" s="119" t="s">
        <v>2396</v>
      </c>
      <c r="H1109" s="39">
        <f t="shared" si="17"/>
        <v>11</v>
      </c>
    </row>
    <row r="1110" spans="1:8" ht="26.25" customHeight="1">
      <c r="A1110" s="119" t="s">
        <v>1618</v>
      </c>
      <c r="B1110" s="120" t="s">
        <v>1619</v>
      </c>
      <c r="C1110" s="121">
        <v>350</v>
      </c>
      <c r="D1110" s="124"/>
      <c r="E1110" s="119"/>
      <c r="F1110" s="123">
        <v>21</v>
      </c>
      <c r="G1110" s="119" t="s">
        <v>2396</v>
      </c>
      <c r="H1110" s="39">
        <f t="shared" si="17"/>
        <v>21</v>
      </c>
    </row>
    <row r="1111" spans="1:8" ht="26.25" customHeight="1">
      <c r="A1111" s="119" t="s">
        <v>1620</v>
      </c>
      <c r="B1111" s="120" t="s">
        <v>1621</v>
      </c>
      <c r="C1111" s="121">
        <v>100</v>
      </c>
      <c r="D1111" s="124"/>
      <c r="E1111" s="119"/>
      <c r="F1111" s="123">
        <v>12</v>
      </c>
      <c r="G1111" s="119" t="s">
        <v>2396</v>
      </c>
      <c r="H1111" s="39">
        <f t="shared" si="17"/>
        <v>12</v>
      </c>
    </row>
    <row r="1112" spans="1:8" ht="26.25" customHeight="1">
      <c r="A1112" s="119" t="s">
        <v>1622</v>
      </c>
      <c r="B1112" s="120" t="s">
        <v>1623</v>
      </c>
      <c r="C1112" s="121">
        <v>800</v>
      </c>
      <c r="D1112" s="124"/>
      <c r="E1112" s="119"/>
      <c r="F1112" s="123">
        <v>1</v>
      </c>
      <c r="G1112" s="119" t="s">
        <v>2396</v>
      </c>
      <c r="H1112" s="39">
        <f t="shared" si="17"/>
        <v>1</v>
      </c>
    </row>
    <row r="1113" spans="1:8" ht="26.25" customHeight="1">
      <c r="A1113" s="119" t="s">
        <v>1624</v>
      </c>
      <c r="B1113" s="120" t="s">
        <v>2986</v>
      </c>
      <c r="C1113" s="121">
        <v>300</v>
      </c>
      <c r="D1113" s="124"/>
      <c r="E1113" s="119"/>
      <c r="F1113" s="123">
        <v>4</v>
      </c>
      <c r="G1113" s="119" t="s">
        <v>2396</v>
      </c>
      <c r="H1113" s="39">
        <f t="shared" si="17"/>
        <v>4</v>
      </c>
    </row>
    <row r="1114" spans="1:8" ht="26.25" customHeight="1">
      <c r="A1114" s="119" t="s">
        <v>1625</v>
      </c>
      <c r="B1114" s="120" t="s">
        <v>1626</v>
      </c>
      <c r="C1114" s="121">
        <v>100</v>
      </c>
      <c r="D1114" s="124"/>
      <c r="E1114" s="119"/>
      <c r="F1114" s="123">
        <v>11</v>
      </c>
      <c r="G1114" s="119" t="s">
        <v>2396</v>
      </c>
      <c r="H1114" s="39">
        <f t="shared" si="17"/>
        <v>11</v>
      </c>
    </row>
    <row r="1115" spans="1:8" ht="26.25" customHeight="1">
      <c r="A1115" s="119" t="s">
        <v>1627</v>
      </c>
      <c r="B1115" s="120" t="s">
        <v>1628</v>
      </c>
      <c r="C1115" s="121">
        <v>350</v>
      </c>
      <c r="D1115" s="123">
        <v>920</v>
      </c>
      <c r="E1115" s="119" t="s">
        <v>2396</v>
      </c>
      <c r="F1115" s="123">
        <v>51</v>
      </c>
      <c r="G1115" s="119" t="s">
        <v>2396</v>
      </c>
      <c r="H1115" s="39">
        <f t="shared" si="17"/>
        <v>971</v>
      </c>
    </row>
    <row r="1116" spans="1:8" ht="26.25" customHeight="1">
      <c r="A1116" s="119" t="s">
        <v>1629</v>
      </c>
      <c r="B1116" s="120" t="s">
        <v>1630</v>
      </c>
      <c r="C1116" s="121">
        <v>950</v>
      </c>
      <c r="D1116" s="124"/>
      <c r="E1116" s="119"/>
      <c r="F1116" s="123">
        <v>3</v>
      </c>
      <c r="G1116" s="119" t="s">
        <v>2396</v>
      </c>
      <c r="H1116" s="39">
        <f t="shared" si="17"/>
        <v>3</v>
      </c>
    </row>
    <row r="1117" spans="1:8" ht="26.25" customHeight="1">
      <c r="A1117" s="119" t="s">
        <v>1631</v>
      </c>
      <c r="B1117" s="120" t="s">
        <v>1632</v>
      </c>
      <c r="C1117" s="121">
        <v>300</v>
      </c>
      <c r="D1117" s="124"/>
      <c r="E1117" s="119"/>
      <c r="F1117" s="123">
        <v>9</v>
      </c>
      <c r="G1117" s="119" t="s">
        <v>2396</v>
      </c>
      <c r="H1117" s="39">
        <f t="shared" si="17"/>
        <v>9</v>
      </c>
    </row>
    <row r="1118" spans="1:8" ht="26.25" customHeight="1">
      <c r="A1118" s="119" t="s">
        <v>1633</v>
      </c>
      <c r="B1118" s="120" t="s">
        <v>1634</v>
      </c>
      <c r="C1118" s="121">
        <v>700</v>
      </c>
      <c r="D1118" s="124"/>
      <c r="E1118" s="119"/>
      <c r="F1118" s="123">
        <v>23</v>
      </c>
      <c r="G1118" s="119" t="s">
        <v>2396</v>
      </c>
      <c r="H1118" s="39">
        <f t="shared" si="17"/>
        <v>23</v>
      </c>
    </row>
    <row r="1119" spans="1:8" ht="26.25" customHeight="1">
      <c r="A1119" s="119" t="s">
        <v>1635</v>
      </c>
      <c r="B1119" s="120" t="s">
        <v>1636</v>
      </c>
      <c r="C1119" s="121">
        <v>95</v>
      </c>
      <c r="D1119" s="124"/>
      <c r="E1119" s="119"/>
      <c r="F1119" s="123">
        <v>8</v>
      </c>
      <c r="G1119" s="119" t="s">
        <v>2396</v>
      </c>
      <c r="H1119" s="39">
        <f t="shared" si="17"/>
        <v>8</v>
      </c>
    </row>
    <row r="1120" spans="1:8" ht="26.25" customHeight="1">
      <c r="A1120" s="119" t="s">
        <v>1637</v>
      </c>
      <c r="B1120" s="120" t="s">
        <v>1638</v>
      </c>
      <c r="C1120" s="121">
        <v>280</v>
      </c>
      <c r="D1120" s="124"/>
      <c r="E1120" s="119"/>
      <c r="F1120" s="123">
        <v>2</v>
      </c>
      <c r="G1120" s="119" t="s">
        <v>2396</v>
      </c>
      <c r="H1120" s="39">
        <f t="shared" si="17"/>
        <v>2</v>
      </c>
    </row>
    <row r="1121" spans="1:8" ht="26.25" customHeight="1">
      <c r="A1121" s="119" t="s">
        <v>1639</v>
      </c>
      <c r="B1121" s="120" t="s">
        <v>1640</v>
      </c>
      <c r="C1121" s="121">
        <v>350</v>
      </c>
      <c r="D1121" s="124"/>
      <c r="E1121" s="119"/>
      <c r="F1121" s="123">
        <v>5</v>
      </c>
      <c r="G1121" s="119" t="s">
        <v>2396</v>
      </c>
      <c r="H1121" s="39">
        <f t="shared" si="17"/>
        <v>5</v>
      </c>
    </row>
    <row r="1122" spans="1:8" ht="26.25" customHeight="1">
      <c r="A1122" s="119" t="s">
        <v>1641</v>
      </c>
      <c r="B1122" s="120" t="s">
        <v>2987</v>
      </c>
      <c r="C1122" s="121">
        <v>350</v>
      </c>
      <c r="D1122" s="124"/>
      <c r="E1122" s="119"/>
      <c r="F1122" s="123">
        <v>299</v>
      </c>
      <c r="G1122" s="119" t="s">
        <v>2396</v>
      </c>
      <c r="H1122" s="39">
        <f t="shared" si="17"/>
        <v>299</v>
      </c>
    </row>
    <row r="1123" spans="1:8" ht="26.25" customHeight="1">
      <c r="A1123" s="119" t="s">
        <v>1642</v>
      </c>
      <c r="B1123" s="120" t="s">
        <v>2988</v>
      </c>
      <c r="C1123" s="121">
        <v>350</v>
      </c>
      <c r="D1123" s="124"/>
      <c r="E1123" s="119"/>
      <c r="F1123" s="123">
        <v>45</v>
      </c>
      <c r="G1123" s="119" t="s">
        <v>2396</v>
      </c>
      <c r="H1123" s="39">
        <f t="shared" si="17"/>
        <v>45</v>
      </c>
    </row>
    <row r="1124" spans="1:8" ht="26.25" customHeight="1">
      <c r="A1124" s="119" t="s">
        <v>1643</v>
      </c>
      <c r="B1124" s="120" t="s">
        <v>1644</v>
      </c>
      <c r="C1124" s="121">
        <v>200</v>
      </c>
      <c r="D1124" s="124"/>
      <c r="E1124" s="119"/>
      <c r="F1124" s="123">
        <v>11</v>
      </c>
      <c r="G1124" s="119" t="s">
        <v>2396</v>
      </c>
      <c r="H1124" s="39">
        <f t="shared" si="17"/>
        <v>11</v>
      </c>
    </row>
    <row r="1125" spans="1:8" ht="26.25" customHeight="1">
      <c r="A1125" s="119" t="s">
        <v>1645</v>
      </c>
      <c r="B1125" s="120" t="s">
        <v>1646</v>
      </c>
      <c r="C1125" s="121">
        <v>200</v>
      </c>
      <c r="D1125" s="124"/>
      <c r="E1125" s="119"/>
      <c r="F1125" s="123">
        <v>4</v>
      </c>
      <c r="G1125" s="119" t="s">
        <v>2396</v>
      </c>
      <c r="H1125" s="39">
        <f t="shared" si="17"/>
        <v>4</v>
      </c>
    </row>
    <row r="1126" spans="1:8" ht="26.25" customHeight="1">
      <c r="A1126" s="119" t="s">
        <v>1647</v>
      </c>
      <c r="B1126" s="120" t="s">
        <v>1648</v>
      </c>
      <c r="C1126" s="121">
        <v>210</v>
      </c>
      <c r="D1126" s="124"/>
      <c r="E1126" s="119"/>
      <c r="F1126" s="123">
        <v>9</v>
      </c>
      <c r="G1126" s="119" t="s">
        <v>2396</v>
      </c>
      <c r="H1126" s="39">
        <f t="shared" si="17"/>
        <v>9</v>
      </c>
    </row>
    <row r="1127" spans="1:8" ht="26.25" customHeight="1">
      <c r="A1127" s="119" t="s">
        <v>1649</v>
      </c>
      <c r="B1127" s="120" t="s">
        <v>1650</v>
      </c>
      <c r="C1127" s="121">
        <v>115</v>
      </c>
      <c r="D1127" s="124"/>
      <c r="E1127" s="119"/>
      <c r="F1127" s="123">
        <v>6</v>
      </c>
      <c r="G1127" s="119" t="s">
        <v>2396</v>
      </c>
      <c r="H1127" s="39">
        <f t="shared" si="17"/>
        <v>6</v>
      </c>
    </row>
    <row r="1128" spans="1:8" ht="26.25" customHeight="1">
      <c r="A1128" s="119" t="s">
        <v>1651</v>
      </c>
      <c r="B1128" s="120" t="s">
        <v>1652</v>
      </c>
      <c r="C1128" s="121">
        <v>420</v>
      </c>
      <c r="D1128" s="124"/>
      <c r="E1128" s="119"/>
      <c r="F1128" s="123">
        <v>2</v>
      </c>
      <c r="G1128" s="119" t="s">
        <v>2396</v>
      </c>
      <c r="H1128" s="39">
        <f t="shared" si="17"/>
        <v>2</v>
      </c>
    </row>
    <row r="1129" spans="1:8" ht="26.25" customHeight="1">
      <c r="A1129" s="119" t="s">
        <v>1653</v>
      </c>
      <c r="B1129" s="120" t="s">
        <v>1654</v>
      </c>
      <c r="C1129" s="121">
        <v>95</v>
      </c>
      <c r="D1129" s="124"/>
      <c r="E1129" s="119"/>
      <c r="F1129" s="123">
        <v>17</v>
      </c>
      <c r="G1129" s="119" t="s">
        <v>2396</v>
      </c>
      <c r="H1129" s="39">
        <f t="shared" si="17"/>
        <v>17</v>
      </c>
    </row>
    <row r="1130" spans="1:8" ht="26.25" customHeight="1">
      <c r="A1130" s="119" t="s">
        <v>2989</v>
      </c>
      <c r="B1130" s="120" t="s">
        <v>2990</v>
      </c>
      <c r="C1130" s="121">
        <v>200</v>
      </c>
      <c r="D1130" s="124"/>
      <c r="E1130" s="119"/>
      <c r="F1130" s="123">
        <v>1</v>
      </c>
      <c r="G1130" s="119" t="s">
        <v>2396</v>
      </c>
      <c r="H1130" s="39">
        <f t="shared" si="17"/>
        <v>1</v>
      </c>
    </row>
    <row r="1131" spans="1:8" ht="26.25" customHeight="1">
      <c r="A1131" s="119" t="s">
        <v>1655</v>
      </c>
      <c r="B1131" s="120" t="s">
        <v>1656</v>
      </c>
      <c r="C1131" s="122">
        <v>1000</v>
      </c>
      <c r="D1131" s="124"/>
      <c r="E1131" s="119"/>
      <c r="F1131" s="123">
        <v>15</v>
      </c>
      <c r="G1131" s="119" t="s">
        <v>2396</v>
      </c>
      <c r="H1131" s="39">
        <f t="shared" si="17"/>
        <v>15</v>
      </c>
    </row>
    <row r="1132" spans="1:8" ht="26.25" customHeight="1">
      <c r="A1132" s="119" t="s">
        <v>1657</v>
      </c>
      <c r="B1132" s="120" t="s">
        <v>1658</v>
      </c>
      <c r="C1132" s="121">
        <v>775</v>
      </c>
      <c r="D1132" s="124"/>
      <c r="E1132" s="119"/>
      <c r="F1132" s="123">
        <v>2</v>
      </c>
      <c r="G1132" s="119" t="s">
        <v>2396</v>
      </c>
      <c r="H1132" s="39">
        <f t="shared" si="17"/>
        <v>2</v>
      </c>
    </row>
    <row r="1133" spans="1:8" ht="26.25" customHeight="1">
      <c r="A1133" s="119" t="s">
        <v>1659</v>
      </c>
      <c r="B1133" s="120" t="s">
        <v>1660</v>
      </c>
      <c r="C1133" s="122">
        <v>1300</v>
      </c>
      <c r="D1133" s="124"/>
      <c r="E1133" s="119"/>
      <c r="F1133" s="123">
        <v>2</v>
      </c>
      <c r="G1133" s="119" t="s">
        <v>2396</v>
      </c>
      <c r="H1133" s="39">
        <f t="shared" si="17"/>
        <v>2</v>
      </c>
    </row>
    <row r="1134" spans="1:8" ht="26.25" customHeight="1">
      <c r="A1134" s="119" t="s">
        <v>1661</v>
      </c>
      <c r="B1134" s="120" t="s">
        <v>1662</v>
      </c>
      <c r="C1134" s="122">
        <v>1900</v>
      </c>
      <c r="D1134" s="124"/>
      <c r="E1134" s="119"/>
      <c r="F1134" s="123">
        <v>2</v>
      </c>
      <c r="G1134" s="119" t="s">
        <v>2396</v>
      </c>
      <c r="H1134" s="39">
        <f t="shared" si="17"/>
        <v>2</v>
      </c>
    </row>
    <row r="1135" spans="1:8" ht="26.25" customHeight="1">
      <c r="A1135" s="119" t="s">
        <v>1663</v>
      </c>
      <c r="B1135" s="120" t="s">
        <v>1664</v>
      </c>
      <c r="C1135" s="121">
        <v>125</v>
      </c>
      <c r="D1135" s="124"/>
      <c r="E1135" s="119"/>
      <c r="F1135" s="123">
        <v>1</v>
      </c>
      <c r="G1135" s="119" t="s">
        <v>2396</v>
      </c>
      <c r="H1135" s="39">
        <f t="shared" si="17"/>
        <v>1</v>
      </c>
    </row>
    <row r="1136" spans="1:8" ht="26.25" customHeight="1">
      <c r="A1136" s="119" t="s">
        <v>1665</v>
      </c>
      <c r="B1136" s="120" t="s">
        <v>1666</v>
      </c>
      <c r="C1136" s="121">
        <v>300</v>
      </c>
      <c r="D1136" s="124"/>
      <c r="E1136" s="119"/>
      <c r="F1136" s="123">
        <v>4</v>
      </c>
      <c r="G1136" s="119" t="s">
        <v>2396</v>
      </c>
      <c r="H1136" s="39">
        <f t="shared" si="17"/>
        <v>4</v>
      </c>
    </row>
    <row r="1137" spans="1:8" ht="26.25" customHeight="1">
      <c r="A1137" s="119" t="s">
        <v>2991</v>
      </c>
      <c r="B1137" s="120" t="s">
        <v>2992</v>
      </c>
      <c r="C1137" s="121">
        <v>180</v>
      </c>
      <c r="D1137" s="124"/>
      <c r="E1137" s="119"/>
      <c r="F1137" s="123">
        <v>2</v>
      </c>
      <c r="G1137" s="119" t="s">
        <v>2396</v>
      </c>
      <c r="H1137" s="39">
        <f t="shared" si="17"/>
        <v>2</v>
      </c>
    </row>
    <row r="1138" spans="1:8" ht="26.25" customHeight="1">
      <c r="A1138" s="119" t="s">
        <v>1667</v>
      </c>
      <c r="B1138" s="120" t="s">
        <v>1668</v>
      </c>
      <c r="C1138" s="121">
        <v>200</v>
      </c>
      <c r="D1138" s="123">
        <v>19</v>
      </c>
      <c r="E1138" s="119" t="s">
        <v>2396</v>
      </c>
      <c r="F1138" s="124"/>
      <c r="G1138" s="119"/>
      <c r="H1138" s="39">
        <f t="shared" si="17"/>
        <v>19</v>
      </c>
    </row>
    <row r="1139" spans="1:8" ht="26.25" customHeight="1">
      <c r="A1139" s="119" t="s">
        <v>1669</v>
      </c>
      <c r="B1139" s="120" t="s">
        <v>1670</v>
      </c>
      <c r="C1139" s="121">
        <v>400</v>
      </c>
      <c r="D1139" s="124"/>
      <c r="E1139" s="119"/>
      <c r="F1139" s="123">
        <v>2</v>
      </c>
      <c r="G1139" s="119" t="s">
        <v>2396</v>
      </c>
      <c r="H1139" s="39">
        <f t="shared" si="17"/>
        <v>2</v>
      </c>
    </row>
    <row r="1140" spans="1:8" ht="26.25" customHeight="1">
      <c r="A1140" s="119" t="s">
        <v>1671</v>
      </c>
      <c r="B1140" s="120" t="s">
        <v>1672</v>
      </c>
      <c r="C1140" s="121">
        <v>400</v>
      </c>
      <c r="D1140" s="124"/>
      <c r="E1140" s="119"/>
      <c r="F1140" s="123">
        <v>33</v>
      </c>
      <c r="G1140" s="119" t="s">
        <v>2396</v>
      </c>
      <c r="H1140" s="39">
        <f t="shared" si="17"/>
        <v>33</v>
      </c>
    </row>
    <row r="1141" spans="1:8" ht="26.25" customHeight="1">
      <c r="A1141" s="119" t="s">
        <v>1673</v>
      </c>
      <c r="B1141" s="120" t="s">
        <v>1674</v>
      </c>
      <c r="C1141" s="121">
        <v>400</v>
      </c>
      <c r="D1141" s="123">
        <v>39</v>
      </c>
      <c r="E1141" s="119" t="s">
        <v>2396</v>
      </c>
      <c r="F1141" s="124"/>
      <c r="G1141" s="119"/>
      <c r="H1141" s="39">
        <f t="shared" si="17"/>
        <v>39</v>
      </c>
    </row>
    <row r="1142" spans="1:8" ht="26.25" customHeight="1">
      <c r="A1142" s="119" t="s">
        <v>1675</v>
      </c>
      <c r="B1142" s="120" t="s">
        <v>1676</v>
      </c>
      <c r="C1142" s="121">
        <v>300</v>
      </c>
      <c r="D1142" s="124"/>
      <c r="E1142" s="119"/>
      <c r="F1142" s="123">
        <v>18</v>
      </c>
      <c r="G1142" s="119" t="s">
        <v>2396</v>
      </c>
      <c r="H1142" s="39">
        <f t="shared" si="17"/>
        <v>18</v>
      </c>
    </row>
    <row r="1143" spans="1:8" ht="26.25" customHeight="1">
      <c r="A1143" s="119" t="s">
        <v>1677</v>
      </c>
      <c r="B1143" s="120" t="s">
        <v>1678</v>
      </c>
      <c r="C1143" s="121">
        <v>400</v>
      </c>
      <c r="D1143" s="123">
        <v>15</v>
      </c>
      <c r="E1143" s="119" t="s">
        <v>2396</v>
      </c>
      <c r="F1143" s="123">
        <v>20</v>
      </c>
      <c r="G1143" s="119" t="s">
        <v>2396</v>
      </c>
      <c r="H1143" s="39">
        <f t="shared" si="17"/>
        <v>35</v>
      </c>
    </row>
    <row r="1144" spans="1:8" ht="26.25" customHeight="1">
      <c r="A1144" s="119" t="s">
        <v>1679</v>
      </c>
      <c r="B1144" s="120" t="s">
        <v>1680</v>
      </c>
      <c r="C1144" s="121">
        <v>400</v>
      </c>
      <c r="D1144" s="124"/>
      <c r="E1144" s="119"/>
      <c r="F1144" s="123">
        <v>15</v>
      </c>
      <c r="G1144" s="119" t="s">
        <v>2396</v>
      </c>
      <c r="H1144" s="39">
        <f t="shared" si="17"/>
        <v>15</v>
      </c>
    </row>
    <row r="1145" spans="1:8" ht="26.25" customHeight="1">
      <c r="A1145" s="119" t="s">
        <v>1681</v>
      </c>
      <c r="B1145" s="120" t="s">
        <v>1682</v>
      </c>
      <c r="C1145" s="121">
        <v>400</v>
      </c>
      <c r="D1145" s="124"/>
      <c r="E1145" s="119"/>
      <c r="F1145" s="123">
        <v>4</v>
      </c>
      <c r="G1145" s="119" t="s">
        <v>2396</v>
      </c>
      <c r="H1145" s="39">
        <f t="shared" si="17"/>
        <v>4</v>
      </c>
    </row>
    <row r="1146" spans="1:8" ht="26.25" customHeight="1">
      <c r="A1146" s="119" t="s">
        <v>1683</v>
      </c>
      <c r="B1146" s="120" t="s">
        <v>1684</v>
      </c>
      <c r="C1146" s="121">
        <v>400</v>
      </c>
      <c r="D1146" s="124"/>
      <c r="E1146" s="119"/>
      <c r="F1146" s="123">
        <v>8</v>
      </c>
      <c r="G1146" s="119" t="s">
        <v>2396</v>
      </c>
      <c r="H1146" s="39">
        <f t="shared" si="17"/>
        <v>8</v>
      </c>
    </row>
    <row r="1147" spans="1:8" ht="26.25" customHeight="1">
      <c r="A1147" s="119" t="s">
        <v>1685</v>
      </c>
      <c r="B1147" s="120" t="s">
        <v>1686</v>
      </c>
      <c r="C1147" s="121">
        <v>400</v>
      </c>
      <c r="D1147" s="124"/>
      <c r="E1147" s="119"/>
      <c r="F1147" s="123">
        <v>1</v>
      </c>
      <c r="G1147" s="119" t="s">
        <v>2396</v>
      </c>
      <c r="H1147" s="39">
        <f t="shared" si="17"/>
        <v>1</v>
      </c>
    </row>
    <row r="1148" spans="1:8" ht="26.25" customHeight="1">
      <c r="A1148" s="119" t="s">
        <v>1687</v>
      </c>
      <c r="B1148" s="120" t="s">
        <v>1688</v>
      </c>
      <c r="C1148" s="121">
        <v>400</v>
      </c>
      <c r="D1148" s="124"/>
      <c r="E1148" s="119"/>
      <c r="F1148" s="123">
        <v>7</v>
      </c>
      <c r="G1148" s="119" t="s">
        <v>2396</v>
      </c>
      <c r="H1148" s="39">
        <f t="shared" si="17"/>
        <v>7</v>
      </c>
    </row>
    <row r="1149" spans="1:8" ht="26.25" customHeight="1">
      <c r="A1149" s="119" t="s">
        <v>1689</v>
      </c>
      <c r="B1149" s="120" t="s">
        <v>3209</v>
      </c>
      <c r="C1149" s="121">
        <v>500</v>
      </c>
      <c r="D1149" s="123">
        <v>70</v>
      </c>
      <c r="E1149" s="119" t="s">
        <v>2396</v>
      </c>
      <c r="F1149" s="123">
        <v>10</v>
      </c>
      <c r="G1149" s="119" t="s">
        <v>2396</v>
      </c>
      <c r="H1149" s="39">
        <f t="shared" si="17"/>
        <v>80</v>
      </c>
    </row>
    <row r="1150" spans="1:8" ht="26.25" customHeight="1">
      <c r="A1150" s="119" t="s">
        <v>1690</v>
      </c>
      <c r="B1150" s="120" t="s">
        <v>3210</v>
      </c>
      <c r="C1150" s="122">
        <v>1000</v>
      </c>
      <c r="D1150" s="123">
        <v>26</v>
      </c>
      <c r="E1150" s="119" t="s">
        <v>2396</v>
      </c>
      <c r="F1150" s="123">
        <v>10</v>
      </c>
      <c r="G1150" s="119" t="s">
        <v>2396</v>
      </c>
      <c r="H1150" s="39">
        <f t="shared" si="17"/>
        <v>36</v>
      </c>
    </row>
    <row r="1151" spans="1:8" ht="26.25" customHeight="1">
      <c r="A1151" s="119" t="s">
        <v>1692</v>
      </c>
      <c r="B1151" s="120" t="s">
        <v>1693</v>
      </c>
      <c r="C1151" s="122">
        <v>1100</v>
      </c>
      <c r="D1151" s="124"/>
      <c r="E1151" s="119"/>
      <c r="F1151" s="123">
        <v>2</v>
      </c>
      <c r="G1151" s="119" t="s">
        <v>2396</v>
      </c>
      <c r="H1151" s="39">
        <f t="shared" si="17"/>
        <v>2</v>
      </c>
    </row>
    <row r="1152" spans="1:8" ht="26.25" customHeight="1">
      <c r="A1152" s="119" t="s">
        <v>1694</v>
      </c>
      <c r="B1152" s="120" t="s">
        <v>1695</v>
      </c>
      <c r="C1152" s="121">
        <v>274</v>
      </c>
      <c r="D1152" s="124"/>
      <c r="E1152" s="119"/>
      <c r="F1152" s="123">
        <v>50</v>
      </c>
      <c r="G1152" s="119" t="s">
        <v>2396</v>
      </c>
      <c r="H1152" s="39">
        <f t="shared" si="17"/>
        <v>50</v>
      </c>
    </row>
    <row r="1153" spans="1:8" ht="26.25" customHeight="1">
      <c r="A1153" s="119" t="s">
        <v>1696</v>
      </c>
      <c r="B1153" s="120" t="s">
        <v>1697</v>
      </c>
      <c r="C1153" s="121">
        <v>274</v>
      </c>
      <c r="D1153" s="124"/>
      <c r="E1153" s="119"/>
      <c r="F1153" s="123">
        <v>134</v>
      </c>
      <c r="G1153" s="119" t="s">
        <v>2396</v>
      </c>
      <c r="H1153" s="39">
        <f t="shared" si="17"/>
        <v>134</v>
      </c>
    </row>
    <row r="1154" spans="1:8" ht="26.25" customHeight="1">
      <c r="A1154" s="119" t="s">
        <v>1700</v>
      </c>
      <c r="B1154" s="120" t="s">
        <v>1701</v>
      </c>
      <c r="C1154" s="121">
        <v>274</v>
      </c>
      <c r="D1154" s="124"/>
      <c r="E1154" s="119"/>
      <c r="F1154" s="123">
        <v>70</v>
      </c>
      <c r="G1154" s="119" t="s">
        <v>2396</v>
      </c>
      <c r="H1154" s="39">
        <f t="shared" si="17"/>
        <v>70</v>
      </c>
    </row>
    <row r="1155" spans="1:8" ht="26.25" customHeight="1">
      <c r="A1155" s="119" t="s">
        <v>1698</v>
      </c>
      <c r="B1155" s="120" t="s">
        <v>1699</v>
      </c>
      <c r="C1155" s="121">
        <v>324</v>
      </c>
      <c r="D1155" s="124"/>
      <c r="E1155" s="119"/>
      <c r="F1155" s="123">
        <v>25</v>
      </c>
      <c r="G1155" s="119" t="s">
        <v>2396</v>
      </c>
      <c r="H1155" s="39">
        <f t="shared" ref="H1155:H1218" si="18">D1155+F1155</f>
        <v>25</v>
      </c>
    </row>
    <row r="1156" spans="1:8" ht="26.25" customHeight="1">
      <c r="A1156" s="119" t="s">
        <v>1702</v>
      </c>
      <c r="B1156" s="120" t="s">
        <v>1703</v>
      </c>
      <c r="C1156" s="121">
        <v>264</v>
      </c>
      <c r="D1156" s="124"/>
      <c r="E1156" s="119"/>
      <c r="F1156" s="123">
        <v>62</v>
      </c>
      <c r="G1156" s="119" t="s">
        <v>2396</v>
      </c>
      <c r="H1156" s="39">
        <f t="shared" si="18"/>
        <v>62</v>
      </c>
    </row>
    <row r="1157" spans="1:8" ht="26.25" customHeight="1">
      <c r="A1157" s="119" t="s">
        <v>1704</v>
      </c>
      <c r="B1157" s="120" t="s">
        <v>1705</v>
      </c>
      <c r="C1157" s="121">
        <v>264</v>
      </c>
      <c r="D1157" s="124"/>
      <c r="E1157" s="119"/>
      <c r="F1157" s="123">
        <v>122</v>
      </c>
      <c r="G1157" s="119" t="s">
        <v>2396</v>
      </c>
      <c r="H1157" s="39">
        <f t="shared" si="18"/>
        <v>122</v>
      </c>
    </row>
    <row r="1158" spans="1:8" ht="26.25" customHeight="1">
      <c r="A1158" s="119" t="s">
        <v>1706</v>
      </c>
      <c r="B1158" s="120" t="s">
        <v>1707</v>
      </c>
      <c r="C1158" s="121">
        <v>264</v>
      </c>
      <c r="D1158" s="124"/>
      <c r="E1158" s="119"/>
      <c r="F1158" s="123">
        <v>107</v>
      </c>
      <c r="G1158" s="119" t="s">
        <v>2396</v>
      </c>
      <c r="H1158" s="39">
        <f t="shared" si="18"/>
        <v>107</v>
      </c>
    </row>
    <row r="1159" spans="1:8" ht="26.25" customHeight="1">
      <c r="A1159" s="119" t="s">
        <v>1708</v>
      </c>
      <c r="B1159" s="120" t="s">
        <v>1709</v>
      </c>
      <c r="C1159" s="121">
        <v>264</v>
      </c>
      <c r="D1159" s="124"/>
      <c r="E1159" s="119"/>
      <c r="F1159" s="123">
        <v>50</v>
      </c>
      <c r="G1159" s="119" t="s">
        <v>2396</v>
      </c>
      <c r="H1159" s="39">
        <f t="shared" si="18"/>
        <v>50</v>
      </c>
    </row>
    <row r="1160" spans="1:8" ht="26.25" customHeight="1">
      <c r="A1160" s="119" t="s">
        <v>1710</v>
      </c>
      <c r="B1160" s="120" t="s">
        <v>1711</v>
      </c>
      <c r="C1160" s="121">
        <v>264</v>
      </c>
      <c r="D1160" s="124"/>
      <c r="E1160" s="119"/>
      <c r="F1160" s="123">
        <v>43</v>
      </c>
      <c r="G1160" s="119" t="s">
        <v>2396</v>
      </c>
      <c r="H1160" s="39">
        <f t="shared" si="18"/>
        <v>43</v>
      </c>
    </row>
    <row r="1161" spans="1:8" ht="26.25" customHeight="1">
      <c r="A1161" s="119" t="s">
        <v>1712</v>
      </c>
      <c r="B1161" s="120" t="s">
        <v>1713</v>
      </c>
      <c r="C1161" s="121">
        <v>264</v>
      </c>
      <c r="D1161" s="124"/>
      <c r="E1161" s="119"/>
      <c r="F1161" s="123">
        <v>50</v>
      </c>
      <c r="G1161" s="119" t="s">
        <v>2396</v>
      </c>
      <c r="H1161" s="39">
        <f t="shared" si="18"/>
        <v>50</v>
      </c>
    </row>
    <row r="1162" spans="1:8" ht="26.25" customHeight="1">
      <c r="A1162" s="119" t="s">
        <v>1714</v>
      </c>
      <c r="B1162" s="120" t="s">
        <v>1715</v>
      </c>
      <c r="C1162" s="121">
        <v>264</v>
      </c>
      <c r="D1162" s="124"/>
      <c r="E1162" s="119"/>
      <c r="F1162" s="123">
        <v>49</v>
      </c>
      <c r="G1162" s="119" t="s">
        <v>2396</v>
      </c>
      <c r="H1162" s="39">
        <f t="shared" si="18"/>
        <v>49</v>
      </c>
    </row>
    <row r="1163" spans="1:8" ht="26.25" customHeight="1">
      <c r="A1163" s="119" t="s">
        <v>1716</v>
      </c>
      <c r="B1163" s="120" t="s">
        <v>1717</v>
      </c>
      <c r="C1163" s="121">
        <v>274</v>
      </c>
      <c r="D1163" s="124"/>
      <c r="E1163" s="119"/>
      <c r="F1163" s="123">
        <v>10</v>
      </c>
      <c r="G1163" s="119" t="s">
        <v>2396</v>
      </c>
      <c r="H1163" s="39">
        <f t="shared" si="18"/>
        <v>10</v>
      </c>
    </row>
    <row r="1164" spans="1:8" ht="26.25" customHeight="1">
      <c r="A1164" s="119" t="s">
        <v>1718</v>
      </c>
      <c r="B1164" s="120" t="s">
        <v>1719</v>
      </c>
      <c r="C1164" s="121">
        <v>300</v>
      </c>
      <c r="D1164" s="124"/>
      <c r="E1164" s="119"/>
      <c r="F1164" s="123">
        <v>34</v>
      </c>
      <c r="G1164" s="119" t="s">
        <v>2396</v>
      </c>
      <c r="H1164" s="39">
        <f t="shared" si="18"/>
        <v>34</v>
      </c>
    </row>
    <row r="1165" spans="1:8" ht="26.25" customHeight="1">
      <c r="A1165" s="119" t="s">
        <v>1720</v>
      </c>
      <c r="B1165" s="120" t="s">
        <v>1721</v>
      </c>
      <c r="C1165" s="121">
        <v>324</v>
      </c>
      <c r="D1165" s="124"/>
      <c r="E1165" s="119"/>
      <c r="F1165" s="123">
        <v>33</v>
      </c>
      <c r="G1165" s="119" t="s">
        <v>2396</v>
      </c>
      <c r="H1165" s="39">
        <f t="shared" si="18"/>
        <v>33</v>
      </c>
    </row>
    <row r="1166" spans="1:8" ht="26.25" customHeight="1">
      <c r="A1166" s="119" t="s">
        <v>1722</v>
      </c>
      <c r="B1166" s="120" t="s">
        <v>1723</v>
      </c>
      <c r="C1166" s="121">
        <v>300</v>
      </c>
      <c r="D1166" s="124"/>
      <c r="E1166" s="119"/>
      <c r="F1166" s="123">
        <v>7</v>
      </c>
      <c r="G1166" s="119" t="s">
        <v>2396</v>
      </c>
      <c r="H1166" s="39">
        <f t="shared" si="18"/>
        <v>7</v>
      </c>
    </row>
    <row r="1167" spans="1:8" ht="26.25" customHeight="1">
      <c r="A1167" s="119" t="s">
        <v>1724</v>
      </c>
      <c r="B1167" s="120" t="s">
        <v>1725</v>
      </c>
      <c r="C1167" s="121">
        <v>324</v>
      </c>
      <c r="D1167" s="124"/>
      <c r="E1167" s="119"/>
      <c r="F1167" s="123">
        <v>59</v>
      </c>
      <c r="G1167" s="119" t="s">
        <v>2396</v>
      </c>
      <c r="H1167" s="39">
        <f t="shared" si="18"/>
        <v>59</v>
      </c>
    </row>
    <row r="1168" spans="1:8" ht="26.25" customHeight="1">
      <c r="A1168" s="119" t="s">
        <v>1726</v>
      </c>
      <c r="B1168" s="120" t="s">
        <v>1727</v>
      </c>
      <c r="C1168" s="122">
        <v>1053</v>
      </c>
      <c r="D1168" s="124"/>
      <c r="E1168" s="119"/>
      <c r="F1168" s="123">
        <v>10</v>
      </c>
      <c r="G1168" s="119" t="s">
        <v>2396</v>
      </c>
      <c r="H1168" s="39">
        <f t="shared" si="18"/>
        <v>10</v>
      </c>
    </row>
    <row r="1169" spans="1:8" ht="26.25" customHeight="1">
      <c r="A1169" s="119" t="s">
        <v>1728</v>
      </c>
      <c r="B1169" s="120" t="s">
        <v>1729</v>
      </c>
      <c r="C1169" s="121">
        <v>100</v>
      </c>
      <c r="D1169" s="124"/>
      <c r="E1169" s="119"/>
      <c r="F1169" s="123">
        <v>35</v>
      </c>
      <c r="G1169" s="119" t="s">
        <v>2396</v>
      </c>
      <c r="H1169" s="39">
        <f t="shared" si="18"/>
        <v>35</v>
      </c>
    </row>
    <row r="1170" spans="1:8" ht="26.25" customHeight="1">
      <c r="A1170" s="119" t="s">
        <v>1730</v>
      </c>
      <c r="B1170" s="120" t="s">
        <v>1731</v>
      </c>
      <c r="C1170" s="121">
        <v>200</v>
      </c>
      <c r="D1170" s="124"/>
      <c r="E1170" s="119"/>
      <c r="F1170" s="123">
        <v>3</v>
      </c>
      <c r="G1170" s="119" t="s">
        <v>2396</v>
      </c>
      <c r="H1170" s="39">
        <f t="shared" si="18"/>
        <v>3</v>
      </c>
    </row>
    <row r="1171" spans="1:8" ht="26.25" customHeight="1">
      <c r="A1171" s="119" t="s">
        <v>1732</v>
      </c>
      <c r="B1171" s="120" t="s">
        <v>1733</v>
      </c>
      <c r="C1171" s="121">
        <v>35</v>
      </c>
      <c r="D1171" s="124"/>
      <c r="E1171" s="119"/>
      <c r="F1171" s="123">
        <v>43</v>
      </c>
      <c r="G1171" s="119" t="s">
        <v>2396</v>
      </c>
      <c r="H1171" s="39">
        <f t="shared" si="18"/>
        <v>43</v>
      </c>
    </row>
    <row r="1172" spans="1:8" ht="26.25" customHeight="1">
      <c r="A1172" s="119" t="s">
        <v>1734</v>
      </c>
      <c r="B1172" s="120" t="s">
        <v>1735</v>
      </c>
      <c r="C1172" s="121">
        <v>25</v>
      </c>
      <c r="D1172" s="124"/>
      <c r="E1172" s="119"/>
      <c r="F1172" s="123">
        <v>30</v>
      </c>
      <c r="G1172" s="119" t="s">
        <v>2396</v>
      </c>
      <c r="H1172" s="39">
        <f t="shared" si="18"/>
        <v>30</v>
      </c>
    </row>
    <row r="1173" spans="1:8" ht="26.25" customHeight="1">
      <c r="A1173" s="119" t="s">
        <v>1736</v>
      </c>
      <c r="B1173" s="120" t="s">
        <v>1737</v>
      </c>
      <c r="C1173" s="121">
        <v>100</v>
      </c>
      <c r="D1173" s="124"/>
      <c r="E1173" s="119"/>
      <c r="F1173" s="123">
        <v>8</v>
      </c>
      <c r="G1173" s="119" t="s">
        <v>2396</v>
      </c>
      <c r="H1173" s="39">
        <f t="shared" si="18"/>
        <v>8</v>
      </c>
    </row>
    <row r="1174" spans="1:8" ht="26.25" customHeight="1">
      <c r="A1174" s="119" t="s">
        <v>1738</v>
      </c>
      <c r="B1174" s="120" t="s">
        <v>1739</v>
      </c>
      <c r="C1174" s="121">
        <v>60</v>
      </c>
      <c r="D1174" s="124"/>
      <c r="E1174" s="119"/>
      <c r="F1174" s="123">
        <v>19</v>
      </c>
      <c r="G1174" s="119" t="s">
        <v>2396</v>
      </c>
      <c r="H1174" s="39">
        <f t="shared" si="18"/>
        <v>19</v>
      </c>
    </row>
    <row r="1175" spans="1:8" ht="26.25" customHeight="1">
      <c r="A1175" s="119" t="s">
        <v>1740</v>
      </c>
      <c r="B1175" s="120" t="s">
        <v>1741</v>
      </c>
      <c r="C1175" s="121">
        <v>30</v>
      </c>
      <c r="D1175" s="124"/>
      <c r="E1175" s="119"/>
      <c r="F1175" s="123">
        <v>13</v>
      </c>
      <c r="G1175" s="119" t="s">
        <v>2396</v>
      </c>
      <c r="H1175" s="39">
        <f t="shared" si="18"/>
        <v>13</v>
      </c>
    </row>
    <row r="1176" spans="1:8" ht="26.25" customHeight="1">
      <c r="A1176" s="119" t="s">
        <v>1742</v>
      </c>
      <c r="B1176" s="120" t="s">
        <v>1743</v>
      </c>
      <c r="C1176" s="121">
        <v>500</v>
      </c>
      <c r="D1176" s="124"/>
      <c r="E1176" s="119"/>
      <c r="F1176" s="123">
        <v>5</v>
      </c>
      <c r="G1176" s="119" t="s">
        <v>2396</v>
      </c>
      <c r="H1176" s="39">
        <f t="shared" si="18"/>
        <v>5</v>
      </c>
    </row>
    <row r="1177" spans="1:8" ht="26.25" customHeight="1">
      <c r="A1177" s="119" t="s">
        <v>1744</v>
      </c>
      <c r="B1177" s="120" t="s">
        <v>1745</v>
      </c>
      <c r="C1177" s="121">
        <v>200</v>
      </c>
      <c r="D1177" s="124"/>
      <c r="E1177" s="119"/>
      <c r="F1177" s="123">
        <v>19</v>
      </c>
      <c r="G1177" s="119" t="s">
        <v>2396</v>
      </c>
      <c r="H1177" s="39">
        <f t="shared" si="18"/>
        <v>19</v>
      </c>
    </row>
    <row r="1178" spans="1:8" ht="26.25" customHeight="1">
      <c r="A1178" s="119" t="s">
        <v>1746</v>
      </c>
      <c r="B1178" s="120" t="s">
        <v>1747</v>
      </c>
      <c r="C1178" s="121">
        <v>25</v>
      </c>
      <c r="D1178" s="124"/>
      <c r="E1178" s="119"/>
      <c r="F1178" s="123">
        <v>30</v>
      </c>
      <c r="G1178" s="119" t="s">
        <v>2396</v>
      </c>
      <c r="H1178" s="39">
        <f t="shared" si="18"/>
        <v>30</v>
      </c>
    </row>
    <row r="1179" spans="1:8" ht="26.25" customHeight="1">
      <c r="A1179" s="119" t="s">
        <v>1748</v>
      </c>
      <c r="B1179" s="120" t="s">
        <v>1749</v>
      </c>
      <c r="C1179" s="121">
        <v>50</v>
      </c>
      <c r="D1179" s="124"/>
      <c r="E1179" s="119"/>
      <c r="F1179" s="123">
        <v>23</v>
      </c>
      <c r="G1179" s="119" t="s">
        <v>2396</v>
      </c>
      <c r="H1179" s="39">
        <f t="shared" si="18"/>
        <v>23</v>
      </c>
    </row>
    <row r="1180" spans="1:8" ht="26.25" customHeight="1">
      <c r="A1180" s="119" t="s">
        <v>1750</v>
      </c>
      <c r="B1180" s="120" t="s">
        <v>1751</v>
      </c>
      <c r="C1180" s="121">
        <v>870</v>
      </c>
      <c r="D1180" s="124"/>
      <c r="E1180" s="119"/>
      <c r="F1180" s="123">
        <v>1</v>
      </c>
      <c r="G1180" s="119" t="s">
        <v>2396</v>
      </c>
      <c r="H1180" s="39">
        <f t="shared" si="18"/>
        <v>1</v>
      </c>
    </row>
    <row r="1181" spans="1:8" ht="26.25" customHeight="1">
      <c r="A1181" s="119" t="s">
        <v>1752</v>
      </c>
      <c r="B1181" s="120" t="s">
        <v>1753</v>
      </c>
      <c r="C1181" s="121">
        <v>120</v>
      </c>
      <c r="D1181" s="124"/>
      <c r="E1181" s="119"/>
      <c r="F1181" s="123">
        <v>7</v>
      </c>
      <c r="G1181" s="119" t="s">
        <v>2396</v>
      </c>
      <c r="H1181" s="39">
        <f t="shared" si="18"/>
        <v>7</v>
      </c>
    </row>
    <row r="1182" spans="1:8" ht="26.25" customHeight="1">
      <c r="A1182" s="119" t="s">
        <v>1754</v>
      </c>
      <c r="B1182" s="120" t="s">
        <v>1755</v>
      </c>
      <c r="C1182" s="121">
        <v>550</v>
      </c>
      <c r="D1182" s="124"/>
      <c r="E1182" s="119"/>
      <c r="F1182" s="123">
        <v>3</v>
      </c>
      <c r="G1182" s="119" t="s">
        <v>2396</v>
      </c>
      <c r="H1182" s="39">
        <f t="shared" si="18"/>
        <v>3</v>
      </c>
    </row>
    <row r="1183" spans="1:8" ht="26.25" customHeight="1">
      <c r="A1183" s="119" t="s">
        <v>1756</v>
      </c>
      <c r="B1183" s="120" t="s">
        <v>1757</v>
      </c>
      <c r="C1183" s="121">
        <v>300</v>
      </c>
      <c r="D1183" s="123">
        <v>12</v>
      </c>
      <c r="E1183" s="119" t="s">
        <v>2396</v>
      </c>
      <c r="F1183" s="124"/>
      <c r="G1183" s="119"/>
      <c r="H1183" s="39">
        <f t="shared" si="18"/>
        <v>12</v>
      </c>
    </row>
    <row r="1184" spans="1:8" ht="26.25" customHeight="1">
      <c r="A1184" s="119" t="s">
        <v>1758</v>
      </c>
      <c r="B1184" s="120" t="s">
        <v>1757</v>
      </c>
      <c r="C1184" s="121">
        <v>360</v>
      </c>
      <c r="D1184" s="123">
        <v>2</v>
      </c>
      <c r="E1184" s="119" t="s">
        <v>2396</v>
      </c>
      <c r="F1184" s="124"/>
      <c r="G1184" s="119"/>
      <c r="H1184" s="39">
        <f t="shared" si="18"/>
        <v>2</v>
      </c>
    </row>
    <row r="1185" spans="1:8" ht="26.25" customHeight="1">
      <c r="A1185" s="119" t="s">
        <v>1759</v>
      </c>
      <c r="B1185" s="120" t="s">
        <v>1757</v>
      </c>
      <c r="C1185" s="121">
        <v>240</v>
      </c>
      <c r="D1185" s="123">
        <v>12</v>
      </c>
      <c r="E1185" s="119" t="s">
        <v>2396</v>
      </c>
      <c r="F1185" s="124"/>
      <c r="G1185" s="119"/>
      <c r="H1185" s="39">
        <f t="shared" si="18"/>
        <v>12</v>
      </c>
    </row>
    <row r="1186" spans="1:8" ht="26.25" customHeight="1">
      <c r="A1186" s="119" t="s">
        <v>1760</v>
      </c>
      <c r="B1186" s="120" t="s">
        <v>1757</v>
      </c>
      <c r="C1186" s="122">
        <v>1200</v>
      </c>
      <c r="D1186" s="123">
        <v>1</v>
      </c>
      <c r="E1186" s="119" t="s">
        <v>2396</v>
      </c>
      <c r="F1186" s="124"/>
      <c r="G1186" s="119"/>
      <c r="H1186" s="39">
        <f t="shared" si="18"/>
        <v>1</v>
      </c>
    </row>
    <row r="1187" spans="1:8" ht="26.25" customHeight="1">
      <c r="A1187" s="119" t="s">
        <v>1761</v>
      </c>
      <c r="B1187" s="120" t="s">
        <v>1762</v>
      </c>
      <c r="C1187" s="121">
        <v>960</v>
      </c>
      <c r="D1187" s="123">
        <v>6</v>
      </c>
      <c r="E1187" s="119" t="s">
        <v>2396</v>
      </c>
      <c r="F1187" s="124"/>
      <c r="G1187" s="119"/>
      <c r="H1187" s="39">
        <f t="shared" si="18"/>
        <v>6</v>
      </c>
    </row>
    <row r="1188" spans="1:8" ht="26.25" customHeight="1">
      <c r="A1188" s="119" t="s">
        <v>1763</v>
      </c>
      <c r="B1188" s="120" t="s">
        <v>3211</v>
      </c>
      <c r="C1188" s="121">
        <v>400</v>
      </c>
      <c r="D1188" s="123">
        <v>70</v>
      </c>
      <c r="E1188" s="119" t="s">
        <v>2396</v>
      </c>
      <c r="F1188" s="123">
        <v>10</v>
      </c>
      <c r="G1188" s="119" t="s">
        <v>2396</v>
      </c>
      <c r="H1188" s="39">
        <f t="shared" si="18"/>
        <v>80</v>
      </c>
    </row>
    <row r="1189" spans="1:8" ht="26.25" customHeight="1">
      <c r="A1189" s="119" t="s">
        <v>1764</v>
      </c>
      <c r="B1189" s="120" t="s">
        <v>1765</v>
      </c>
      <c r="C1189" s="121">
        <v>420</v>
      </c>
      <c r="D1189" s="123">
        <v>10</v>
      </c>
      <c r="E1189" s="119" t="s">
        <v>2396</v>
      </c>
      <c r="F1189" s="124"/>
      <c r="G1189" s="119"/>
      <c r="H1189" s="39">
        <f t="shared" si="18"/>
        <v>10</v>
      </c>
    </row>
    <row r="1190" spans="1:8" ht="26.25" customHeight="1">
      <c r="A1190" s="119" t="s">
        <v>1766</v>
      </c>
      <c r="B1190" s="120" t="s">
        <v>1767</v>
      </c>
      <c r="C1190" s="121">
        <v>350</v>
      </c>
      <c r="D1190" s="124"/>
      <c r="E1190" s="119"/>
      <c r="F1190" s="123">
        <v>3</v>
      </c>
      <c r="G1190" s="119" t="s">
        <v>2396</v>
      </c>
      <c r="H1190" s="39">
        <f t="shared" si="18"/>
        <v>3</v>
      </c>
    </row>
    <row r="1191" spans="1:8" ht="26.25" customHeight="1">
      <c r="A1191" s="119" t="s">
        <v>1769</v>
      </c>
      <c r="B1191" s="120" t="s">
        <v>2993</v>
      </c>
      <c r="C1191" s="121">
        <v>450</v>
      </c>
      <c r="D1191" s="124"/>
      <c r="E1191" s="119"/>
      <c r="F1191" s="123">
        <v>130</v>
      </c>
      <c r="G1191" s="119" t="s">
        <v>2396</v>
      </c>
      <c r="H1191" s="39">
        <f t="shared" si="18"/>
        <v>130</v>
      </c>
    </row>
    <row r="1192" spans="1:8" ht="26.25" customHeight="1">
      <c r="A1192" s="119" t="s">
        <v>1770</v>
      </c>
      <c r="B1192" s="120" t="s">
        <v>1771</v>
      </c>
      <c r="C1192" s="121">
        <v>400</v>
      </c>
      <c r="D1192" s="124"/>
      <c r="E1192" s="119"/>
      <c r="F1192" s="123">
        <v>19</v>
      </c>
      <c r="G1192" s="119" t="s">
        <v>2396</v>
      </c>
      <c r="H1192" s="39">
        <f t="shared" si="18"/>
        <v>19</v>
      </c>
    </row>
    <row r="1193" spans="1:8" ht="26.25" customHeight="1">
      <c r="A1193" s="119" t="s">
        <v>1774</v>
      </c>
      <c r="B1193" s="120" t="s">
        <v>1775</v>
      </c>
      <c r="C1193" s="122">
        <v>1400</v>
      </c>
      <c r="D1193" s="124"/>
      <c r="E1193" s="119"/>
      <c r="F1193" s="123">
        <v>33</v>
      </c>
      <c r="G1193" s="119" t="s">
        <v>2396</v>
      </c>
      <c r="H1193" s="39">
        <f t="shared" si="18"/>
        <v>33</v>
      </c>
    </row>
    <row r="1194" spans="1:8" ht="26.25" customHeight="1">
      <c r="A1194" s="119" t="s">
        <v>1776</v>
      </c>
      <c r="B1194" s="120" t="s">
        <v>1777</v>
      </c>
      <c r="C1194" s="121">
        <v>300</v>
      </c>
      <c r="D1194" s="123">
        <v>12</v>
      </c>
      <c r="E1194" s="119" t="s">
        <v>2396</v>
      </c>
      <c r="F1194" s="124"/>
      <c r="G1194" s="119"/>
      <c r="H1194" s="39">
        <f t="shared" si="18"/>
        <v>12</v>
      </c>
    </row>
    <row r="1195" spans="1:8" ht="26.25" customHeight="1">
      <c r="A1195" s="119" t="s">
        <v>1778</v>
      </c>
      <c r="B1195" s="120" t="s">
        <v>1779</v>
      </c>
      <c r="C1195" s="122">
        <v>1100</v>
      </c>
      <c r="D1195" s="123">
        <v>3</v>
      </c>
      <c r="E1195" s="119" t="s">
        <v>2396</v>
      </c>
      <c r="F1195" s="124"/>
      <c r="G1195" s="119"/>
      <c r="H1195" s="39">
        <f t="shared" si="18"/>
        <v>3</v>
      </c>
    </row>
    <row r="1196" spans="1:8" ht="26.25" customHeight="1">
      <c r="A1196" s="119" t="s">
        <v>1780</v>
      </c>
      <c r="B1196" s="120" t="s">
        <v>1781</v>
      </c>
      <c r="C1196" s="122">
        <v>1100</v>
      </c>
      <c r="D1196" s="123">
        <v>2</v>
      </c>
      <c r="E1196" s="119" t="s">
        <v>2396</v>
      </c>
      <c r="F1196" s="124"/>
      <c r="G1196" s="119"/>
      <c r="H1196" s="39">
        <f t="shared" si="18"/>
        <v>2</v>
      </c>
    </row>
    <row r="1197" spans="1:8" ht="26.25" customHeight="1">
      <c r="A1197" s="119" t="s">
        <v>1782</v>
      </c>
      <c r="B1197" s="120" t="s">
        <v>1783</v>
      </c>
      <c r="C1197" s="121">
        <v>30</v>
      </c>
      <c r="D1197" s="123">
        <v>1</v>
      </c>
      <c r="E1197" s="119" t="s">
        <v>2396</v>
      </c>
      <c r="F1197" s="124"/>
      <c r="G1197" s="119"/>
      <c r="H1197" s="39">
        <f t="shared" si="18"/>
        <v>1</v>
      </c>
    </row>
    <row r="1198" spans="1:8" ht="26.25" customHeight="1">
      <c r="A1198" s="119" t="s">
        <v>1786</v>
      </c>
      <c r="B1198" s="120" t="s">
        <v>1787</v>
      </c>
      <c r="C1198" s="122">
        <v>26000</v>
      </c>
      <c r="D1198" s="124"/>
      <c r="E1198" s="119"/>
      <c r="F1198" s="123">
        <v>1</v>
      </c>
      <c r="G1198" s="119" t="s">
        <v>2396</v>
      </c>
      <c r="H1198" s="39">
        <f t="shared" si="18"/>
        <v>1</v>
      </c>
    </row>
    <row r="1199" spans="1:8" ht="26.25" customHeight="1">
      <c r="A1199" s="119" t="s">
        <v>1788</v>
      </c>
      <c r="B1199" s="120" t="s">
        <v>1789</v>
      </c>
      <c r="C1199" s="121">
        <v>480</v>
      </c>
      <c r="D1199" s="123">
        <v>6</v>
      </c>
      <c r="E1199" s="119" t="s">
        <v>2396</v>
      </c>
      <c r="F1199" s="124"/>
      <c r="G1199" s="119"/>
      <c r="H1199" s="39">
        <f t="shared" si="18"/>
        <v>6</v>
      </c>
    </row>
    <row r="1200" spans="1:8" ht="26.25" customHeight="1">
      <c r="A1200" s="119" t="s">
        <v>1790</v>
      </c>
      <c r="B1200" s="120" t="s">
        <v>1791</v>
      </c>
      <c r="C1200" s="122">
        <v>2400</v>
      </c>
      <c r="D1200" s="123">
        <v>1</v>
      </c>
      <c r="E1200" s="119" t="s">
        <v>2396</v>
      </c>
      <c r="F1200" s="125"/>
      <c r="G1200" s="119" t="s">
        <v>2409</v>
      </c>
      <c r="H1200" s="39">
        <f t="shared" si="18"/>
        <v>1</v>
      </c>
    </row>
    <row r="1201" spans="1:8" ht="26.25" customHeight="1">
      <c r="A1201" s="119" t="s">
        <v>1793</v>
      </c>
      <c r="B1201" s="120" t="s">
        <v>1794</v>
      </c>
      <c r="C1201" s="122">
        <v>6480</v>
      </c>
      <c r="D1201" s="124"/>
      <c r="E1201" s="119"/>
      <c r="F1201" s="123">
        <v>2</v>
      </c>
      <c r="G1201" s="119" t="s">
        <v>2396</v>
      </c>
      <c r="H1201" s="39">
        <f t="shared" si="18"/>
        <v>2</v>
      </c>
    </row>
    <row r="1202" spans="1:8" ht="26.25" customHeight="1">
      <c r="A1202" s="119" t="s">
        <v>1795</v>
      </c>
      <c r="B1202" s="120" t="s">
        <v>1796</v>
      </c>
      <c r="C1202" s="121">
        <v>480</v>
      </c>
      <c r="D1202" s="123">
        <v>8</v>
      </c>
      <c r="E1202" s="119" t="s">
        <v>2396</v>
      </c>
      <c r="F1202" s="124"/>
      <c r="G1202" s="119"/>
      <c r="H1202" s="39">
        <f t="shared" si="18"/>
        <v>8</v>
      </c>
    </row>
    <row r="1203" spans="1:8" ht="26.25" customHeight="1">
      <c r="A1203" s="119" t="s">
        <v>1797</v>
      </c>
      <c r="B1203" s="120" t="s">
        <v>1798</v>
      </c>
      <c r="C1203" s="122">
        <v>2400</v>
      </c>
      <c r="D1203" s="123">
        <v>39</v>
      </c>
      <c r="E1203" s="119" t="s">
        <v>2396</v>
      </c>
      <c r="F1203" s="123">
        <v>11</v>
      </c>
      <c r="G1203" s="119" t="s">
        <v>2396</v>
      </c>
      <c r="H1203" s="39">
        <f t="shared" si="18"/>
        <v>50</v>
      </c>
    </row>
    <row r="1204" spans="1:8" ht="26.25" customHeight="1">
      <c r="A1204" s="119" t="s">
        <v>2377</v>
      </c>
      <c r="B1204" s="120" t="s">
        <v>2994</v>
      </c>
      <c r="C1204" s="121">
        <v>600</v>
      </c>
      <c r="D1204" s="124"/>
      <c r="E1204" s="119"/>
      <c r="F1204" s="123">
        <v>2</v>
      </c>
      <c r="G1204" s="119" t="s">
        <v>2396</v>
      </c>
      <c r="H1204" s="39">
        <f t="shared" si="18"/>
        <v>2</v>
      </c>
    </row>
    <row r="1205" spans="1:8" ht="26.25" customHeight="1">
      <c r="A1205" s="119" t="s">
        <v>1799</v>
      </c>
      <c r="B1205" s="120" t="s">
        <v>3212</v>
      </c>
      <c r="C1205" s="121">
        <v>950</v>
      </c>
      <c r="D1205" s="123">
        <v>80</v>
      </c>
      <c r="E1205" s="119" t="s">
        <v>2396</v>
      </c>
      <c r="F1205" s="124"/>
      <c r="G1205" s="119"/>
      <c r="H1205" s="39">
        <f t="shared" si="18"/>
        <v>80</v>
      </c>
    </row>
    <row r="1206" spans="1:8" ht="26.25" customHeight="1">
      <c r="A1206" s="119" t="s">
        <v>1800</v>
      </c>
      <c r="B1206" s="120" t="s">
        <v>2995</v>
      </c>
      <c r="C1206" s="121">
        <v>600</v>
      </c>
      <c r="D1206" s="123">
        <v>104</v>
      </c>
      <c r="E1206" s="119" t="s">
        <v>2396</v>
      </c>
      <c r="F1206" s="124"/>
      <c r="G1206" s="119"/>
      <c r="H1206" s="39">
        <f t="shared" si="18"/>
        <v>104</v>
      </c>
    </row>
    <row r="1207" spans="1:8" ht="26.25" customHeight="1">
      <c r="A1207" s="119" t="s">
        <v>1801</v>
      </c>
      <c r="B1207" s="120" t="s">
        <v>1802</v>
      </c>
      <c r="C1207" s="122">
        <v>1320</v>
      </c>
      <c r="D1207" s="123">
        <v>9</v>
      </c>
      <c r="E1207" s="119" t="s">
        <v>2396</v>
      </c>
      <c r="F1207" s="124"/>
      <c r="G1207" s="119"/>
      <c r="H1207" s="39">
        <f t="shared" si="18"/>
        <v>9</v>
      </c>
    </row>
    <row r="1208" spans="1:8" ht="26.25" customHeight="1">
      <c r="A1208" s="119" t="s">
        <v>1803</v>
      </c>
      <c r="B1208" s="120" t="s">
        <v>1804</v>
      </c>
      <c r="C1208" s="121">
        <v>840</v>
      </c>
      <c r="D1208" s="124"/>
      <c r="E1208" s="119"/>
      <c r="F1208" s="125"/>
      <c r="G1208" s="119" t="s">
        <v>2409</v>
      </c>
      <c r="H1208" s="39">
        <f t="shared" si="18"/>
        <v>0</v>
      </c>
    </row>
    <row r="1209" spans="1:8" ht="26.25" customHeight="1">
      <c r="A1209" s="119" t="s">
        <v>1805</v>
      </c>
      <c r="B1209" s="120" t="s">
        <v>1806</v>
      </c>
      <c r="C1209" s="121">
        <v>840</v>
      </c>
      <c r="D1209" s="123">
        <v>1</v>
      </c>
      <c r="E1209" s="119" t="s">
        <v>2396</v>
      </c>
      <c r="F1209" s="124"/>
      <c r="G1209" s="119"/>
      <c r="H1209" s="39">
        <f t="shared" si="18"/>
        <v>1</v>
      </c>
    </row>
    <row r="1210" spans="1:8" ht="26.25" customHeight="1">
      <c r="A1210" s="119" t="s">
        <v>2379</v>
      </c>
      <c r="B1210" s="120" t="s">
        <v>2996</v>
      </c>
      <c r="C1210" s="121">
        <v>660</v>
      </c>
      <c r="D1210" s="124"/>
      <c r="E1210" s="119"/>
      <c r="F1210" s="123">
        <v>7</v>
      </c>
      <c r="G1210" s="119" t="s">
        <v>2396</v>
      </c>
      <c r="H1210" s="39">
        <f t="shared" si="18"/>
        <v>7</v>
      </c>
    </row>
    <row r="1211" spans="1:8" ht="26.25" customHeight="1">
      <c r="A1211" s="119" t="s">
        <v>2381</v>
      </c>
      <c r="B1211" s="120" t="s">
        <v>2997</v>
      </c>
      <c r="C1211" s="121">
        <v>660</v>
      </c>
      <c r="D1211" s="124"/>
      <c r="E1211" s="119"/>
      <c r="F1211" s="123">
        <v>11</v>
      </c>
      <c r="G1211" s="119" t="s">
        <v>2396</v>
      </c>
      <c r="H1211" s="39">
        <f t="shared" si="18"/>
        <v>11</v>
      </c>
    </row>
    <row r="1212" spans="1:8" ht="26.25" customHeight="1">
      <c r="A1212" s="119" t="s">
        <v>1807</v>
      </c>
      <c r="B1212" s="120" t="s">
        <v>3213</v>
      </c>
      <c r="C1212" s="121">
        <v>600</v>
      </c>
      <c r="D1212" s="123">
        <v>100</v>
      </c>
      <c r="E1212" s="119" t="s">
        <v>2396</v>
      </c>
      <c r="F1212" s="124"/>
      <c r="G1212" s="119"/>
      <c r="H1212" s="39">
        <f t="shared" si="18"/>
        <v>100</v>
      </c>
    </row>
    <row r="1213" spans="1:8" ht="26.25" customHeight="1">
      <c r="A1213" s="119" t="s">
        <v>1808</v>
      </c>
      <c r="B1213" s="120" t="s">
        <v>3214</v>
      </c>
      <c r="C1213" s="121">
        <v>600</v>
      </c>
      <c r="D1213" s="123">
        <v>100</v>
      </c>
      <c r="E1213" s="119" t="s">
        <v>2396</v>
      </c>
      <c r="F1213" s="124"/>
      <c r="G1213" s="119"/>
      <c r="H1213" s="39">
        <f t="shared" si="18"/>
        <v>100</v>
      </c>
    </row>
    <row r="1214" spans="1:8" ht="26.25" customHeight="1">
      <c r="A1214" s="119" t="s">
        <v>1809</v>
      </c>
      <c r="B1214" s="120" t="s">
        <v>3215</v>
      </c>
      <c r="C1214" s="121">
        <v>600</v>
      </c>
      <c r="D1214" s="123">
        <v>70</v>
      </c>
      <c r="E1214" s="119" t="s">
        <v>2396</v>
      </c>
      <c r="F1214" s="123">
        <v>10</v>
      </c>
      <c r="G1214" s="119" t="s">
        <v>2396</v>
      </c>
      <c r="H1214" s="39">
        <f t="shared" si="18"/>
        <v>80</v>
      </c>
    </row>
    <row r="1215" spans="1:8" ht="26.25" customHeight="1">
      <c r="A1215" s="119" t="s">
        <v>1810</v>
      </c>
      <c r="B1215" s="120" t="s">
        <v>1811</v>
      </c>
      <c r="C1215" s="121">
        <v>720</v>
      </c>
      <c r="D1215" s="124"/>
      <c r="E1215" s="119"/>
      <c r="F1215" s="123">
        <v>10</v>
      </c>
      <c r="G1215" s="119" t="s">
        <v>2396</v>
      </c>
      <c r="H1215" s="39">
        <f t="shared" si="18"/>
        <v>10</v>
      </c>
    </row>
    <row r="1216" spans="1:8" ht="26.25" customHeight="1">
      <c r="A1216" s="119" t="s">
        <v>1812</v>
      </c>
      <c r="B1216" s="120" t="s">
        <v>1813</v>
      </c>
      <c r="C1216" s="121">
        <v>480</v>
      </c>
      <c r="D1216" s="124"/>
      <c r="E1216" s="119"/>
      <c r="F1216" s="123">
        <v>9</v>
      </c>
      <c r="G1216" s="119" t="s">
        <v>2396</v>
      </c>
      <c r="H1216" s="39">
        <f t="shared" si="18"/>
        <v>9</v>
      </c>
    </row>
    <row r="1217" spans="1:8" ht="26.25" customHeight="1">
      <c r="A1217" s="119" t="s">
        <v>1816</v>
      </c>
      <c r="B1217" s="120" t="s">
        <v>1817</v>
      </c>
      <c r="C1217" s="121">
        <v>500</v>
      </c>
      <c r="D1217" s="124"/>
      <c r="E1217" s="119"/>
      <c r="F1217" s="123">
        <v>23</v>
      </c>
      <c r="G1217" s="119" t="s">
        <v>2396</v>
      </c>
      <c r="H1217" s="39">
        <f t="shared" si="18"/>
        <v>23</v>
      </c>
    </row>
    <row r="1218" spans="1:8" ht="26.25" customHeight="1">
      <c r="A1218" s="119" t="s">
        <v>1818</v>
      </c>
      <c r="B1218" s="120" t="s">
        <v>1817</v>
      </c>
      <c r="C1218" s="121">
        <v>500</v>
      </c>
      <c r="D1218" s="124"/>
      <c r="E1218" s="119"/>
      <c r="F1218" s="123">
        <v>4</v>
      </c>
      <c r="G1218" s="119" t="s">
        <v>2396</v>
      </c>
      <c r="H1218" s="39">
        <f t="shared" si="18"/>
        <v>4</v>
      </c>
    </row>
    <row r="1219" spans="1:8" ht="26.25" customHeight="1">
      <c r="A1219" s="119" t="s">
        <v>1814</v>
      </c>
      <c r="B1219" s="120" t="s">
        <v>1815</v>
      </c>
      <c r="C1219" s="121">
        <v>500</v>
      </c>
      <c r="D1219" s="124"/>
      <c r="E1219" s="119"/>
      <c r="F1219" s="123">
        <v>116</v>
      </c>
      <c r="G1219" s="119" t="s">
        <v>2396</v>
      </c>
      <c r="H1219" s="39">
        <f t="shared" ref="H1219:H1270" si="19">D1219+F1219</f>
        <v>116</v>
      </c>
    </row>
    <row r="1220" spans="1:8" ht="26.25" customHeight="1">
      <c r="A1220" s="119" t="s">
        <v>1819</v>
      </c>
      <c r="B1220" s="120" t="s">
        <v>1820</v>
      </c>
      <c r="C1220" s="121">
        <v>80</v>
      </c>
      <c r="D1220" s="124"/>
      <c r="E1220" s="119"/>
      <c r="F1220" s="123">
        <v>6</v>
      </c>
      <c r="G1220" s="119" t="s">
        <v>2396</v>
      </c>
      <c r="H1220" s="39">
        <f t="shared" si="19"/>
        <v>6</v>
      </c>
    </row>
    <row r="1221" spans="1:8" ht="26.25" customHeight="1">
      <c r="A1221" s="119" t="s">
        <v>1821</v>
      </c>
      <c r="B1221" s="120" t="s">
        <v>1822</v>
      </c>
      <c r="C1221" s="121">
        <v>180</v>
      </c>
      <c r="D1221" s="124"/>
      <c r="E1221" s="119"/>
      <c r="F1221" s="123">
        <v>190</v>
      </c>
      <c r="G1221" s="119" t="s">
        <v>2396</v>
      </c>
      <c r="H1221" s="39">
        <f t="shared" si="19"/>
        <v>190</v>
      </c>
    </row>
    <row r="1222" spans="1:8" ht="26.25" customHeight="1">
      <c r="A1222" s="119" t="s">
        <v>1823</v>
      </c>
      <c r="B1222" s="120" t="s">
        <v>1824</v>
      </c>
      <c r="C1222" s="122">
        <v>5280</v>
      </c>
      <c r="D1222" s="124"/>
      <c r="E1222" s="119"/>
      <c r="F1222" s="123">
        <v>1</v>
      </c>
      <c r="G1222" s="119" t="s">
        <v>2396</v>
      </c>
      <c r="H1222" s="39">
        <f t="shared" si="19"/>
        <v>1</v>
      </c>
    </row>
    <row r="1223" spans="1:8" ht="26.25" customHeight="1">
      <c r="A1223" s="119" t="s">
        <v>1825</v>
      </c>
      <c r="B1223" s="120" t="s">
        <v>1826</v>
      </c>
      <c r="C1223" s="122">
        <v>2000</v>
      </c>
      <c r="D1223" s="124"/>
      <c r="E1223" s="119"/>
      <c r="F1223" s="123">
        <v>1</v>
      </c>
      <c r="G1223" s="119" t="s">
        <v>2396</v>
      </c>
      <c r="H1223" s="39">
        <f t="shared" si="19"/>
        <v>1</v>
      </c>
    </row>
    <row r="1224" spans="1:8" ht="26.25" customHeight="1">
      <c r="A1224" s="119" t="s">
        <v>1827</v>
      </c>
      <c r="B1224" s="120" t="s">
        <v>1828</v>
      </c>
      <c r="C1224" s="121">
        <v>150</v>
      </c>
      <c r="D1224" s="124"/>
      <c r="E1224" s="119"/>
      <c r="F1224" s="123">
        <v>15</v>
      </c>
      <c r="G1224" s="119" t="s">
        <v>2396</v>
      </c>
      <c r="H1224" s="39">
        <f t="shared" si="19"/>
        <v>15</v>
      </c>
    </row>
    <row r="1225" spans="1:8" ht="26.25" customHeight="1">
      <c r="A1225" s="119" t="s">
        <v>1829</v>
      </c>
      <c r="B1225" s="120" t="s">
        <v>1830</v>
      </c>
      <c r="C1225" s="121">
        <v>53</v>
      </c>
      <c r="D1225" s="124"/>
      <c r="E1225" s="119"/>
      <c r="F1225" s="123">
        <v>95</v>
      </c>
      <c r="G1225" s="119" t="s">
        <v>2396</v>
      </c>
      <c r="H1225" s="39">
        <f t="shared" si="19"/>
        <v>95</v>
      </c>
    </row>
    <row r="1226" spans="1:8" ht="26.25" customHeight="1">
      <c r="A1226" s="119" t="s">
        <v>1831</v>
      </c>
      <c r="B1226" s="120" t="s">
        <v>1832</v>
      </c>
      <c r="C1226" s="121">
        <v>53</v>
      </c>
      <c r="D1226" s="124"/>
      <c r="E1226" s="119"/>
      <c r="F1226" s="123">
        <v>219</v>
      </c>
      <c r="G1226" s="119" t="s">
        <v>2396</v>
      </c>
      <c r="H1226" s="39">
        <f t="shared" si="19"/>
        <v>219</v>
      </c>
    </row>
    <row r="1227" spans="1:8" ht="26.25" customHeight="1">
      <c r="A1227" s="119" t="s">
        <v>1833</v>
      </c>
      <c r="B1227" s="120" t="s">
        <v>1834</v>
      </c>
      <c r="C1227" s="121">
        <v>250</v>
      </c>
      <c r="D1227" s="124"/>
      <c r="E1227" s="119"/>
      <c r="F1227" s="123">
        <v>2</v>
      </c>
      <c r="G1227" s="119" t="s">
        <v>2396</v>
      </c>
      <c r="H1227" s="39">
        <f t="shared" si="19"/>
        <v>2</v>
      </c>
    </row>
    <row r="1228" spans="1:8" ht="26.25" customHeight="1">
      <c r="A1228" s="119" t="s">
        <v>1835</v>
      </c>
      <c r="B1228" s="120" t="s">
        <v>1836</v>
      </c>
      <c r="C1228" s="121">
        <v>400</v>
      </c>
      <c r="D1228" s="124"/>
      <c r="E1228" s="119"/>
      <c r="F1228" s="123">
        <v>24</v>
      </c>
      <c r="G1228" s="119" t="s">
        <v>2396</v>
      </c>
      <c r="H1228" s="39">
        <f t="shared" si="19"/>
        <v>24</v>
      </c>
    </row>
    <row r="1229" spans="1:8" ht="26.25" customHeight="1">
      <c r="A1229" s="119" t="s">
        <v>1837</v>
      </c>
      <c r="B1229" s="120" t="s">
        <v>1838</v>
      </c>
      <c r="C1229" s="122">
        <v>1200</v>
      </c>
      <c r="D1229" s="123">
        <v>111</v>
      </c>
      <c r="E1229" s="119" t="s">
        <v>2396</v>
      </c>
      <c r="F1229" s="123">
        <v>12</v>
      </c>
      <c r="G1229" s="119" t="s">
        <v>2396</v>
      </c>
      <c r="H1229" s="39">
        <f t="shared" si="19"/>
        <v>123</v>
      </c>
    </row>
    <row r="1230" spans="1:8" ht="26.25" customHeight="1">
      <c r="A1230" s="119" t="s">
        <v>1841</v>
      </c>
      <c r="B1230" s="120" t="s">
        <v>1842</v>
      </c>
      <c r="C1230" s="121">
        <v>750</v>
      </c>
      <c r="D1230" s="123">
        <v>5</v>
      </c>
      <c r="E1230" s="119" t="s">
        <v>2396</v>
      </c>
      <c r="F1230" s="124"/>
      <c r="G1230" s="119"/>
      <c r="H1230" s="39">
        <f t="shared" si="19"/>
        <v>5</v>
      </c>
    </row>
    <row r="1231" spans="1:8" ht="26.25" customHeight="1">
      <c r="A1231" s="119" t="s">
        <v>1839</v>
      </c>
      <c r="B1231" s="120" t="s">
        <v>1840</v>
      </c>
      <c r="C1231" s="121">
        <v>300</v>
      </c>
      <c r="D1231" s="123">
        <v>10</v>
      </c>
      <c r="E1231" s="119" t="s">
        <v>2396</v>
      </c>
      <c r="F1231" s="124"/>
      <c r="G1231" s="119"/>
      <c r="H1231" s="39">
        <f t="shared" si="19"/>
        <v>10</v>
      </c>
    </row>
    <row r="1232" spans="1:8" ht="26.25" customHeight="1">
      <c r="A1232" s="119" t="s">
        <v>1843</v>
      </c>
      <c r="B1232" s="120" t="s">
        <v>1844</v>
      </c>
      <c r="C1232" s="121">
        <v>720</v>
      </c>
      <c r="D1232" s="123">
        <v>1</v>
      </c>
      <c r="E1232" s="119" t="s">
        <v>2396</v>
      </c>
      <c r="F1232" s="123">
        <v>1</v>
      </c>
      <c r="G1232" s="119" t="s">
        <v>2396</v>
      </c>
      <c r="H1232" s="39">
        <f t="shared" si="19"/>
        <v>2</v>
      </c>
    </row>
    <row r="1233" spans="1:8" ht="26.25" customHeight="1">
      <c r="A1233" s="119" t="s">
        <v>2383</v>
      </c>
      <c r="B1233" s="120" t="s">
        <v>2998</v>
      </c>
      <c r="C1233" s="121">
        <v>600</v>
      </c>
      <c r="D1233" s="124"/>
      <c r="E1233" s="119"/>
      <c r="F1233" s="123">
        <v>10</v>
      </c>
      <c r="G1233" s="119" t="s">
        <v>2396</v>
      </c>
      <c r="H1233" s="39">
        <f t="shared" si="19"/>
        <v>10</v>
      </c>
    </row>
    <row r="1234" spans="1:8" ht="26.25" customHeight="1">
      <c r="A1234" s="119" t="s">
        <v>2385</v>
      </c>
      <c r="B1234" s="120" t="s">
        <v>2999</v>
      </c>
      <c r="C1234" s="121">
        <v>720</v>
      </c>
      <c r="D1234" s="124"/>
      <c r="E1234" s="119"/>
      <c r="F1234" s="123">
        <v>10</v>
      </c>
      <c r="G1234" s="119" t="s">
        <v>2396</v>
      </c>
      <c r="H1234" s="39">
        <f t="shared" si="19"/>
        <v>10</v>
      </c>
    </row>
    <row r="1235" spans="1:8" ht="26.25" customHeight="1">
      <c r="A1235" s="119" t="s">
        <v>2387</v>
      </c>
      <c r="B1235" s="120" t="s">
        <v>3000</v>
      </c>
      <c r="C1235" s="121">
        <v>600</v>
      </c>
      <c r="D1235" s="124"/>
      <c r="E1235" s="119"/>
      <c r="F1235" s="123">
        <v>1</v>
      </c>
      <c r="G1235" s="119" t="s">
        <v>2396</v>
      </c>
      <c r="H1235" s="39">
        <f t="shared" si="19"/>
        <v>1</v>
      </c>
    </row>
    <row r="1236" spans="1:8" ht="26.25" customHeight="1">
      <c r="A1236" s="119" t="s">
        <v>1845</v>
      </c>
      <c r="B1236" s="120" t="s">
        <v>1846</v>
      </c>
      <c r="C1236" s="122">
        <v>1800</v>
      </c>
      <c r="D1236" s="123">
        <v>10</v>
      </c>
      <c r="E1236" s="119" t="s">
        <v>2396</v>
      </c>
      <c r="F1236" s="124"/>
      <c r="G1236" s="119"/>
      <c r="H1236" s="39">
        <f t="shared" si="19"/>
        <v>10</v>
      </c>
    </row>
    <row r="1237" spans="1:8" ht="26.25" customHeight="1">
      <c r="A1237" s="119" t="s">
        <v>1847</v>
      </c>
      <c r="B1237" s="120" t="s">
        <v>1848</v>
      </c>
      <c r="C1237" s="121">
        <v>540</v>
      </c>
      <c r="D1237" s="123">
        <v>67</v>
      </c>
      <c r="E1237" s="119" t="s">
        <v>2396</v>
      </c>
      <c r="F1237" s="124"/>
      <c r="G1237" s="119"/>
      <c r="H1237" s="39">
        <f t="shared" si="19"/>
        <v>67</v>
      </c>
    </row>
    <row r="1238" spans="1:8" ht="26.25" customHeight="1">
      <c r="A1238" s="119" t="s">
        <v>1849</v>
      </c>
      <c r="B1238" s="120" t="s">
        <v>1850</v>
      </c>
      <c r="C1238" s="122">
        <v>1200</v>
      </c>
      <c r="D1238" s="123">
        <v>39</v>
      </c>
      <c r="E1238" s="119" t="s">
        <v>2396</v>
      </c>
      <c r="F1238" s="123">
        <v>3</v>
      </c>
      <c r="G1238" s="119" t="s">
        <v>2396</v>
      </c>
      <c r="H1238" s="39">
        <f t="shared" si="19"/>
        <v>42</v>
      </c>
    </row>
    <row r="1239" spans="1:8" ht="26.25" customHeight="1">
      <c r="A1239" s="119" t="s">
        <v>2389</v>
      </c>
      <c r="B1239" s="120" t="s">
        <v>3001</v>
      </c>
      <c r="C1239" s="122">
        <v>1000</v>
      </c>
      <c r="D1239" s="124"/>
      <c r="E1239" s="119"/>
      <c r="F1239" s="123">
        <v>102</v>
      </c>
      <c r="G1239" s="119" t="s">
        <v>2396</v>
      </c>
      <c r="H1239" s="39">
        <f t="shared" si="19"/>
        <v>102</v>
      </c>
    </row>
    <row r="1240" spans="1:8" ht="26.25" customHeight="1">
      <c r="A1240" s="119" t="s">
        <v>2391</v>
      </c>
      <c r="B1240" s="120" t="s">
        <v>3002</v>
      </c>
      <c r="C1240" s="122">
        <v>1000</v>
      </c>
      <c r="D1240" s="124"/>
      <c r="E1240" s="119"/>
      <c r="F1240" s="123">
        <v>50</v>
      </c>
      <c r="G1240" s="119" t="s">
        <v>2396</v>
      </c>
      <c r="H1240" s="39">
        <f t="shared" si="19"/>
        <v>50</v>
      </c>
    </row>
    <row r="1241" spans="1:8" ht="26.25" customHeight="1">
      <c r="A1241" s="119" t="s">
        <v>1851</v>
      </c>
      <c r="B1241" s="120" t="s">
        <v>1852</v>
      </c>
      <c r="C1241" s="122">
        <v>1200</v>
      </c>
      <c r="D1241" s="123">
        <v>1</v>
      </c>
      <c r="E1241" s="119" t="s">
        <v>2396</v>
      </c>
      <c r="F1241" s="124"/>
      <c r="G1241" s="119"/>
      <c r="H1241" s="39">
        <f t="shared" si="19"/>
        <v>1</v>
      </c>
    </row>
    <row r="1242" spans="1:8" ht="26.25" customHeight="1">
      <c r="A1242" s="119" t="s">
        <v>1853</v>
      </c>
      <c r="B1242" s="120" t="s">
        <v>1852</v>
      </c>
      <c r="C1242" s="122">
        <v>1000</v>
      </c>
      <c r="D1242" s="124"/>
      <c r="E1242" s="119"/>
      <c r="F1242" s="123">
        <v>23</v>
      </c>
      <c r="G1242" s="119" t="s">
        <v>2396</v>
      </c>
      <c r="H1242" s="39">
        <f t="shared" si="19"/>
        <v>23</v>
      </c>
    </row>
    <row r="1243" spans="1:8" ht="26.25" customHeight="1">
      <c r="A1243" s="119" t="s">
        <v>1854</v>
      </c>
      <c r="B1243" s="120" t="s">
        <v>1855</v>
      </c>
      <c r="C1243" s="122">
        <v>1200</v>
      </c>
      <c r="D1243" s="123">
        <v>20</v>
      </c>
      <c r="E1243" s="119" t="s">
        <v>2396</v>
      </c>
      <c r="F1243" s="124"/>
      <c r="G1243" s="119"/>
      <c r="H1243" s="39">
        <f t="shared" si="19"/>
        <v>20</v>
      </c>
    </row>
    <row r="1244" spans="1:8" ht="26.25" customHeight="1">
      <c r="A1244" s="119" t="s">
        <v>1856</v>
      </c>
      <c r="B1244" s="120" t="s">
        <v>1857</v>
      </c>
      <c r="C1244" s="122">
        <v>1200</v>
      </c>
      <c r="D1244" s="123">
        <v>2</v>
      </c>
      <c r="E1244" s="119" t="s">
        <v>2396</v>
      </c>
      <c r="F1244" s="123">
        <v>31</v>
      </c>
      <c r="G1244" s="119" t="s">
        <v>2396</v>
      </c>
      <c r="H1244" s="39">
        <f t="shared" si="19"/>
        <v>33</v>
      </c>
    </row>
    <row r="1245" spans="1:8" ht="26.25" customHeight="1">
      <c r="A1245" s="119" t="s">
        <v>1858</v>
      </c>
      <c r="B1245" s="120" t="s">
        <v>1859</v>
      </c>
      <c r="C1245" s="122">
        <v>1000</v>
      </c>
      <c r="D1245" s="124"/>
      <c r="E1245" s="119"/>
      <c r="F1245" s="123">
        <v>26</v>
      </c>
      <c r="G1245" s="119" t="s">
        <v>2396</v>
      </c>
      <c r="H1245" s="39">
        <f t="shared" si="19"/>
        <v>26</v>
      </c>
    </row>
    <row r="1246" spans="1:8" ht="26.25" customHeight="1">
      <c r="A1246" s="119" t="s">
        <v>1860</v>
      </c>
      <c r="B1246" s="120" t="s">
        <v>1861</v>
      </c>
      <c r="C1246" s="122">
        <v>1000</v>
      </c>
      <c r="D1246" s="124"/>
      <c r="E1246" s="119"/>
      <c r="F1246" s="123">
        <v>5</v>
      </c>
      <c r="G1246" s="119" t="s">
        <v>2396</v>
      </c>
      <c r="H1246" s="39">
        <f t="shared" si="19"/>
        <v>5</v>
      </c>
    </row>
    <row r="1247" spans="1:8" ht="26.25" customHeight="1">
      <c r="A1247" s="119" t="s">
        <v>1862</v>
      </c>
      <c r="B1247" s="120" t="s">
        <v>1863</v>
      </c>
      <c r="C1247" s="122">
        <v>1100</v>
      </c>
      <c r="D1247" s="123">
        <v>42</v>
      </c>
      <c r="E1247" s="119" t="s">
        <v>2396</v>
      </c>
      <c r="F1247" s="124"/>
      <c r="G1247" s="119"/>
      <c r="H1247" s="39">
        <f t="shared" si="19"/>
        <v>42</v>
      </c>
    </row>
    <row r="1248" spans="1:8" ht="26.25" customHeight="1">
      <c r="A1248" s="119" t="s">
        <v>1864</v>
      </c>
      <c r="B1248" s="120" t="s">
        <v>1863</v>
      </c>
      <c r="C1248" s="122">
        <v>1100</v>
      </c>
      <c r="D1248" s="123">
        <v>40</v>
      </c>
      <c r="E1248" s="119" t="s">
        <v>2396</v>
      </c>
      <c r="F1248" s="123">
        <v>60</v>
      </c>
      <c r="G1248" s="119" t="s">
        <v>2396</v>
      </c>
      <c r="H1248" s="39">
        <f t="shared" si="19"/>
        <v>100</v>
      </c>
    </row>
    <row r="1249" spans="1:8" ht="26.25" customHeight="1">
      <c r="A1249" s="119" t="s">
        <v>1865</v>
      </c>
      <c r="B1249" s="120" t="s">
        <v>1866</v>
      </c>
      <c r="C1249" s="122">
        <v>1100</v>
      </c>
      <c r="D1249" s="123">
        <v>136</v>
      </c>
      <c r="E1249" s="119" t="s">
        <v>2396</v>
      </c>
      <c r="F1249" s="123">
        <v>12</v>
      </c>
      <c r="G1249" s="119" t="s">
        <v>2396</v>
      </c>
      <c r="H1249" s="39">
        <f t="shared" si="19"/>
        <v>148</v>
      </c>
    </row>
    <row r="1250" spans="1:8" ht="26.25" customHeight="1">
      <c r="A1250" s="119" t="s">
        <v>1867</v>
      </c>
      <c r="B1250" s="120" t="s">
        <v>1868</v>
      </c>
      <c r="C1250" s="122">
        <v>1000</v>
      </c>
      <c r="D1250" s="123">
        <v>39</v>
      </c>
      <c r="E1250" s="119" t="s">
        <v>2396</v>
      </c>
      <c r="F1250" s="123">
        <v>1</v>
      </c>
      <c r="G1250" s="119" t="s">
        <v>2396</v>
      </c>
      <c r="H1250" s="39">
        <f t="shared" si="19"/>
        <v>40</v>
      </c>
    </row>
    <row r="1251" spans="1:8" ht="26.25" customHeight="1">
      <c r="A1251" s="119" t="s">
        <v>1869</v>
      </c>
      <c r="B1251" s="120" t="s">
        <v>1870</v>
      </c>
      <c r="C1251" s="121">
        <v>480</v>
      </c>
      <c r="D1251" s="123">
        <v>80</v>
      </c>
      <c r="E1251" s="119" t="s">
        <v>2396</v>
      </c>
      <c r="F1251" s="124"/>
      <c r="G1251" s="119"/>
      <c r="H1251" s="39">
        <f t="shared" si="19"/>
        <v>80</v>
      </c>
    </row>
    <row r="1252" spans="1:8" ht="26.25" customHeight="1">
      <c r="A1252" s="119" t="s">
        <v>1871</v>
      </c>
      <c r="B1252" s="120" t="s">
        <v>1872</v>
      </c>
      <c r="C1252" s="121">
        <v>456</v>
      </c>
      <c r="D1252" s="123">
        <v>4</v>
      </c>
      <c r="E1252" s="119" t="s">
        <v>2396</v>
      </c>
      <c r="F1252" s="124"/>
      <c r="G1252" s="119"/>
      <c r="H1252" s="39">
        <f t="shared" si="19"/>
        <v>4</v>
      </c>
    </row>
    <row r="1253" spans="1:8" ht="26.25" customHeight="1">
      <c r="A1253" s="119" t="s">
        <v>1873</v>
      </c>
      <c r="B1253" s="120" t="s">
        <v>1874</v>
      </c>
      <c r="C1253" s="122">
        <v>1000</v>
      </c>
      <c r="D1253" s="123">
        <v>1</v>
      </c>
      <c r="E1253" s="119" t="s">
        <v>2396</v>
      </c>
      <c r="F1253" s="124"/>
      <c r="G1253" s="119"/>
      <c r="H1253" s="39">
        <f t="shared" si="19"/>
        <v>1</v>
      </c>
    </row>
    <row r="1254" spans="1:8" ht="26.25" customHeight="1">
      <c r="A1254" s="119" t="s">
        <v>2393</v>
      </c>
      <c r="B1254" s="120" t="s">
        <v>3003</v>
      </c>
      <c r="C1254" s="122">
        <v>1000</v>
      </c>
      <c r="D1254" s="124"/>
      <c r="E1254" s="119"/>
      <c r="F1254" s="123">
        <v>20</v>
      </c>
      <c r="G1254" s="119" t="s">
        <v>2396</v>
      </c>
      <c r="H1254" s="39">
        <f t="shared" si="19"/>
        <v>20</v>
      </c>
    </row>
    <row r="1255" spans="1:8" ht="26.25" customHeight="1">
      <c r="A1255" s="119" t="s">
        <v>1876</v>
      </c>
      <c r="B1255" s="120" t="s">
        <v>1877</v>
      </c>
      <c r="C1255" s="122">
        <v>6600</v>
      </c>
      <c r="D1255" s="124"/>
      <c r="E1255" s="119"/>
      <c r="F1255" s="123">
        <v>1</v>
      </c>
      <c r="G1255" s="119" t="s">
        <v>2396</v>
      </c>
      <c r="H1255" s="39">
        <f t="shared" si="19"/>
        <v>1</v>
      </c>
    </row>
    <row r="1256" spans="1:8" ht="26.25" customHeight="1">
      <c r="A1256" s="119" t="s">
        <v>1878</v>
      </c>
      <c r="B1256" s="120" t="s">
        <v>1879</v>
      </c>
      <c r="C1256" s="121">
        <v>850</v>
      </c>
      <c r="D1256" s="123">
        <v>13</v>
      </c>
      <c r="E1256" s="119" t="s">
        <v>2396</v>
      </c>
      <c r="F1256" s="124"/>
      <c r="G1256" s="119"/>
      <c r="H1256" s="39">
        <f t="shared" si="19"/>
        <v>13</v>
      </c>
    </row>
    <row r="1257" spans="1:8" ht="26.25" customHeight="1">
      <c r="A1257" s="119" t="s">
        <v>1880</v>
      </c>
      <c r="B1257" s="120" t="s">
        <v>1881</v>
      </c>
      <c r="C1257" s="121">
        <v>850</v>
      </c>
      <c r="D1257" s="123">
        <v>2</v>
      </c>
      <c r="E1257" s="119" t="s">
        <v>2396</v>
      </c>
      <c r="F1257" s="123">
        <v>1</v>
      </c>
      <c r="G1257" s="119" t="s">
        <v>2396</v>
      </c>
      <c r="H1257" s="39">
        <f t="shared" si="19"/>
        <v>3</v>
      </c>
    </row>
    <row r="1258" spans="1:8" ht="26.25" customHeight="1">
      <c r="A1258" s="119" t="s">
        <v>1882</v>
      </c>
      <c r="B1258" s="120" t="s">
        <v>1883</v>
      </c>
      <c r="C1258" s="121">
        <v>700</v>
      </c>
      <c r="D1258" s="123">
        <v>15</v>
      </c>
      <c r="E1258" s="119" t="s">
        <v>2396</v>
      </c>
      <c r="F1258" s="124"/>
      <c r="G1258" s="119"/>
      <c r="H1258" s="39">
        <f t="shared" si="19"/>
        <v>15</v>
      </c>
    </row>
    <row r="1259" spans="1:8" ht="26.25" customHeight="1">
      <c r="A1259" s="119" t="s">
        <v>1884</v>
      </c>
      <c r="B1259" s="120" t="s">
        <v>1885</v>
      </c>
      <c r="C1259" s="121">
        <v>700</v>
      </c>
      <c r="D1259" s="123">
        <v>10</v>
      </c>
      <c r="E1259" s="119" t="s">
        <v>2396</v>
      </c>
      <c r="F1259" s="124"/>
      <c r="G1259" s="119"/>
      <c r="H1259" s="39">
        <f t="shared" si="19"/>
        <v>10</v>
      </c>
    </row>
    <row r="1260" spans="1:8" ht="26.25" customHeight="1">
      <c r="A1260" s="119" t="s">
        <v>1886</v>
      </c>
      <c r="B1260" s="120" t="s">
        <v>1887</v>
      </c>
      <c r="C1260" s="121">
        <v>700</v>
      </c>
      <c r="D1260" s="123">
        <v>8</v>
      </c>
      <c r="E1260" s="119" t="s">
        <v>2396</v>
      </c>
      <c r="F1260" s="124"/>
      <c r="G1260" s="119"/>
      <c r="H1260" s="39">
        <f t="shared" si="19"/>
        <v>8</v>
      </c>
    </row>
    <row r="1261" spans="1:8" ht="26.25" customHeight="1">
      <c r="A1261" s="119" t="s">
        <v>1888</v>
      </c>
      <c r="B1261" s="120" t="s">
        <v>1889</v>
      </c>
      <c r="C1261" s="122">
        <v>1500</v>
      </c>
      <c r="D1261" s="123">
        <v>86</v>
      </c>
      <c r="E1261" s="119" t="s">
        <v>2396</v>
      </c>
      <c r="F1261" s="123">
        <v>20</v>
      </c>
      <c r="G1261" s="119" t="s">
        <v>2396</v>
      </c>
      <c r="H1261" s="39">
        <f t="shared" si="19"/>
        <v>106</v>
      </c>
    </row>
    <row r="1262" spans="1:8" ht="26.25" customHeight="1">
      <c r="A1262" s="119" t="s">
        <v>1890</v>
      </c>
      <c r="B1262" s="120" t="s">
        <v>1891</v>
      </c>
      <c r="C1262" s="122">
        <v>1100</v>
      </c>
      <c r="D1262" s="123">
        <v>3</v>
      </c>
      <c r="E1262" s="119" t="s">
        <v>2396</v>
      </c>
      <c r="F1262" s="123">
        <v>18</v>
      </c>
      <c r="G1262" s="119" t="s">
        <v>2396</v>
      </c>
      <c r="H1262" s="39">
        <f t="shared" si="19"/>
        <v>21</v>
      </c>
    </row>
    <row r="1263" spans="1:8" ht="26.25" customHeight="1">
      <c r="A1263" s="119" t="s">
        <v>1892</v>
      </c>
      <c r="B1263" s="120" t="s">
        <v>1893</v>
      </c>
      <c r="C1263" s="122">
        <v>3600</v>
      </c>
      <c r="D1263" s="123">
        <v>6</v>
      </c>
      <c r="E1263" s="119" t="s">
        <v>2396</v>
      </c>
      <c r="F1263" s="124"/>
      <c r="G1263" s="119"/>
      <c r="H1263" s="39">
        <f t="shared" si="19"/>
        <v>6</v>
      </c>
    </row>
    <row r="1264" spans="1:8" ht="26.25" customHeight="1">
      <c r="A1264" s="119" t="s">
        <v>1894</v>
      </c>
      <c r="B1264" s="120" t="s">
        <v>1895</v>
      </c>
      <c r="C1264" s="121">
        <v>600</v>
      </c>
      <c r="D1264" s="124"/>
      <c r="E1264" s="119"/>
      <c r="F1264" s="123">
        <v>6</v>
      </c>
      <c r="G1264" s="119" t="s">
        <v>2396</v>
      </c>
      <c r="H1264" s="39">
        <f t="shared" si="19"/>
        <v>6</v>
      </c>
    </row>
    <row r="1265" spans="1:8" ht="26.25" customHeight="1">
      <c r="A1265" s="119" t="s">
        <v>3004</v>
      </c>
      <c r="B1265" s="120" t="s">
        <v>3005</v>
      </c>
      <c r="C1265" s="121">
        <v>960</v>
      </c>
      <c r="D1265" s="123">
        <v>2</v>
      </c>
      <c r="E1265" s="119" t="s">
        <v>2396</v>
      </c>
      <c r="F1265" s="124"/>
      <c r="G1265" s="119"/>
      <c r="H1265" s="39">
        <f t="shared" si="19"/>
        <v>2</v>
      </c>
    </row>
    <row r="1266" spans="1:8" ht="26.25" customHeight="1">
      <c r="A1266" s="119" t="s">
        <v>1896</v>
      </c>
      <c r="B1266" s="120" t="s">
        <v>3005</v>
      </c>
      <c r="C1266" s="122">
        <v>1000</v>
      </c>
      <c r="D1266" s="123">
        <v>165</v>
      </c>
      <c r="E1266" s="119" t="s">
        <v>2396</v>
      </c>
      <c r="F1266" s="123">
        <v>15</v>
      </c>
      <c r="G1266" s="119" t="s">
        <v>2396</v>
      </c>
      <c r="H1266" s="39">
        <f t="shared" si="19"/>
        <v>180</v>
      </c>
    </row>
    <row r="1267" spans="1:8" ht="26.25" customHeight="1">
      <c r="A1267" s="119" t="s">
        <v>1897</v>
      </c>
      <c r="B1267" s="120" t="s">
        <v>1898</v>
      </c>
      <c r="C1267" s="121">
        <v>540</v>
      </c>
      <c r="D1267" s="123">
        <v>80</v>
      </c>
      <c r="E1267" s="119" t="s">
        <v>2396</v>
      </c>
      <c r="F1267" s="123">
        <v>14</v>
      </c>
      <c r="G1267" s="119" t="s">
        <v>2396</v>
      </c>
      <c r="H1267" s="39">
        <f t="shared" si="19"/>
        <v>94</v>
      </c>
    </row>
    <row r="1268" spans="1:8" ht="26.25" customHeight="1">
      <c r="A1268" s="119" t="s">
        <v>1899</v>
      </c>
      <c r="B1268" s="120" t="s">
        <v>1900</v>
      </c>
      <c r="C1268" s="122">
        <v>2400</v>
      </c>
      <c r="D1268" s="123">
        <v>1</v>
      </c>
      <c r="E1268" s="119" t="s">
        <v>2396</v>
      </c>
      <c r="F1268" s="124"/>
      <c r="G1268" s="119"/>
      <c r="H1268" s="39">
        <f t="shared" si="19"/>
        <v>1</v>
      </c>
    </row>
    <row r="1269" spans="1:8" ht="26.25" customHeight="1">
      <c r="A1269" s="119" t="s">
        <v>1901</v>
      </c>
      <c r="B1269" s="120" t="s">
        <v>1902</v>
      </c>
      <c r="C1269" s="122">
        <v>3000</v>
      </c>
      <c r="D1269" s="123">
        <v>7</v>
      </c>
      <c r="E1269" s="119" t="s">
        <v>2396</v>
      </c>
      <c r="F1269" s="123">
        <v>3</v>
      </c>
      <c r="G1269" s="119" t="s">
        <v>2396</v>
      </c>
      <c r="H1269" s="39">
        <f t="shared" si="19"/>
        <v>10</v>
      </c>
    </row>
    <row r="1270" spans="1:8" ht="26.25" customHeight="1">
      <c r="A1270" s="119" t="s">
        <v>1903</v>
      </c>
      <c r="B1270" s="120" t="s">
        <v>1904</v>
      </c>
      <c r="C1270" s="121">
        <v>250</v>
      </c>
      <c r="D1270" s="124"/>
      <c r="E1270" s="119"/>
      <c r="F1270" s="123">
        <v>9</v>
      </c>
      <c r="G1270" s="119" t="s">
        <v>2396</v>
      </c>
      <c r="H1270" s="39">
        <f t="shared" si="19"/>
        <v>9</v>
      </c>
    </row>
    <row r="1271" spans="1:8" ht="26.25" customHeight="1">
      <c r="A1271" s="118"/>
      <c r="B1271" s="118"/>
      <c r="C1271" s="118"/>
      <c r="D1271" s="118"/>
      <c r="E1271" s="118"/>
      <c r="F1271" s="118"/>
      <c r="G1271" s="118"/>
    </row>
    <row r="1272" spans="1:8" ht="26.25" customHeight="1">
      <c r="A1272" s="118"/>
      <c r="B1272" s="118"/>
      <c r="C1272" s="118"/>
      <c r="D1272" s="118"/>
      <c r="E1272" s="118"/>
      <c r="F1272" s="118"/>
      <c r="G1272" s="118"/>
    </row>
    <row r="1273" spans="1:8" ht="26.25" customHeight="1">
      <c r="A1273" s="118"/>
      <c r="B1273" s="118"/>
      <c r="C1273" s="118"/>
      <c r="D1273" s="118"/>
      <c r="E1273" s="118"/>
      <c r="F1273" s="118"/>
      <c r="G1273" s="118"/>
    </row>
    <row r="1274" spans="1:8" ht="26.25" customHeight="1">
      <c r="A1274" s="118"/>
      <c r="B1274" s="118"/>
      <c r="C1274" s="118"/>
      <c r="D1274" s="118"/>
      <c r="E1274" s="118"/>
      <c r="F1274" s="118"/>
      <c r="G1274" s="118"/>
    </row>
    <row r="1275" spans="1:8" ht="26.25" customHeight="1">
      <c r="A1275" s="118"/>
      <c r="B1275" s="118"/>
      <c r="C1275" s="118"/>
      <c r="D1275" s="118"/>
      <c r="E1275" s="118"/>
      <c r="F1275" s="118"/>
      <c r="G1275" s="118"/>
    </row>
    <row r="1276" spans="1:8" ht="26.25" customHeight="1">
      <c r="A1276" s="118"/>
      <c r="B1276" s="118"/>
      <c r="C1276" s="118"/>
      <c r="D1276" s="118"/>
      <c r="E1276" s="118"/>
      <c r="F1276" s="118"/>
      <c r="G1276" s="118"/>
    </row>
    <row r="1277" spans="1:8" ht="26.25" customHeight="1">
      <c r="A1277" s="118"/>
      <c r="B1277" s="118"/>
      <c r="C1277" s="118"/>
      <c r="D1277" s="118"/>
      <c r="E1277" s="118"/>
      <c r="F1277" s="118"/>
      <c r="G1277" s="118"/>
    </row>
    <row r="1278" spans="1:8" ht="26.25" customHeight="1">
      <c r="A1278" s="118"/>
      <c r="B1278" s="118"/>
      <c r="C1278" s="118"/>
      <c r="D1278" s="118"/>
      <c r="E1278" s="118"/>
      <c r="F1278" s="118"/>
      <c r="G1278" s="118"/>
    </row>
    <row r="1279" spans="1:8" ht="26.25" customHeight="1">
      <c r="A1279" s="118"/>
      <c r="B1279" s="118"/>
      <c r="C1279" s="118"/>
      <c r="D1279" s="118"/>
      <c r="E1279" s="118"/>
      <c r="F1279" s="118"/>
      <c r="G1279" s="118"/>
    </row>
    <row r="1280" spans="1:8">
      <c r="A1280" s="118"/>
      <c r="B1280" s="118"/>
      <c r="C1280" s="118"/>
      <c r="D1280" s="118"/>
      <c r="E1280" s="118"/>
      <c r="F1280" s="118"/>
      <c r="G1280" s="118"/>
    </row>
    <row r="1281" spans="1:7">
      <c r="A1281" s="118"/>
      <c r="B1281" s="118"/>
      <c r="C1281" s="118"/>
      <c r="D1281" s="118"/>
      <c r="E1281" s="118"/>
      <c r="F1281" s="118"/>
      <c r="G1281" s="118"/>
    </row>
    <row r="1282" spans="1:7">
      <c r="A1282" s="118"/>
      <c r="B1282" s="118"/>
      <c r="C1282" s="118"/>
      <c r="D1282" s="118"/>
      <c r="E1282" s="118"/>
      <c r="F1282" s="118"/>
      <c r="G1282" s="118"/>
    </row>
    <row r="1283" spans="1:7">
      <c r="A1283" s="118"/>
      <c r="B1283" s="118"/>
      <c r="C1283" s="118"/>
      <c r="D1283" s="118"/>
      <c r="E1283" s="118"/>
      <c r="F1283" s="118"/>
      <c r="G1283" s="118"/>
    </row>
    <row r="1284" spans="1:7">
      <c r="A1284" s="118"/>
      <c r="B1284" s="118"/>
      <c r="C1284" s="118"/>
      <c r="D1284" s="118"/>
      <c r="E1284" s="118"/>
      <c r="F1284" s="118"/>
      <c r="G1284" s="1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22"/>
  <sheetViews>
    <sheetView workbookViewId="0">
      <selection activeCell="H3" sqref="H3:H1156"/>
    </sheetView>
  </sheetViews>
  <sheetFormatPr defaultRowHeight="14.4"/>
  <cols>
    <col min="1" max="1" width="9.109375" style="115"/>
    <col min="2" max="2" width="25.6640625" style="115" customWidth="1"/>
    <col min="3" max="8" width="9.109375" style="115"/>
  </cols>
  <sheetData>
    <row r="1" spans="1:8" s="1" customFormat="1" ht="15" customHeight="1">
      <c r="A1" s="167" t="s">
        <v>0</v>
      </c>
      <c r="B1" s="167" t="s">
        <v>3671</v>
      </c>
      <c r="C1" s="167" t="s">
        <v>3672</v>
      </c>
      <c r="D1" s="168"/>
      <c r="E1" s="168"/>
      <c r="F1" s="168"/>
      <c r="G1" s="168"/>
      <c r="H1" s="169"/>
    </row>
    <row r="2" spans="1:8" s="1" customFormat="1">
      <c r="A2" s="167"/>
      <c r="B2" s="167"/>
      <c r="C2" s="167" t="s">
        <v>3144</v>
      </c>
      <c r="D2" s="167" t="s">
        <v>3145</v>
      </c>
      <c r="E2" s="167" t="s">
        <v>3146</v>
      </c>
      <c r="F2" s="167" t="s">
        <v>3145</v>
      </c>
      <c r="G2" s="167" t="s">
        <v>3146</v>
      </c>
      <c r="H2" s="169"/>
    </row>
    <row r="3" spans="1:8" s="1" customFormat="1" ht="20.399999999999999">
      <c r="A3" s="170" t="s">
        <v>1</v>
      </c>
      <c r="B3" s="171" t="s">
        <v>2395</v>
      </c>
      <c r="C3" s="173">
        <v>1200</v>
      </c>
      <c r="D3" s="174">
        <v>2</v>
      </c>
      <c r="E3" s="170" t="s">
        <v>2396</v>
      </c>
      <c r="F3" s="174">
        <v>4</v>
      </c>
      <c r="G3" s="170" t="s">
        <v>2396</v>
      </c>
      <c r="H3" s="175">
        <f>D3+F3</f>
        <v>6</v>
      </c>
    </row>
    <row r="4" spans="1:8" s="1" customFormat="1">
      <c r="A4" s="170" t="s">
        <v>3608</v>
      </c>
      <c r="B4" s="171" t="s">
        <v>3673</v>
      </c>
      <c r="C4" s="173">
        <v>1000</v>
      </c>
      <c r="D4" s="174">
        <v>1</v>
      </c>
      <c r="E4" s="170" t="s">
        <v>2396</v>
      </c>
      <c r="F4" s="176"/>
      <c r="G4" s="170"/>
      <c r="H4" s="175">
        <f t="shared" ref="H4:H67" si="0">D4+F4</f>
        <v>1</v>
      </c>
    </row>
    <row r="5" spans="1:8" s="1" customFormat="1">
      <c r="A5" s="170" t="s">
        <v>2</v>
      </c>
      <c r="B5" s="171" t="s">
        <v>3256</v>
      </c>
      <c r="C5" s="173">
        <v>1100</v>
      </c>
      <c r="D5" s="174">
        <v>3</v>
      </c>
      <c r="E5" s="170" t="s">
        <v>2396</v>
      </c>
      <c r="F5" s="176"/>
      <c r="G5" s="170"/>
      <c r="H5" s="175">
        <f t="shared" si="0"/>
        <v>3</v>
      </c>
    </row>
    <row r="6" spans="1:8" s="1" customFormat="1">
      <c r="A6" s="170" t="s">
        <v>3</v>
      </c>
      <c r="B6" s="171" t="s">
        <v>4</v>
      </c>
      <c r="C6" s="173">
        <v>1000</v>
      </c>
      <c r="D6" s="174">
        <v>2</v>
      </c>
      <c r="E6" s="170" t="s">
        <v>2396</v>
      </c>
      <c r="F6" s="176"/>
      <c r="G6" s="170"/>
      <c r="H6" s="175">
        <f t="shared" si="0"/>
        <v>2</v>
      </c>
    </row>
    <row r="7" spans="1:8" s="1" customFormat="1">
      <c r="A7" s="170" t="s">
        <v>5</v>
      </c>
      <c r="B7" s="171" t="s">
        <v>3257</v>
      </c>
      <c r="C7" s="173">
        <v>1100</v>
      </c>
      <c r="D7" s="174">
        <v>38</v>
      </c>
      <c r="E7" s="170" t="s">
        <v>2396</v>
      </c>
      <c r="F7" s="176"/>
      <c r="G7" s="170"/>
      <c r="H7" s="175">
        <f t="shared" si="0"/>
        <v>38</v>
      </c>
    </row>
    <row r="8" spans="1:8" s="1" customFormat="1" ht="20.399999999999999">
      <c r="A8" s="170" t="s">
        <v>2211</v>
      </c>
      <c r="B8" s="171" t="s">
        <v>2398</v>
      </c>
      <c r="C8" s="173">
        <v>1200</v>
      </c>
      <c r="D8" s="174">
        <v>6</v>
      </c>
      <c r="E8" s="170" t="s">
        <v>2396</v>
      </c>
      <c r="F8" s="176"/>
      <c r="G8" s="170"/>
      <c r="H8" s="175">
        <f t="shared" si="0"/>
        <v>6</v>
      </c>
    </row>
    <row r="9" spans="1:8" s="1" customFormat="1" ht="20.399999999999999">
      <c r="A9" s="170" t="s">
        <v>2213</v>
      </c>
      <c r="B9" s="171" t="s">
        <v>2399</v>
      </c>
      <c r="C9" s="173">
        <v>1200</v>
      </c>
      <c r="D9" s="174">
        <v>1</v>
      </c>
      <c r="E9" s="170" t="s">
        <v>2396</v>
      </c>
      <c r="F9" s="176"/>
      <c r="G9" s="170"/>
      <c r="H9" s="175">
        <f t="shared" si="0"/>
        <v>1</v>
      </c>
    </row>
    <row r="10" spans="1:8" s="1" customFormat="1" ht="20.399999999999999">
      <c r="A10" s="170" t="s">
        <v>2215</v>
      </c>
      <c r="B10" s="171" t="s">
        <v>2400</v>
      </c>
      <c r="C10" s="173">
        <v>1200</v>
      </c>
      <c r="D10" s="174">
        <v>3</v>
      </c>
      <c r="E10" s="170" t="s">
        <v>2396</v>
      </c>
      <c r="F10" s="176"/>
      <c r="G10" s="170"/>
      <c r="H10" s="175">
        <f t="shared" si="0"/>
        <v>3</v>
      </c>
    </row>
    <row r="11" spans="1:8" s="1" customFormat="1" ht="20.399999999999999">
      <c r="A11" s="170" t="s">
        <v>6</v>
      </c>
      <c r="B11" s="171" t="s">
        <v>7</v>
      </c>
      <c r="C11" s="172">
        <v>100</v>
      </c>
      <c r="D11" s="176"/>
      <c r="E11" s="170"/>
      <c r="F11" s="174">
        <v>23</v>
      </c>
      <c r="G11" s="170" t="s">
        <v>2396</v>
      </c>
      <c r="H11" s="175">
        <f t="shared" si="0"/>
        <v>23</v>
      </c>
    </row>
    <row r="12" spans="1:8" s="1" customFormat="1" ht="30.6">
      <c r="A12" s="170" t="s">
        <v>8</v>
      </c>
      <c r="B12" s="171" t="s">
        <v>9</v>
      </c>
      <c r="C12" s="172">
        <v>100</v>
      </c>
      <c r="D12" s="176"/>
      <c r="E12" s="170"/>
      <c r="F12" s="174">
        <v>6</v>
      </c>
      <c r="G12" s="170" t="s">
        <v>2396</v>
      </c>
      <c r="H12" s="175">
        <f t="shared" si="0"/>
        <v>6</v>
      </c>
    </row>
    <row r="13" spans="1:8" s="1" customFormat="1" ht="20.399999999999999">
      <c r="A13" s="170" t="s">
        <v>3258</v>
      </c>
      <c r="B13" s="171" t="s">
        <v>3259</v>
      </c>
      <c r="C13" s="173">
        <v>1700</v>
      </c>
      <c r="D13" s="174">
        <v>1</v>
      </c>
      <c r="E13" s="170" t="s">
        <v>2396</v>
      </c>
      <c r="F13" s="176"/>
      <c r="G13" s="170"/>
      <c r="H13" s="175">
        <f t="shared" si="0"/>
        <v>1</v>
      </c>
    </row>
    <row r="14" spans="1:8" s="1" customFormat="1" ht="30.6">
      <c r="A14" s="170" t="s">
        <v>12</v>
      </c>
      <c r="B14" s="171" t="s">
        <v>13</v>
      </c>
      <c r="C14" s="172">
        <v>530</v>
      </c>
      <c r="D14" s="176"/>
      <c r="E14" s="170"/>
      <c r="F14" s="174">
        <v>72</v>
      </c>
      <c r="G14" s="170" t="s">
        <v>2396</v>
      </c>
      <c r="H14" s="175">
        <f t="shared" si="0"/>
        <v>72</v>
      </c>
    </row>
    <row r="15" spans="1:8" s="1" customFormat="1" ht="30.6">
      <c r="A15" s="170" t="s">
        <v>14</v>
      </c>
      <c r="B15" s="171" t="s">
        <v>3147</v>
      </c>
      <c r="C15" s="173">
        <v>3500</v>
      </c>
      <c r="D15" s="174">
        <v>4</v>
      </c>
      <c r="E15" s="170" t="s">
        <v>2396</v>
      </c>
      <c r="F15" s="176"/>
      <c r="G15" s="170"/>
      <c r="H15" s="175">
        <f t="shared" si="0"/>
        <v>4</v>
      </c>
    </row>
    <row r="16" spans="1:8" s="1" customFormat="1" ht="30.6">
      <c r="A16" s="170" t="s">
        <v>20</v>
      </c>
      <c r="B16" s="171" t="s">
        <v>21</v>
      </c>
      <c r="C16" s="173">
        <v>1050</v>
      </c>
      <c r="D16" s="176"/>
      <c r="E16" s="170"/>
      <c r="F16" s="174">
        <v>11</v>
      </c>
      <c r="G16" s="170" t="s">
        <v>2396</v>
      </c>
      <c r="H16" s="175">
        <f t="shared" si="0"/>
        <v>11</v>
      </c>
    </row>
    <row r="17" spans="1:8" s="1" customFormat="1" ht="30.6">
      <c r="A17" s="170" t="s">
        <v>22</v>
      </c>
      <c r="B17" s="171" t="s">
        <v>23</v>
      </c>
      <c r="C17" s="173">
        <v>4000</v>
      </c>
      <c r="D17" s="176"/>
      <c r="E17" s="170"/>
      <c r="F17" s="174">
        <v>2</v>
      </c>
      <c r="G17" s="170" t="s">
        <v>2396</v>
      </c>
      <c r="H17" s="175">
        <f t="shared" si="0"/>
        <v>2</v>
      </c>
    </row>
    <row r="18" spans="1:8" s="1" customFormat="1" ht="40.799999999999997">
      <c r="A18" s="170" t="s">
        <v>32</v>
      </c>
      <c r="B18" s="171" t="s">
        <v>3150</v>
      </c>
      <c r="C18" s="173">
        <v>1000</v>
      </c>
      <c r="D18" s="176"/>
      <c r="E18" s="170"/>
      <c r="F18" s="174">
        <v>26</v>
      </c>
      <c r="G18" s="170" t="s">
        <v>2396</v>
      </c>
      <c r="H18" s="175">
        <f t="shared" si="0"/>
        <v>26</v>
      </c>
    </row>
    <row r="19" spans="1:8" s="1" customFormat="1" ht="51">
      <c r="A19" s="170" t="s">
        <v>3411</v>
      </c>
      <c r="B19" s="171" t="s">
        <v>3410</v>
      </c>
      <c r="C19" s="172">
        <v>500</v>
      </c>
      <c r="D19" s="176"/>
      <c r="E19" s="170"/>
      <c r="F19" s="174">
        <v>2</v>
      </c>
      <c r="G19" s="170" t="s">
        <v>2396</v>
      </c>
      <c r="H19" s="175">
        <f t="shared" si="0"/>
        <v>2</v>
      </c>
    </row>
    <row r="20" spans="1:8" s="1" customFormat="1">
      <c r="A20" s="170" t="s">
        <v>35</v>
      </c>
      <c r="B20" s="171" t="s">
        <v>2401</v>
      </c>
      <c r="C20" s="172">
        <v>750</v>
      </c>
      <c r="D20" s="174">
        <v>3</v>
      </c>
      <c r="E20" s="170" t="s">
        <v>2396</v>
      </c>
      <c r="F20" s="176"/>
      <c r="G20" s="170"/>
      <c r="H20" s="175">
        <f t="shared" si="0"/>
        <v>3</v>
      </c>
    </row>
    <row r="21" spans="1:8" s="1" customFormat="1" ht="30.6">
      <c r="A21" s="170" t="s">
        <v>596</v>
      </c>
      <c r="B21" s="171" t="s">
        <v>2403</v>
      </c>
      <c r="C21" s="172">
        <v>150</v>
      </c>
      <c r="D21" s="174">
        <v>325</v>
      </c>
      <c r="E21" s="170" t="s">
        <v>2396</v>
      </c>
      <c r="F21" s="174">
        <v>88</v>
      </c>
      <c r="G21" s="170" t="s">
        <v>2396</v>
      </c>
      <c r="H21" s="175">
        <f t="shared" si="0"/>
        <v>413</v>
      </c>
    </row>
    <row r="22" spans="1:8" s="11" customFormat="1" ht="30.6">
      <c r="A22" s="170" t="s">
        <v>34</v>
      </c>
      <c r="B22" s="171" t="s">
        <v>2404</v>
      </c>
      <c r="C22" s="172">
        <v>450</v>
      </c>
      <c r="D22" s="174">
        <v>39</v>
      </c>
      <c r="E22" s="170" t="s">
        <v>2396</v>
      </c>
      <c r="F22" s="176"/>
      <c r="G22" s="170"/>
      <c r="H22" s="175">
        <f t="shared" si="0"/>
        <v>39</v>
      </c>
    </row>
    <row r="23" spans="1:8" s="1" customFormat="1" ht="30.6">
      <c r="A23" s="170" t="s">
        <v>597</v>
      </c>
      <c r="B23" s="171" t="s">
        <v>2405</v>
      </c>
      <c r="C23" s="173">
        <v>4800</v>
      </c>
      <c r="D23" s="174">
        <v>3</v>
      </c>
      <c r="E23" s="170" t="s">
        <v>2396</v>
      </c>
      <c r="F23" s="176"/>
      <c r="G23" s="170"/>
      <c r="H23" s="175">
        <f t="shared" si="0"/>
        <v>3</v>
      </c>
    </row>
    <row r="24" spans="1:8" s="1" customFormat="1" ht="20.399999999999999">
      <c r="A24" s="170" t="s">
        <v>40</v>
      </c>
      <c r="B24" s="171" t="s">
        <v>2411</v>
      </c>
      <c r="C24" s="172">
        <v>300</v>
      </c>
      <c r="D24" s="176"/>
      <c r="E24" s="170"/>
      <c r="F24" s="174">
        <v>3</v>
      </c>
      <c r="G24" s="170" t="s">
        <v>2396</v>
      </c>
      <c r="H24" s="175">
        <f t="shared" si="0"/>
        <v>3</v>
      </c>
    </row>
    <row r="25" spans="1:8" s="1" customFormat="1" ht="30.6">
      <c r="A25" s="170" t="s">
        <v>41</v>
      </c>
      <c r="B25" s="171" t="s">
        <v>42</v>
      </c>
      <c r="C25" s="172">
        <v>500</v>
      </c>
      <c r="D25" s="176"/>
      <c r="E25" s="170"/>
      <c r="F25" s="174">
        <v>19</v>
      </c>
      <c r="G25" s="170" t="s">
        <v>2396</v>
      </c>
      <c r="H25" s="175">
        <f t="shared" si="0"/>
        <v>19</v>
      </c>
    </row>
    <row r="26" spans="1:8" s="1" customFormat="1" ht="30.6">
      <c r="A26" s="170" t="s">
        <v>3674</v>
      </c>
      <c r="B26" s="171" t="s">
        <v>3675</v>
      </c>
      <c r="C26" s="172">
        <v>200</v>
      </c>
      <c r="D26" s="176"/>
      <c r="E26" s="170"/>
      <c r="F26" s="174">
        <v>9</v>
      </c>
      <c r="G26" s="170" t="s">
        <v>2396</v>
      </c>
      <c r="H26" s="175">
        <f t="shared" si="0"/>
        <v>9</v>
      </c>
    </row>
    <row r="27" spans="1:8" s="1" customFormat="1" ht="20.399999999999999">
      <c r="A27" s="170" t="s">
        <v>49</v>
      </c>
      <c r="B27" s="171" t="s">
        <v>3260</v>
      </c>
      <c r="C27" s="172">
        <v>450</v>
      </c>
      <c r="D27" s="174">
        <v>2</v>
      </c>
      <c r="E27" s="170" t="s">
        <v>2396</v>
      </c>
      <c r="F27" s="174">
        <v>1</v>
      </c>
      <c r="G27" s="170" t="s">
        <v>2396</v>
      </c>
      <c r="H27" s="175">
        <f t="shared" si="0"/>
        <v>3</v>
      </c>
    </row>
    <row r="28" spans="1:8" s="1" customFormat="1">
      <c r="A28" s="170" t="s">
        <v>52</v>
      </c>
      <c r="B28" s="171" t="s">
        <v>53</v>
      </c>
      <c r="C28" s="172">
        <v>400</v>
      </c>
      <c r="D28" s="174">
        <v>2</v>
      </c>
      <c r="E28" s="170" t="s">
        <v>2396</v>
      </c>
      <c r="F28" s="174">
        <v>16</v>
      </c>
      <c r="G28" s="170" t="s">
        <v>2396</v>
      </c>
      <c r="H28" s="175">
        <f t="shared" si="0"/>
        <v>18</v>
      </c>
    </row>
    <row r="29" spans="1:8" s="1" customFormat="1" ht="20.399999999999999">
      <c r="A29" s="170" t="s">
        <v>3676</v>
      </c>
      <c r="B29" s="171" t="s">
        <v>3677</v>
      </c>
      <c r="C29" s="172">
        <v>800</v>
      </c>
      <c r="D29" s="176"/>
      <c r="E29" s="170"/>
      <c r="F29" s="174">
        <v>1</v>
      </c>
      <c r="G29" s="170" t="s">
        <v>2396</v>
      </c>
      <c r="H29" s="175">
        <f t="shared" si="0"/>
        <v>1</v>
      </c>
    </row>
    <row r="30" spans="1:8" s="11" customFormat="1" ht="20.399999999999999">
      <c r="A30" s="170" t="s">
        <v>57</v>
      </c>
      <c r="B30" s="171" t="s">
        <v>2419</v>
      </c>
      <c r="C30" s="172">
        <v>300</v>
      </c>
      <c r="D30" s="176"/>
      <c r="E30" s="170"/>
      <c r="F30" s="174">
        <v>15</v>
      </c>
      <c r="G30" s="170" t="s">
        <v>2396</v>
      </c>
      <c r="H30" s="175">
        <f t="shared" si="0"/>
        <v>15</v>
      </c>
    </row>
    <row r="31" spans="1:8" s="1" customFormat="1" ht="30.6">
      <c r="A31" s="170" t="s">
        <v>60</v>
      </c>
      <c r="B31" s="171" t="s">
        <v>2420</v>
      </c>
      <c r="C31" s="172">
        <v>200</v>
      </c>
      <c r="D31" s="176"/>
      <c r="E31" s="170"/>
      <c r="F31" s="174">
        <v>3</v>
      </c>
      <c r="G31" s="170" t="s">
        <v>2396</v>
      </c>
      <c r="H31" s="175">
        <f t="shared" si="0"/>
        <v>3</v>
      </c>
    </row>
    <row r="32" spans="1:8" s="1" customFormat="1" ht="30.6">
      <c r="A32" s="170" t="s">
        <v>3261</v>
      </c>
      <c r="B32" s="171" t="s">
        <v>3262</v>
      </c>
      <c r="C32" s="172">
        <v>135</v>
      </c>
      <c r="D32" s="176"/>
      <c r="E32" s="170"/>
      <c r="F32" s="174">
        <v>94</v>
      </c>
      <c r="G32" s="170" t="s">
        <v>2396</v>
      </c>
      <c r="H32" s="175">
        <f t="shared" si="0"/>
        <v>94</v>
      </c>
    </row>
    <row r="33" spans="1:8" s="1" customFormat="1">
      <c r="A33" s="170" t="s">
        <v>3609</v>
      </c>
      <c r="B33" s="171" t="s">
        <v>3678</v>
      </c>
      <c r="C33" s="172">
        <v>350</v>
      </c>
      <c r="D33" s="174">
        <v>19</v>
      </c>
      <c r="E33" s="170" t="s">
        <v>2396</v>
      </c>
      <c r="F33" s="176"/>
      <c r="G33" s="170"/>
      <c r="H33" s="175">
        <f t="shared" si="0"/>
        <v>19</v>
      </c>
    </row>
    <row r="34" spans="1:8" s="1" customFormat="1">
      <c r="A34" s="170" t="s">
        <v>3610</v>
      </c>
      <c r="B34" s="171" t="s">
        <v>3679</v>
      </c>
      <c r="C34" s="172">
        <v>350</v>
      </c>
      <c r="D34" s="174">
        <v>17</v>
      </c>
      <c r="E34" s="170" t="s">
        <v>2396</v>
      </c>
      <c r="F34" s="176"/>
      <c r="G34" s="170"/>
      <c r="H34" s="175">
        <f t="shared" si="0"/>
        <v>17</v>
      </c>
    </row>
    <row r="35" spans="1:8" s="1" customFormat="1">
      <c r="A35" s="170" t="s">
        <v>68</v>
      </c>
      <c r="B35" s="171" t="s">
        <v>69</v>
      </c>
      <c r="C35" s="172">
        <v>500</v>
      </c>
      <c r="D35" s="174">
        <v>2</v>
      </c>
      <c r="E35" s="170" t="s">
        <v>2396</v>
      </c>
      <c r="F35" s="176"/>
      <c r="G35" s="170"/>
      <c r="H35" s="175">
        <f t="shared" si="0"/>
        <v>2</v>
      </c>
    </row>
    <row r="36" spans="1:8" s="1" customFormat="1">
      <c r="A36" s="170" t="s">
        <v>66</v>
      </c>
      <c r="B36" s="171" t="s">
        <v>67</v>
      </c>
      <c r="C36" s="172">
        <v>600</v>
      </c>
      <c r="D36" s="176"/>
      <c r="E36" s="170"/>
      <c r="F36" s="174">
        <v>4</v>
      </c>
      <c r="G36" s="170" t="s">
        <v>2396</v>
      </c>
      <c r="H36" s="175">
        <f t="shared" si="0"/>
        <v>4</v>
      </c>
    </row>
    <row r="37" spans="1:8" s="1" customFormat="1">
      <c r="A37" s="170" t="s">
        <v>3680</v>
      </c>
      <c r="B37" s="171" t="s">
        <v>3681</v>
      </c>
      <c r="C37" s="172">
        <v>350</v>
      </c>
      <c r="D37" s="176"/>
      <c r="E37" s="170"/>
      <c r="F37" s="174">
        <v>21</v>
      </c>
      <c r="G37" s="170" t="s">
        <v>2396</v>
      </c>
      <c r="H37" s="175">
        <f t="shared" si="0"/>
        <v>21</v>
      </c>
    </row>
    <row r="38" spans="1:8" s="1" customFormat="1" ht="20.399999999999999">
      <c r="A38" s="170" t="s">
        <v>3611</v>
      </c>
      <c r="B38" s="171" t="s">
        <v>3682</v>
      </c>
      <c r="C38" s="172">
        <v>450</v>
      </c>
      <c r="D38" s="174">
        <v>15</v>
      </c>
      <c r="E38" s="170" t="s">
        <v>2396</v>
      </c>
      <c r="F38" s="176"/>
      <c r="G38" s="170"/>
      <c r="H38" s="175">
        <f t="shared" si="0"/>
        <v>15</v>
      </c>
    </row>
    <row r="39" spans="1:8" s="11" customFormat="1" ht="20.399999999999999">
      <c r="A39" s="170" t="s">
        <v>72</v>
      </c>
      <c r="B39" s="171" t="s">
        <v>2423</v>
      </c>
      <c r="C39" s="172">
        <v>500</v>
      </c>
      <c r="D39" s="176"/>
      <c r="E39" s="170"/>
      <c r="F39" s="174">
        <v>1</v>
      </c>
      <c r="G39" s="170" t="s">
        <v>2396</v>
      </c>
      <c r="H39" s="175">
        <f t="shared" si="0"/>
        <v>1</v>
      </c>
    </row>
    <row r="40" spans="1:8" s="1" customFormat="1" ht="20.399999999999999">
      <c r="A40" s="170" t="s">
        <v>3683</v>
      </c>
      <c r="B40" s="171" t="s">
        <v>3684</v>
      </c>
      <c r="C40" s="173">
        <v>1500</v>
      </c>
      <c r="D40" s="176"/>
      <c r="E40" s="170"/>
      <c r="F40" s="174">
        <v>26</v>
      </c>
      <c r="G40" s="170" t="s">
        <v>2396</v>
      </c>
      <c r="H40" s="175">
        <f t="shared" si="0"/>
        <v>26</v>
      </c>
    </row>
    <row r="41" spans="1:8" s="1" customFormat="1" ht="20.399999999999999">
      <c r="A41" s="170" t="s">
        <v>73</v>
      </c>
      <c r="B41" s="171" t="s">
        <v>3152</v>
      </c>
      <c r="C41" s="172">
        <v>450</v>
      </c>
      <c r="D41" s="174">
        <v>7</v>
      </c>
      <c r="E41" s="170" t="s">
        <v>2396</v>
      </c>
      <c r="F41" s="176"/>
      <c r="G41" s="170"/>
      <c r="H41" s="175">
        <f t="shared" si="0"/>
        <v>7</v>
      </c>
    </row>
    <row r="42" spans="1:8" s="1" customFormat="1" ht="30.6">
      <c r="A42" s="170" t="s">
        <v>3685</v>
      </c>
      <c r="B42" s="171" t="s">
        <v>3686</v>
      </c>
      <c r="C42" s="173">
        <v>1500</v>
      </c>
      <c r="D42" s="176"/>
      <c r="E42" s="170"/>
      <c r="F42" s="174">
        <v>22</v>
      </c>
      <c r="G42" s="170" t="s">
        <v>2396</v>
      </c>
      <c r="H42" s="175">
        <f t="shared" si="0"/>
        <v>22</v>
      </c>
    </row>
    <row r="43" spans="1:8" s="1" customFormat="1" ht="30.6">
      <c r="A43" s="170" t="s">
        <v>80</v>
      </c>
      <c r="B43" s="171" t="s">
        <v>3153</v>
      </c>
      <c r="C43" s="172">
        <v>900</v>
      </c>
      <c r="D43" s="176"/>
      <c r="E43" s="170"/>
      <c r="F43" s="174">
        <v>1</v>
      </c>
      <c r="G43" s="170" t="s">
        <v>2396</v>
      </c>
      <c r="H43" s="175">
        <f t="shared" si="0"/>
        <v>1</v>
      </c>
    </row>
    <row r="44" spans="1:8" s="1" customFormat="1" ht="20.399999999999999">
      <c r="A44" s="170" t="s">
        <v>3412</v>
      </c>
      <c r="B44" s="171" t="s">
        <v>3413</v>
      </c>
      <c r="C44" s="172">
        <v>550</v>
      </c>
      <c r="D44" s="174">
        <v>3</v>
      </c>
      <c r="E44" s="170" t="s">
        <v>2396</v>
      </c>
      <c r="F44" s="174">
        <v>3</v>
      </c>
      <c r="G44" s="170" t="s">
        <v>2396</v>
      </c>
      <c r="H44" s="175">
        <f t="shared" si="0"/>
        <v>6</v>
      </c>
    </row>
    <row r="45" spans="1:8" s="1" customFormat="1">
      <c r="A45" s="170" t="s">
        <v>3612</v>
      </c>
      <c r="B45" s="171" t="s">
        <v>3687</v>
      </c>
      <c r="C45" s="172">
        <v>350</v>
      </c>
      <c r="D45" s="174">
        <v>15</v>
      </c>
      <c r="E45" s="170" t="s">
        <v>2396</v>
      </c>
      <c r="F45" s="174">
        <v>9</v>
      </c>
      <c r="G45" s="170" t="s">
        <v>2396</v>
      </c>
      <c r="H45" s="175">
        <f t="shared" si="0"/>
        <v>24</v>
      </c>
    </row>
    <row r="46" spans="1:8" s="1" customFormat="1" ht="20.399999999999999">
      <c r="A46" s="170" t="s">
        <v>87</v>
      </c>
      <c r="B46" s="171" t="s">
        <v>88</v>
      </c>
      <c r="C46" s="173">
        <v>3600</v>
      </c>
      <c r="D46" s="174">
        <v>7</v>
      </c>
      <c r="E46" s="170" t="s">
        <v>2396</v>
      </c>
      <c r="F46" s="174">
        <v>8</v>
      </c>
      <c r="G46" s="170" t="s">
        <v>2396</v>
      </c>
      <c r="H46" s="175">
        <f t="shared" si="0"/>
        <v>15</v>
      </c>
    </row>
    <row r="47" spans="1:8" s="1" customFormat="1" ht="20.399999999999999">
      <c r="A47" s="170" t="s">
        <v>3216</v>
      </c>
      <c r="B47" s="171" t="s">
        <v>3217</v>
      </c>
      <c r="C47" s="172">
        <v>200</v>
      </c>
      <c r="D47" s="176"/>
      <c r="E47" s="170"/>
      <c r="F47" s="174">
        <v>36</v>
      </c>
      <c r="G47" s="170" t="s">
        <v>2396</v>
      </c>
      <c r="H47" s="175">
        <f t="shared" si="0"/>
        <v>36</v>
      </c>
    </row>
    <row r="48" spans="1:8" s="1" customFormat="1" ht="20.399999999999999">
      <c r="A48" s="170" t="s">
        <v>3263</v>
      </c>
      <c r="B48" s="171" t="s">
        <v>3264</v>
      </c>
      <c r="C48" s="172">
        <v>450</v>
      </c>
      <c r="D48" s="174">
        <v>45</v>
      </c>
      <c r="E48" s="170" t="s">
        <v>2396</v>
      </c>
      <c r="F48" s="174">
        <v>15</v>
      </c>
      <c r="G48" s="170" t="s">
        <v>2396</v>
      </c>
      <c r="H48" s="175">
        <f t="shared" si="0"/>
        <v>60</v>
      </c>
    </row>
    <row r="49" spans="1:8" s="11" customFormat="1" ht="20.399999999999999">
      <c r="A49" s="170" t="s">
        <v>3265</v>
      </c>
      <c r="B49" s="171" t="s">
        <v>3266</v>
      </c>
      <c r="C49" s="173">
        <v>1200</v>
      </c>
      <c r="D49" s="174">
        <v>2</v>
      </c>
      <c r="E49" s="170" t="s">
        <v>2396</v>
      </c>
      <c r="F49" s="176"/>
      <c r="G49" s="170"/>
      <c r="H49" s="175">
        <f t="shared" si="0"/>
        <v>2</v>
      </c>
    </row>
    <row r="50" spans="1:8" s="1" customFormat="1">
      <c r="A50" s="170" t="s">
        <v>89</v>
      </c>
      <c r="B50" s="171" t="s">
        <v>90</v>
      </c>
      <c r="C50" s="172">
        <v>400</v>
      </c>
      <c r="D50" s="174">
        <v>6</v>
      </c>
      <c r="E50" s="170" t="s">
        <v>2396</v>
      </c>
      <c r="F50" s="176"/>
      <c r="G50" s="170"/>
      <c r="H50" s="175">
        <f t="shared" si="0"/>
        <v>6</v>
      </c>
    </row>
    <row r="51" spans="1:8" s="11" customFormat="1" ht="30.6">
      <c r="A51" s="170" t="s">
        <v>100</v>
      </c>
      <c r="B51" s="171" t="s">
        <v>2427</v>
      </c>
      <c r="C51" s="172">
        <v>950</v>
      </c>
      <c r="D51" s="174">
        <v>25</v>
      </c>
      <c r="E51" s="170" t="s">
        <v>2396</v>
      </c>
      <c r="F51" s="176"/>
      <c r="G51" s="170"/>
      <c r="H51" s="175">
        <f t="shared" si="0"/>
        <v>25</v>
      </c>
    </row>
    <row r="52" spans="1:8" s="11" customFormat="1" ht="30.6">
      <c r="A52" s="170" t="s">
        <v>101</v>
      </c>
      <c r="B52" s="171" t="s">
        <v>3155</v>
      </c>
      <c r="C52" s="172">
        <v>750</v>
      </c>
      <c r="D52" s="176"/>
      <c r="E52" s="170"/>
      <c r="F52" s="174">
        <v>7</v>
      </c>
      <c r="G52" s="170" t="s">
        <v>2396</v>
      </c>
      <c r="H52" s="175">
        <f t="shared" si="0"/>
        <v>7</v>
      </c>
    </row>
    <row r="53" spans="1:8" s="1" customFormat="1" ht="30.6">
      <c r="A53" s="170" t="s">
        <v>102</v>
      </c>
      <c r="B53" s="171" t="s">
        <v>3267</v>
      </c>
      <c r="C53" s="173">
        <v>1100</v>
      </c>
      <c r="D53" s="176"/>
      <c r="E53" s="170"/>
      <c r="F53" s="174">
        <v>5</v>
      </c>
      <c r="G53" s="170" t="s">
        <v>2396</v>
      </c>
      <c r="H53" s="175">
        <f t="shared" si="0"/>
        <v>5</v>
      </c>
    </row>
    <row r="54" spans="1:8" s="1" customFormat="1" ht="20.399999999999999">
      <c r="A54" s="170" t="s">
        <v>105</v>
      </c>
      <c r="B54" s="171" t="s">
        <v>106</v>
      </c>
      <c r="C54" s="172">
        <v>340</v>
      </c>
      <c r="D54" s="176"/>
      <c r="E54" s="170"/>
      <c r="F54" s="174">
        <v>51</v>
      </c>
      <c r="G54" s="170" t="s">
        <v>2396</v>
      </c>
      <c r="H54" s="175">
        <f t="shared" si="0"/>
        <v>51</v>
      </c>
    </row>
    <row r="55" spans="1:8" s="1" customFormat="1" ht="20.399999999999999">
      <c r="A55" s="170" t="s">
        <v>3268</v>
      </c>
      <c r="B55" s="171" t="s">
        <v>3269</v>
      </c>
      <c r="C55" s="172">
        <v>950</v>
      </c>
      <c r="D55" s="176"/>
      <c r="E55" s="170"/>
      <c r="F55" s="174">
        <v>10</v>
      </c>
      <c r="G55" s="170" t="s">
        <v>2396</v>
      </c>
      <c r="H55" s="175">
        <f t="shared" si="0"/>
        <v>10</v>
      </c>
    </row>
    <row r="56" spans="1:8" s="1" customFormat="1" ht="20.399999999999999">
      <c r="A56" s="170" t="s">
        <v>107</v>
      </c>
      <c r="B56" s="171" t="s">
        <v>108</v>
      </c>
      <c r="C56" s="172">
        <v>900</v>
      </c>
      <c r="D56" s="176"/>
      <c r="E56" s="170"/>
      <c r="F56" s="174">
        <v>1</v>
      </c>
      <c r="G56" s="170" t="s">
        <v>2396</v>
      </c>
      <c r="H56" s="175">
        <f t="shared" si="0"/>
        <v>1</v>
      </c>
    </row>
    <row r="57" spans="1:8" s="1" customFormat="1" ht="30.6">
      <c r="A57" s="170" t="s">
        <v>2429</v>
      </c>
      <c r="B57" s="171" t="s">
        <v>2430</v>
      </c>
      <c r="C57" s="173">
        <v>1300</v>
      </c>
      <c r="D57" s="176"/>
      <c r="E57" s="170"/>
      <c r="F57" s="174">
        <v>19</v>
      </c>
      <c r="G57" s="170" t="s">
        <v>2396</v>
      </c>
      <c r="H57" s="175">
        <f t="shared" si="0"/>
        <v>19</v>
      </c>
    </row>
    <row r="58" spans="1:8" s="1" customFormat="1" ht="20.399999999999999">
      <c r="A58" s="170" t="s">
        <v>2431</v>
      </c>
      <c r="B58" s="171" t="s">
        <v>2432</v>
      </c>
      <c r="C58" s="173">
        <v>1200</v>
      </c>
      <c r="D58" s="176"/>
      <c r="E58" s="170"/>
      <c r="F58" s="174">
        <v>20</v>
      </c>
      <c r="G58" s="170" t="s">
        <v>2396</v>
      </c>
      <c r="H58" s="175">
        <f t="shared" si="0"/>
        <v>20</v>
      </c>
    </row>
    <row r="59" spans="1:8" s="1" customFormat="1" ht="20.399999999999999">
      <c r="A59" s="170" t="s">
        <v>111</v>
      </c>
      <c r="B59" s="171" t="s">
        <v>112</v>
      </c>
      <c r="C59" s="173">
        <v>1100</v>
      </c>
      <c r="D59" s="176"/>
      <c r="E59" s="170"/>
      <c r="F59" s="174">
        <v>46</v>
      </c>
      <c r="G59" s="170" t="s">
        <v>2396</v>
      </c>
      <c r="H59" s="175">
        <f t="shared" si="0"/>
        <v>46</v>
      </c>
    </row>
    <row r="60" spans="1:8" s="1" customFormat="1" ht="20.399999999999999">
      <c r="A60" s="170" t="s">
        <v>115</v>
      </c>
      <c r="B60" s="171" t="s">
        <v>2436</v>
      </c>
      <c r="C60" s="172">
        <v>450</v>
      </c>
      <c r="D60" s="174">
        <v>1</v>
      </c>
      <c r="E60" s="170" t="s">
        <v>2396</v>
      </c>
      <c r="F60" s="176"/>
      <c r="G60" s="170"/>
      <c r="H60" s="175">
        <f t="shared" si="0"/>
        <v>1</v>
      </c>
    </row>
    <row r="61" spans="1:8" s="1" customFormat="1" ht="20.399999999999999">
      <c r="A61" s="170" t="s">
        <v>114</v>
      </c>
      <c r="B61" s="171" t="s">
        <v>2437</v>
      </c>
      <c r="C61" s="173">
        <v>3950</v>
      </c>
      <c r="D61" s="174">
        <v>2</v>
      </c>
      <c r="E61" s="170" t="s">
        <v>2396</v>
      </c>
      <c r="F61" s="176"/>
      <c r="G61" s="170"/>
      <c r="H61" s="175">
        <f t="shared" si="0"/>
        <v>2</v>
      </c>
    </row>
    <row r="62" spans="1:8" s="1" customFormat="1" ht="20.399999999999999">
      <c r="A62" s="170" t="s">
        <v>116</v>
      </c>
      <c r="B62" s="171" t="s">
        <v>3156</v>
      </c>
      <c r="C62" s="172">
        <v>400</v>
      </c>
      <c r="D62" s="176"/>
      <c r="E62" s="170"/>
      <c r="F62" s="174">
        <v>18</v>
      </c>
      <c r="G62" s="170" t="s">
        <v>2396</v>
      </c>
      <c r="H62" s="175">
        <f t="shared" si="0"/>
        <v>18</v>
      </c>
    </row>
    <row r="63" spans="1:8" s="1" customFormat="1" ht="30.6">
      <c r="A63" s="170" t="s">
        <v>113</v>
      </c>
      <c r="B63" s="171" t="s">
        <v>2438</v>
      </c>
      <c r="C63" s="172">
        <v>700</v>
      </c>
      <c r="D63" s="176"/>
      <c r="E63" s="170"/>
      <c r="F63" s="174">
        <v>44</v>
      </c>
      <c r="G63" s="170" t="s">
        <v>2396</v>
      </c>
      <c r="H63" s="175">
        <f t="shared" si="0"/>
        <v>44</v>
      </c>
    </row>
    <row r="64" spans="1:8" s="1" customFormat="1">
      <c r="A64" s="170" t="s">
        <v>117</v>
      </c>
      <c r="B64" s="171" t="s">
        <v>118</v>
      </c>
      <c r="C64" s="172">
        <v>200</v>
      </c>
      <c r="D64" s="176"/>
      <c r="E64" s="170"/>
      <c r="F64" s="174">
        <v>162</v>
      </c>
      <c r="G64" s="170" t="s">
        <v>2396</v>
      </c>
      <c r="H64" s="175">
        <f t="shared" si="0"/>
        <v>162</v>
      </c>
    </row>
    <row r="65" spans="1:8" s="1" customFormat="1" ht="30.6">
      <c r="A65" s="170" t="s">
        <v>3415</v>
      </c>
      <c r="B65" s="171" t="s">
        <v>3416</v>
      </c>
      <c r="C65" s="172">
        <v>500</v>
      </c>
      <c r="D65" s="174">
        <v>125</v>
      </c>
      <c r="E65" s="170" t="s">
        <v>2396</v>
      </c>
      <c r="F65" s="176"/>
      <c r="G65" s="170"/>
      <c r="H65" s="175">
        <f t="shared" si="0"/>
        <v>125</v>
      </c>
    </row>
    <row r="66" spans="1:8" s="1" customFormat="1" ht="30.6">
      <c r="A66" s="170" t="s">
        <v>3417</v>
      </c>
      <c r="B66" s="171" t="s">
        <v>3418</v>
      </c>
      <c r="C66" s="172">
        <v>500</v>
      </c>
      <c r="D66" s="174">
        <v>132</v>
      </c>
      <c r="E66" s="170" t="s">
        <v>2396</v>
      </c>
      <c r="F66" s="174">
        <v>20</v>
      </c>
      <c r="G66" s="170" t="s">
        <v>2396</v>
      </c>
      <c r="H66" s="175">
        <f t="shared" si="0"/>
        <v>152</v>
      </c>
    </row>
    <row r="67" spans="1:8" s="1" customFormat="1" ht="30.6">
      <c r="A67" s="170" t="s">
        <v>3414</v>
      </c>
      <c r="B67" s="171" t="s">
        <v>3688</v>
      </c>
      <c r="C67" s="172">
        <v>500</v>
      </c>
      <c r="D67" s="174">
        <v>103</v>
      </c>
      <c r="E67" s="170" t="s">
        <v>2396</v>
      </c>
      <c r="F67" s="176"/>
      <c r="G67" s="170"/>
      <c r="H67" s="175">
        <f t="shared" si="0"/>
        <v>103</v>
      </c>
    </row>
    <row r="68" spans="1:8" s="1" customFormat="1" ht="30.6">
      <c r="A68" s="170" t="s">
        <v>119</v>
      </c>
      <c r="B68" s="171" t="s">
        <v>2439</v>
      </c>
      <c r="C68" s="172">
        <v>300</v>
      </c>
      <c r="D68" s="174">
        <v>8</v>
      </c>
      <c r="E68" s="170" t="s">
        <v>2396</v>
      </c>
      <c r="F68" s="176"/>
      <c r="G68" s="170"/>
      <c r="H68" s="175">
        <f t="shared" ref="H68:H131" si="1">D68+F68</f>
        <v>8</v>
      </c>
    </row>
    <row r="69" spans="1:8" s="1" customFormat="1" ht="20.399999999999999">
      <c r="A69" s="170" t="s">
        <v>3613</v>
      </c>
      <c r="B69" s="171" t="s">
        <v>3689</v>
      </c>
      <c r="C69" s="172">
        <v>350</v>
      </c>
      <c r="D69" s="174">
        <v>22</v>
      </c>
      <c r="E69" s="170" t="s">
        <v>2396</v>
      </c>
      <c r="F69" s="174">
        <v>15</v>
      </c>
      <c r="G69" s="170" t="s">
        <v>2396</v>
      </c>
      <c r="H69" s="175">
        <f t="shared" si="1"/>
        <v>37</v>
      </c>
    </row>
    <row r="70" spans="1:8" s="1" customFormat="1">
      <c r="A70" s="170" t="s">
        <v>3614</v>
      </c>
      <c r="B70" s="171" t="s">
        <v>3690</v>
      </c>
      <c r="C70" s="172">
        <v>350</v>
      </c>
      <c r="D70" s="174">
        <v>3</v>
      </c>
      <c r="E70" s="170" t="s">
        <v>2396</v>
      </c>
      <c r="F70" s="174">
        <v>22</v>
      </c>
      <c r="G70" s="170" t="s">
        <v>2396</v>
      </c>
      <c r="H70" s="175">
        <f t="shared" si="1"/>
        <v>25</v>
      </c>
    </row>
    <row r="71" spans="1:8" s="1" customFormat="1" ht="30.6">
      <c r="A71" s="170" t="s">
        <v>120</v>
      </c>
      <c r="B71" s="171" t="s">
        <v>3218</v>
      </c>
      <c r="C71" s="172">
        <v>400</v>
      </c>
      <c r="D71" s="176"/>
      <c r="E71" s="170"/>
      <c r="F71" s="174">
        <v>1</v>
      </c>
      <c r="G71" s="170" t="s">
        <v>2396</v>
      </c>
      <c r="H71" s="175">
        <f t="shared" si="1"/>
        <v>1</v>
      </c>
    </row>
    <row r="72" spans="1:8" s="1" customFormat="1" ht="20.399999999999999">
      <c r="A72" s="170" t="s">
        <v>3691</v>
      </c>
      <c r="B72" s="171" t="s">
        <v>3692</v>
      </c>
      <c r="C72" s="172">
        <v>250</v>
      </c>
      <c r="D72" s="176"/>
      <c r="E72" s="170"/>
      <c r="F72" s="174">
        <v>36</v>
      </c>
      <c r="G72" s="170" t="s">
        <v>2396</v>
      </c>
      <c r="H72" s="175">
        <f t="shared" si="1"/>
        <v>36</v>
      </c>
    </row>
    <row r="73" spans="1:8" s="1" customFormat="1" ht="20.399999999999999">
      <c r="A73" s="170" t="s">
        <v>3615</v>
      </c>
      <c r="B73" s="171" t="s">
        <v>3693</v>
      </c>
      <c r="C73" s="172">
        <v>300</v>
      </c>
      <c r="D73" s="174">
        <v>48</v>
      </c>
      <c r="E73" s="170" t="s">
        <v>2396</v>
      </c>
      <c r="F73" s="176"/>
      <c r="G73" s="170"/>
      <c r="H73" s="175">
        <f t="shared" si="1"/>
        <v>48</v>
      </c>
    </row>
    <row r="74" spans="1:8" s="1" customFormat="1" ht="20.399999999999999">
      <c r="A74" s="170" t="s">
        <v>3616</v>
      </c>
      <c r="B74" s="171" t="s">
        <v>3694</v>
      </c>
      <c r="C74" s="172">
        <v>420</v>
      </c>
      <c r="D74" s="174">
        <v>24</v>
      </c>
      <c r="E74" s="170" t="s">
        <v>2396</v>
      </c>
      <c r="F74" s="174">
        <v>21</v>
      </c>
      <c r="G74" s="170" t="s">
        <v>2396</v>
      </c>
      <c r="H74" s="175">
        <f t="shared" si="1"/>
        <v>45</v>
      </c>
    </row>
    <row r="75" spans="1:8" s="1" customFormat="1">
      <c r="A75" s="170" t="s">
        <v>3617</v>
      </c>
      <c r="B75" s="171" t="s">
        <v>3695</v>
      </c>
      <c r="C75" s="172">
        <v>250</v>
      </c>
      <c r="D75" s="174">
        <v>3</v>
      </c>
      <c r="E75" s="170" t="s">
        <v>2396</v>
      </c>
      <c r="F75" s="176"/>
      <c r="G75" s="170"/>
      <c r="H75" s="175">
        <f t="shared" si="1"/>
        <v>3</v>
      </c>
    </row>
    <row r="76" spans="1:8" s="1" customFormat="1" ht="30.6">
      <c r="A76" s="170" t="s">
        <v>122</v>
      </c>
      <c r="B76" s="171" t="s">
        <v>123</v>
      </c>
      <c r="C76" s="172">
        <v>500</v>
      </c>
      <c r="D76" s="176"/>
      <c r="E76" s="170"/>
      <c r="F76" s="174">
        <v>4</v>
      </c>
      <c r="G76" s="170" t="s">
        <v>2396</v>
      </c>
      <c r="H76" s="175">
        <f t="shared" si="1"/>
        <v>4</v>
      </c>
    </row>
    <row r="77" spans="1:8" s="1" customFormat="1" ht="30.6">
      <c r="A77" s="170" t="s">
        <v>124</v>
      </c>
      <c r="B77" s="171" t="s">
        <v>123</v>
      </c>
      <c r="C77" s="172">
        <v>500</v>
      </c>
      <c r="D77" s="176"/>
      <c r="E77" s="170"/>
      <c r="F77" s="174">
        <v>9</v>
      </c>
      <c r="G77" s="170" t="s">
        <v>2396</v>
      </c>
      <c r="H77" s="175">
        <f t="shared" si="1"/>
        <v>9</v>
      </c>
    </row>
    <row r="78" spans="1:8" s="1" customFormat="1" ht="40.799999999999997">
      <c r="A78" s="170" t="s">
        <v>3419</v>
      </c>
      <c r="B78" s="171" t="s">
        <v>3420</v>
      </c>
      <c r="C78" s="172">
        <v>500</v>
      </c>
      <c r="D78" s="176"/>
      <c r="E78" s="170"/>
      <c r="F78" s="174">
        <v>17</v>
      </c>
      <c r="G78" s="170" t="s">
        <v>2396</v>
      </c>
      <c r="H78" s="175">
        <f t="shared" si="1"/>
        <v>17</v>
      </c>
    </row>
    <row r="79" spans="1:8" s="1" customFormat="1" ht="40.799999999999997">
      <c r="A79" s="170" t="s">
        <v>3696</v>
      </c>
      <c r="B79" s="171" t="s">
        <v>3697</v>
      </c>
      <c r="C79" s="172">
        <v>200</v>
      </c>
      <c r="D79" s="176"/>
      <c r="E79" s="170"/>
      <c r="F79" s="174">
        <v>5</v>
      </c>
      <c r="G79" s="170" t="s">
        <v>2396</v>
      </c>
      <c r="H79" s="175">
        <f t="shared" si="1"/>
        <v>5</v>
      </c>
    </row>
    <row r="80" spans="1:8" s="1" customFormat="1" ht="30.6">
      <c r="A80" s="170" t="s">
        <v>130</v>
      </c>
      <c r="B80" s="171" t="s">
        <v>131</v>
      </c>
      <c r="C80" s="172">
        <v>500</v>
      </c>
      <c r="D80" s="174">
        <v>4</v>
      </c>
      <c r="E80" s="170" t="s">
        <v>2396</v>
      </c>
      <c r="F80" s="176"/>
      <c r="G80" s="170"/>
      <c r="H80" s="175">
        <f t="shared" si="1"/>
        <v>4</v>
      </c>
    </row>
    <row r="81" spans="1:8" s="1" customFormat="1" ht="20.399999999999999">
      <c r="A81" s="170" t="s">
        <v>132</v>
      </c>
      <c r="B81" s="171" t="s">
        <v>2440</v>
      </c>
      <c r="C81" s="172">
        <v>400</v>
      </c>
      <c r="D81" s="174">
        <v>3</v>
      </c>
      <c r="E81" s="170" t="s">
        <v>2396</v>
      </c>
      <c r="F81" s="176"/>
      <c r="G81" s="170"/>
      <c r="H81" s="175">
        <f t="shared" si="1"/>
        <v>3</v>
      </c>
    </row>
    <row r="82" spans="1:8" s="1" customFormat="1" ht="20.399999999999999">
      <c r="A82" s="170" t="s">
        <v>133</v>
      </c>
      <c r="B82" s="171" t="s">
        <v>134</v>
      </c>
      <c r="C82" s="172">
        <v>300</v>
      </c>
      <c r="D82" s="174">
        <v>1</v>
      </c>
      <c r="E82" s="170" t="s">
        <v>2396</v>
      </c>
      <c r="F82" s="176"/>
      <c r="G82" s="170"/>
      <c r="H82" s="175">
        <f t="shared" si="1"/>
        <v>1</v>
      </c>
    </row>
    <row r="83" spans="1:8" s="1" customFormat="1">
      <c r="A83" s="170" t="s">
        <v>135</v>
      </c>
      <c r="B83" s="171" t="s">
        <v>136</v>
      </c>
      <c r="C83" s="172">
        <v>500</v>
      </c>
      <c r="D83" s="174">
        <v>2</v>
      </c>
      <c r="E83" s="170" t="s">
        <v>2396</v>
      </c>
      <c r="F83" s="174">
        <v>1</v>
      </c>
      <c r="G83" s="170" t="s">
        <v>2396</v>
      </c>
      <c r="H83" s="175">
        <f t="shared" si="1"/>
        <v>3</v>
      </c>
    </row>
    <row r="84" spans="1:8" s="1" customFormat="1">
      <c r="A84" s="170" t="s">
        <v>137</v>
      </c>
      <c r="B84" s="171" t="s">
        <v>138</v>
      </c>
      <c r="C84" s="172">
        <v>500</v>
      </c>
      <c r="D84" s="174">
        <v>1</v>
      </c>
      <c r="E84" s="170" t="s">
        <v>2396</v>
      </c>
      <c r="F84" s="174">
        <v>25</v>
      </c>
      <c r="G84" s="170" t="s">
        <v>2396</v>
      </c>
      <c r="H84" s="175">
        <f t="shared" si="1"/>
        <v>26</v>
      </c>
    </row>
    <row r="85" spans="1:8" s="1" customFormat="1">
      <c r="A85" s="170" t="s">
        <v>139</v>
      </c>
      <c r="B85" s="171" t="s">
        <v>138</v>
      </c>
      <c r="C85" s="172">
        <v>500</v>
      </c>
      <c r="D85" s="174">
        <v>3</v>
      </c>
      <c r="E85" s="170" t="s">
        <v>2396</v>
      </c>
      <c r="F85" s="174">
        <v>4</v>
      </c>
      <c r="G85" s="170" t="s">
        <v>2396</v>
      </c>
      <c r="H85" s="175">
        <f t="shared" si="1"/>
        <v>7</v>
      </c>
    </row>
    <row r="86" spans="1:8" s="1" customFormat="1">
      <c r="A86" s="170" t="s">
        <v>142</v>
      </c>
      <c r="B86" s="171" t="s">
        <v>143</v>
      </c>
      <c r="C86" s="172">
        <v>600</v>
      </c>
      <c r="D86" s="174">
        <v>3</v>
      </c>
      <c r="E86" s="170" t="s">
        <v>2396</v>
      </c>
      <c r="F86" s="174">
        <v>4</v>
      </c>
      <c r="G86" s="170" t="s">
        <v>2396</v>
      </c>
      <c r="H86" s="175">
        <f t="shared" si="1"/>
        <v>7</v>
      </c>
    </row>
    <row r="87" spans="1:8" s="1" customFormat="1">
      <c r="A87" s="170" t="s">
        <v>144</v>
      </c>
      <c r="B87" s="171" t="s">
        <v>143</v>
      </c>
      <c r="C87" s="172">
        <v>500</v>
      </c>
      <c r="D87" s="174">
        <v>3</v>
      </c>
      <c r="E87" s="170" t="s">
        <v>2396</v>
      </c>
      <c r="F87" s="174">
        <v>6</v>
      </c>
      <c r="G87" s="170" t="s">
        <v>2396</v>
      </c>
      <c r="H87" s="175">
        <f t="shared" si="1"/>
        <v>9</v>
      </c>
    </row>
    <row r="88" spans="1:8" s="1" customFormat="1" ht="30.6">
      <c r="A88" s="170" t="s">
        <v>3006</v>
      </c>
      <c r="B88" s="171" t="s">
        <v>148</v>
      </c>
      <c r="C88" s="172">
        <v>600</v>
      </c>
      <c r="D88" s="174">
        <v>1</v>
      </c>
      <c r="E88" s="170" t="s">
        <v>2396</v>
      </c>
      <c r="F88" s="174">
        <v>25</v>
      </c>
      <c r="G88" s="170" t="s">
        <v>2396</v>
      </c>
      <c r="H88" s="175">
        <f t="shared" si="1"/>
        <v>26</v>
      </c>
    </row>
    <row r="89" spans="1:8" s="1" customFormat="1" ht="30.6">
      <c r="A89" s="170" t="s">
        <v>149</v>
      </c>
      <c r="B89" s="171" t="s">
        <v>150</v>
      </c>
      <c r="C89" s="172">
        <v>400</v>
      </c>
      <c r="D89" s="174">
        <v>1</v>
      </c>
      <c r="E89" s="170" t="s">
        <v>2396</v>
      </c>
      <c r="F89" s="176"/>
      <c r="G89" s="170"/>
      <c r="H89" s="175">
        <f t="shared" si="1"/>
        <v>1</v>
      </c>
    </row>
    <row r="90" spans="1:8" s="1" customFormat="1">
      <c r="A90" s="170" t="s">
        <v>151</v>
      </c>
      <c r="B90" s="171" t="s">
        <v>152</v>
      </c>
      <c r="C90" s="172">
        <v>450</v>
      </c>
      <c r="D90" s="174">
        <v>1</v>
      </c>
      <c r="E90" s="170" t="s">
        <v>2396</v>
      </c>
      <c r="F90" s="176"/>
      <c r="G90" s="170"/>
      <c r="H90" s="175">
        <f t="shared" si="1"/>
        <v>1</v>
      </c>
    </row>
    <row r="91" spans="1:8" s="1" customFormat="1">
      <c r="A91" s="170" t="s">
        <v>154</v>
      </c>
      <c r="B91" s="171" t="s">
        <v>3219</v>
      </c>
      <c r="C91" s="172">
        <v>450</v>
      </c>
      <c r="D91" s="176"/>
      <c r="E91" s="170"/>
      <c r="F91" s="174">
        <v>25</v>
      </c>
      <c r="G91" s="170" t="s">
        <v>2396</v>
      </c>
      <c r="H91" s="175">
        <f t="shared" si="1"/>
        <v>25</v>
      </c>
    </row>
    <row r="92" spans="1:8" s="1" customFormat="1" ht="20.399999999999999">
      <c r="A92" s="170" t="s">
        <v>153</v>
      </c>
      <c r="B92" s="171" t="s">
        <v>2445</v>
      </c>
      <c r="C92" s="172">
        <v>500</v>
      </c>
      <c r="D92" s="174">
        <v>3</v>
      </c>
      <c r="E92" s="170" t="s">
        <v>2396</v>
      </c>
      <c r="F92" s="174">
        <v>25</v>
      </c>
      <c r="G92" s="170" t="s">
        <v>2396</v>
      </c>
      <c r="H92" s="175">
        <f t="shared" si="1"/>
        <v>28</v>
      </c>
    </row>
    <row r="93" spans="1:8" s="1" customFormat="1">
      <c r="A93" s="170" t="s">
        <v>157</v>
      </c>
      <c r="B93" s="171" t="s">
        <v>156</v>
      </c>
      <c r="C93" s="172">
        <v>500</v>
      </c>
      <c r="D93" s="174">
        <v>1</v>
      </c>
      <c r="E93" s="170" t="s">
        <v>2396</v>
      </c>
      <c r="F93" s="176"/>
      <c r="G93" s="170"/>
      <c r="H93" s="175">
        <f t="shared" si="1"/>
        <v>1</v>
      </c>
    </row>
    <row r="94" spans="1:8" s="1" customFormat="1" ht="20.399999999999999">
      <c r="A94" s="170" t="s">
        <v>3270</v>
      </c>
      <c r="B94" s="171" t="s">
        <v>3271</v>
      </c>
      <c r="C94" s="172">
        <v>189.88</v>
      </c>
      <c r="D94" s="174">
        <v>5</v>
      </c>
      <c r="E94" s="170" t="s">
        <v>2396</v>
      </c>
      <c r="F94" s="176"/>
      <c r="G94" s="170"/>
      <c r="H94" s="175">
        <f t="shared" si="1"/>
        <v>5</v>
      </c>
    </row>
    <row r="95" spans="1:8" s="1" customFormat="1" ht="20.399999999999999">
      <c r="A95" s="170" t="s">
        <v>158</v>
      </c>
      <c r="B95" s="171" t="s">
        <v>159</v>
      </c>
      <c r="C95" s="173">
        <v>6600</v>
      </c>
      <c r="D95" s="174">
        <v>26</v>
      </c>
      <c r="E95" s="170" t="s">
        <v>2396</v>
      </c>
      <c r="F95" s="176"/>
      <c r="G95" s="170"/>
      <c r="H95" s="175">
        <f t="shared" si="1"/>
        <v>26</v>
      </c>
    </row>
    <row r="96" spans="1:8" s="1" customFormat="1" ht="30.6">
      <c r="A96" s="170" t="s">
        <v>170</v>
      </c>
      <c r="B96" s="171" t="s">
        <v>171</v>
      </c>
      <c r="C96" s="172">
        <v>300</v>
      </c>
      <c r="D96" s="174">
        <v>1</v>
      </c>
      <c r="E96" s="170" t="s">
        <v>2396</v>
      </c>
      <c r="F96" s="176"/>
      <c r="G96" s="170"/>
      <c r="H96" s="175">
        <f t="shared" si="1"/>
        <v>1</v>
      </c>
    </row>
    <row r="97" spans="1:8" s="1" customFormat="1" ht="30.6">
      <c r="A97" s="170" t="s">
        <v>3698</v>
      </c>
      <c r="B97" s="171" t="s">
        <v>3699</v>
      </c>
      <c r="C97" s="172">
        <v>400</v>
      </c>
      <c r="D97" s="176"/>
      <c r="E97" s="170"/>
      <c r="F97" s="174">
        <v>15</v>
      </c>
      <c r="G97" s="170" t="s">
        <v>2396</v>
      </c>
      <c r="H97" s="175">
        <f t="shared" si="1"/>
        <v>15</v>
      </c>
    </row>
    <row r="98" spans="1:8" s="1" customFormat="1" ht="20.399999999999999">
      <c r="A98" s="170" t="s">
        <v>3700</v>
      </c>
      <c r="B98" s="171" t="s">
        <v>3701</v>
      </c>
      <c r="C98" s="172">
        <v>300</v>
      </c>
      <c r="D98" s="176"/>
      <c r="E98" s="170"/>
      <c r="F98" s="174">
        <v>21</v>
      </c>
      <c r="G98" s="170" t="s">
        <v>2396</v>
      </c>
      <c r="H98" s="175">
        <f t="shared" si="1"/>
        <v>21</v>
      </c>
    </row>
    <row r="99" spans="1:8" s="1" customFormat="1" ht="20.399999999999999">
      <c r="A99" s="170" t="s">
        <v>3702</v>
      </c>
      <c r="B99" s="171" t="s">
        <v>3703</v>
      </c>
      <c r="C99" s="172">
        <v>170</v>
      </c>
      <c r="D99" s="176"/>
      <c r="E99" s="170"/>
      <c r="F99" s="174">
        <v>10</v>
      </c>
      <c r="G99" s="170" t="s">
        <v>2396</v>
      </c>
      <c r="H99" s="175">
        <f t="shared" si="1"/>
        <v>10</v>
      </c>
    </row>
    <row r="100" spans="1:8" s="1" customFormat="1" ht="30.6">
      <c r="A100" s="170" t="s">
        <v>182</v>
      </c>
      <c r="B100" s="171" t="s">
        <v>183</v>
      </c>
      <c r="C100" s="172">
        <v>150</v>
      </c>
      <c r="D100" s="176"/>
      <c r="E100" s="170"/>
      <c r="F100" s="177">
        <v>1.2</v>
      </c>
      <c r="G100" s="170" t="s">
        <v>2396</v>
      </c>
      <c r="H100" s="175">
        <f t="shared" si="1"/>
        <v>1.2</v>
      </c>
    </row>
    <row r="101" spans="1:8" ht="40.799999999999997">
      <c r="A101" s="170" t="s">
        <v>1110</v>
      </c>
      <c r="B101" s="171" t="s">
        <v>2450</v>
      </c>
      <c r="C101" s="172">
        <v>150</v>
      </c>
      <c r="D101" s="176"/>
      <c r="E101" s="170"/>
      <c r="F101" s="177">
        <v>48.1</v>
      </c>
      <c r="G101" s="170" t="s">
        <v>2396</v>
      </c>
      <c r="H101" s="175">
        <f t="shared" si="1"/>
        <v>48.1</v>
      </c>
    </row>
    <row r="102" spans="1:8" ht="30.6">
      <c r="A102" s="170" t="s">
        <v>186</v>
      </c>
      <c r="B102" s="171" t="s">
        <v>187</v>
      </c>
      <c r="C102" s="173">
        <v>5400</v>
      </c>
      <c r="D102" s="174">
        <v>2</v>
      </c>
      <c r="E102" s="170" t="s">
        <v>2396</v>
      </c>
      <c r="F102" s="176"/>
      <c r="G102" s="170"/>
      <c r="H102" s="175">
        <f t="shared" si="1"/>
        <v>2</v>
      </c>
    </row>
    <row r="103" spans="1:8">
      <c r="A103" s="170" t="s">
        <v>190</v>
      </c>
      <c r="B103" s="171" t="s">
        <v>191</v>
      </c>
      <c r="C103" s="173">
        <v>1300</v>
      </c>
      <c r="D103" s="174">
        <v>8</v>
      </c>
      <c r="E103" s="170" t="s">
        <v>2396</v>
      </c>
      <c r="F103" s="176"/>
      <c r="G103" s="170"/>
      <c r="H103" s="175">
        <f t="shared" si="1"/>
        <v>8</v>
      </c>
    </row>
    <row r="104" spans="1:8" ht="20.399999999999999">
      <c r="A104" s="170" t="s">
        <v>192</v>
      </c>
      <c r="B104" s="171" t="s">
        <v>193</v>
      </c>
      <c r="C104" s="173">
        <v>4300</v>
      </c>
      <c r="D104" s="174">
        <v>1</v>
      </c>
      <c r="E104" s="170" t="s">
        <v>2396</v>
      </c>
      <c r="F104" s="176"/>
      <c r="G104" s="170"/>
      <c r="H104" s="175">
        <f t="shared" si="1"/>
        <v>1</v>
      </c>
    </row>
    <row r="105" spans="1:8" ht="20.399999999999999">
      <c r="A105" s="170" t="s">
        <v>194</v>
      </c>
      <c r="B105" s="171" t="s">
        <v>195</v>
      </c>
      <c r="C105" s="173">
        <v>2700</v>
      </c>
      <c r="D105" s="174">
        <v>1</v>
      </c>
      <c r="E105" s="170" t="s">
        <v>2396</v>
      </c>
      <c r="F105" s="176"/>
      <c r="G105" s="170"/>
      <c r="H105" s="175">
        <f t="shared" si="1"/>
        <v>1</v>
      </c>
    </row>
    <row r="106" spans="1:8" ht="20.399999999999999">
      <c r="A106" s="170" t="s">
        <v>198</v>
      </c>
      <c r="B106" s="171" t="s">
        <v>2451</v>
      </c>
      <c r="C106" s="173">
        <v>1500</v>
      </c>
      <c r="D106" s="174">
        <v>4</v>
      </c>
      <c r="E106" s="170" t="s">
        <v>2396</v>
      </c>
      <c r="F106" s="176"/>
      <c r="G106" s="170"/>
      <c r="H106" s="175">
        <f t="shared" si="1"/>
        <v>4</v>
      </c>
    </row>
    <row r="107" spans="1:8" ht="30.6">
      <c r="A107" s="170" t="s">
        <v>205</v>
      </c>
      <c r="B107" s="171" t="s">
        <v>206</v>
      </c>
      <c r="C107" s="172">
        <v>500</v>
      </c>
      <c r="D107" s="174">
        <v>8</v>
      </c>
      <c r="E107" s="170" t="s">
        <v>2396</v>
      </c>
      <c r="F107" s="176"/>
      <c r="G107" s="170"/>
      <c r="H107" s="175">
        <f t="shared" si="1"/>
        <v>8</v>
      </c>
    </row>
    <row r="108" spans="1:8" ht="30.6">
      <c r="A108" s="170" t="s">
        <v>208</v>
      </c>
      <c r="B108" s="171" t="s">
        <v>3159</v>
      </c>
      <c r="C108" s="172">
        <v>500</v>
      </c>
      <c r="D108" s="174">
        <v>1</v>
      </c>
      <c r="E108" s="170" t="s">
        <v>2396</v>
      </c>
      <c r="F108" s="176"/>
      <c r="G108" s="170"/>
      <c r="H108" s="175">
        <f t="shared" si="1"/>
        <v>1</v>
      </c>
    </row>
    <row r="109" spans="1:8" ht="20.399999999999999">
      <c r="A109" s="170" t="s">
        <v>3704</v>
      </c>
      <c r="B109" s="171" t="s">
        <v>3705</v>
      </c>
      <c r="C109" s="172">
        <v>550</v>
      </c>
      <c r="D109" s="176"/>
      <c r="E109" s="170"/>
      <c r="F109" s="174">
        <v>5</v>
      </c>
      <c r="G109" s="170" t="s">
        <v>2396</v>
      </c>
      <c r="H109" s="175">
        <f t="shared" si="1"/>
        <v>5</v>
      </c>
    </row>
    <row r="110" spans="1:8" ht="30.6">
      <c r="A110" s="170" t="s">
        <v>209</v>
      </c>
      <c r="B110" s="171" t="s">
        <v>2452</v>
      </c>
      <c r="C110" s="172">
        <v>285</v>
      </c>
      <c r="D110" s="176"/>
      <c r="E110" s="170"/>
      <c r="F110" s="174">
        <v>1</v>
      </c>
      <c r="G110" s="170" t="s">
        <v>2396</v>
      </c>
      <c r="H110" s="175">
        <f t="shared" si="1"/>
        <v>1</v>
      </c>
    </row>
    <row r="111" spans="1:8" ht="30.6">
      <c r="A111" s="170" t="s">
        <v>3706</v>
      </c>
      <c r="B111" s="171" t="s">
        <v>3707</v>
      </c>
      <c r="C111" s="172">
        <v>450</v>
      </c>
      <c r="D111" s="176"/>
      <c r="E111" s="170"/>
      <c r="F111" s="174">
        <v>1</v>
      </c>
      <c r="G111" s="170" t="s">
        <v>2396</v>
      </c>
      <c r="H111" s="175">
        <f t="shared" si="1"/>
        <v>1</v>
      </c>
    </row>
    <row r="112" spans="1:8" ht="30.6">
      <c r="A112" s="170" t="s">
        <v>216</v>
      </c>
      <c r="B112" s="171" t="s">
        <v>217</v>
      </c>
      <c r="C112" s="173">
        <v>1200</v>
      </c>
      <c r="D112" s="174">
        <v>1</v>
      </c>
      <c r="E112" s="170" t="s">
        <v>2396</v>
      </c>
      <c r="F112" s="174">
        <v>19</v>
      </c>
      <c r="G112" s="170" t="s">
        <v>2396</v>
      </c>
      <c r="H112" s="175">
        <f t="shared" si="1"/>
        <v>20</v>
      </c>
    </row>
    <row r="113" spans="1:8" ht="30.6">
      <c r="A113" s="170" t="s">
        <v>218</v>
      </c>
      <c r="B113" s="171" t="s">
        <v>2453</v>
      </c>
      <c r="C113" s="172">
        <v>800</v>
      </c>
      <c r="D113" s="176"/>
      <c r="E113" s="170"/>
      <c r="F113" s="174">
        <v>96</v>
      </c>
      <c r="G113" s="170" t="s">
        <v>2396</v>
      </c>
      <c r="H113" s="175">
        <f t="shared" si="1"/>
        <v>96</v>
      </c>
    </row>
    <row r="114" spans="1:8" ht="30.6">
      <c r="A114" s="170" t="s">
        <v>3708</v>
      </c>
      <c r="B114" s="171" t="s">
        <v>3709</v>
      </c>
      <c r="C114" s="172">
        <v>550</v>
      </c>
      <c r="D114" s="176"/>
      <c r="E114" s="170"/>
      <c r="F114" s="174">
        <v>2</v>
      </c>
      <c r="G114" s="170" t="s">
        <v>2396</v>
      </c>
      <c r="H114" s="175">
        <f t="shared" si="1"/>
        <v>2</v>
      </c>
    </row>
    <row r="115" spans="1:8" ht="30.6">
      <c r="A115" s="170" t="s">
        <v>3421</v>
      </c>
      <c r="B115" s="171" t="s">
        <v>3422</v>
      </c>
      <c r="C115" s="172">
        <v>500</v>
      </c>
      <c r="D115" s="176"/>
      <c r="E115" s="170"/>
      <c r="F115" s="174">
        <v>16</v>
      </c>
      <c r="G115" s="170" t="s">
        <v>2396</v>
      </c>
      <c r="H115" s="175">
        <f t="shared" si="1"/>
        <v>16</v>
      </c>
    </row>
    <row r="116" spans="1:8" ht="30.6">
      <c r="A116" s="170" t="s">
        <v>221</v>
      </c>
      <c r="B116" s="171" t="s">
        <v>3160</v>
      </c>
      <c r="C116" s="172">
        <v>960</v>
      </c>
      <c r="D116" s="176"/>
      <c r="E116" s="170"/>
      <c r="F116" s="174">
        <v>342</v>
      </c>
      <c r="G116" s="170" t="s">
        <v>2396</v>
      </c>
      <c r="H116" s="175">
        <f t="shared" si="1"/>
        <v>342</v>
      </c>
    </row>
    <row r="117" spans="1:8" ht="30.6">
      <c r="A117" s="170" t="s">
        <v>226</v>
      </c>
      <c r="B117" s="171" t="s">
        <v>3161</v>
      </c>
      <c r="C117" s="173">
        <v>1040</v>
      </c>
      <c r="D117" s="176"/>
      <c r="E117" s="170"/>
      <c r="F117" s="174">
        <v>93</v>
      </c>
      <c r="G117" s="170" t="s">
        <v>2396</v>
      </c>
      <c r="H117" s="175">
        <f t="shared" si="1"/>
        <v>93</v>
      </c>
    </row>
    <row r="118" spans="1:8" ht="30.6">
      <c r="A118" s="170" t="s">
        <v>3423</v>
      </c>
      <c r="B118" s="171" t="s">
        <v>3424</v>
      </c>
      <c r="C118" s="172">
        <v>500</v>
      </c>
      <c r="D118" s="176"/>
      <c r="E118" s="170"/>
      <c r="F118" s="174">
        <v>6</v>
      </c>
      <c r="G118" s="170" t="s">
        <v>2396</v>
      </c>
      <c r="H118" s="175">
        <f t="shared" si="1"/>
        <v>6</v>
      </c>
    </row>
    <row r="119" spans="1:8" ht="30.6">
      <c r="A119" s="170" t="s">
        <v>227</v>
      </c>
      <c r="B119" s="171" t="s">
        <v>228</v>
      </c>
      <c r="C119" s="172">
        <v>150</v>
      </c>
      <c r="D119" s="176"/>
      <c r="E119" s="170"/>
      <c r="F119" s="174">
        <v>7</v>
      </c>
      <c r="G119" s="170" t="s">
        <v>2396</v>
      </c>
      <c r="H119" s="175">
        <f t="shared" si="1"/>
        <v>7</v>
      </c>
    </row>
    <row r="120" spans="1:8" ht="30.6">
      <c r="A120" s="170" t="s">
        <v>3710</v>
      </c>
      <c r="B120" s="171" t="s">
        <v>3711</v>
      </c>
      <c r="C120" s="172">
        <v>450</v>
      </c>
      <c r="D120" s="176"/>
      <c r="E120" s="170"/>
      <c r="F120" s="174">
        <v>1</v>
      </c>
      <c r="G120" s="170" t="s">
        <v>2396</v>
      </c>
      <c r="H120" s="175">
        <f t="shared" si="1"/>
        <v>1</v>
      </c>
    </row>
    <row r="121" spans="1:8" ht="30.6">
      <c r="A121" s="170" t="s">
        <v>229</v>
      </c>
      <c r="B121" s="171" t="s">
        <v>3162</v>
      </c>
      <c r="C121" s="173">
        <v>1400</v>
      </c>
      <c r="D121" s="174">
        <v>152</v>
      </c>
      <c r="E121" s="170" t="s">
        <v>2396</v>
      </c>
      <c r="F121" s="176"/>
      <c r="G121" s="170"/>
      <c r="H121" s="175">
        <f t="shared" si="1"/>
        <v>152</v>
      </c>
    </row>
    <row r="122" spans="1:8" ht="30.6">
      <c r="A122" s="170" t="s">
        <v>230</v>
      </c>
      <c r="B122" s="171" t="s">
        <v>2456</v>
      </c>
      <c r="C122" s="173">
        <v>1200</v>
      </c>
      <c r="D122" s="174">
        <v>1</v>
      </c>
      <c r="E122" s="170" t="s">
        <v>2396</v>
      </c>
      <c r="F122" s="174">
        <v>65</v>
      </c>
      <c r="G122" s="170" t="s">
        <v>2396</v>
      </c>
      <c r="H122" s="175">
        <f t="shared" si="1"/>
        <v>66</v>
      </c>
    </row>
    <row r="123" spans="1:8" ht="30.6">
      <c r="A123" s="170" t="s">
        <v>231</v>
      </c>
      <c r="B123" s="171" t="s">
        <v>3163</v>
      </c>
      <c r="C123" s="172">
        <v>800</v>
      </c>
      <c r="D123" s="176"/>
      <c r="E123" s="170"/>
      <c r="F123" s="174">
        <v>127</v>
      </c>
      <c r="G123" s="170" t="s">
        <v>2396</v>
      </c>
      <c r="H123" s="175">
        <f t="shared" si="1"/>
        <v>127</v>
      </c>
    </row>
    <row r="124" spans="1:8" ht="30.6">
      <c r="A124" s="170" t="s">
        <v>3712</v>
      </c>
      <c r="B124" s="171" t="s">
        <v>3713</v>
      </c>
      <c r="C124" s="172">
        <v>550</v>
      </c>
      <c r="D124" s="176"/>
      <c r="E124" s="170"/>
      <c r="F124" s="174">
        <v>13</v>
      </c>
      <c r="G124" s="170" t="s">
        <v>2396</v>
      </c>
      <c r="H124" s="175">
        <f t="shared" si="1"/>
        <v>13</v>
      </c>
    </row>
    <row r="125" spans="1:8" ht="30.6">
      <c r="A125" s="170" t="s">
        <v>232</v>
      </c>
      <c r="B125" s="171" t="s">
        <v>3164</v>
      </c>
      <c r="C125" s="173">
        <v>1300</v>
      </c>
      <c r="D125" s="176"/>
      <c r="E125" s="170"/>
      <c r="F125" s="174">
        <v>15</v>
      </c>
      <c r="G125" s="170" t="s">
        <v>2396</v>
      </c>
      <c r="H125" s="175">
        <f t="shared" si="1"/>
        <v>15</v>
      </c>
    </row>
    <row r="126" spans="1:8" ht="30.6">
      <c r="A126" s="170" t="s">
        <v>3714</v>
      </c>
      <c r="B126" s="171" t="s">
        <v>3715</v>
      </c>
      <c r="C126" s="172">
        <v>450</v>
      </c>
      <c r="D126" s="176"/>
      <c r="E126" s="170"/>
      <c r="F126" s="174">
        <v>3</v>
      </c>
      <c r="G126" s="170" t="s">
        <v>2396</v>
      </c>
      <c r="H126" s="175">
        <f t="shared" si="1"/>
        <v>3</v>
      </c>
    </row>
    <row r="127" spans="1:8" ht="30.6">
      <c r="A127" s="170" t="s">
        <v>233</v>
      </c>
      <c r="B127" s="171" t="s">
        <v>3165</v>
      </c>
      <c r="C127" s="173">
        <v>1500</v>
      </c>
      <c r="D127" s="176"/>
      <c r="E127" s="170"/>
      <c r="F127" s="174">
        <v>162</v>
      </c>
      <c r="G127" s="170" t="s">
        <v>2396</v>
      </c>
      <c r="H127" s="175">
        <f t="shared" si="1"/>
        <v>162</v>
      </c>
    </row>
    <row r="128" spans="1:8" ht="30.6">
      <c r="A128" s="170" t="s">
        <v>3425</v>
      </c>
      <c r="B128" s="171" t="s">
        <v>3426</v>
      </c>
      <c r="C128" s="172">
        <v>500</v>
      </c>
      <c r="D128" s="176"/>
      <c r="E128" s="170"/>
      <c r="F128" s="174">
        <v>75</v>
      </c>
      <c r="G128" s="170" t="s">
        <v>2396</v>
      </c>
      <c r="H128" s="175">
        <f t="shared" si="1"/>
        <v>75</v>
      </c>
    </row>
    <row r="129" spans="1:8" ht="30.6">
      <c r="A129" s="170" t="s">
        <v>235</v>
      </c>
      <c r="B129" s="171" t="s">
        <v>3167</v>
      </c>
      <c r="C129" s="172">
        <v>800</v>
      </c>
      <c r="D129" s="176"/>
      <c r="E129" s="170"/>
      <c r="F129" s="174">
        <v>25</v>
      </c>
      <c r="G129" s="170" t="s">
        <v>2396</v>
      </c>
      <c r="H129" s="175">
        <f t="shared" si="1"/>
        <v>25</v>
      </c>
    </row>
    <row r="130" spans="1:8" ht="30.6">
      <c r="A130" s="170" t="s">
        <v>237</v>
      </c>
      <c r="B130" s="171" t="s">
        <v>238</v>
      </c>
      <c r="C130" s="173">
        <v>1200</v>
      </c>
      <c r="D130" s="176"/>
      <c r="E130" s="170"/>
      <c r="F130" s="174">
        <v>8</v>
      </c>
      <c r="G130" s="170" t="s">
        <v>2396</v>
      </c>
      <c r="H130" s="175">
        <f t="shared" si="1"/>
        <v>8</v>
      </c>
    </row>
    <row r="131" spans="1:8" ht="30.6">
      <c r="A131" s="170" t="s">
        <v>3427</v>
      </c>
      <c r="B131" s="171" t="s">
        <v>3428</v>
      </c>
      <c r="C131" s="173">
        <v>2000</v>
      </c>
      <c r="D131" s="176"/>
      <c r="E131" s="170"/>
      <c r="F131" s="174">
        <v>10</v>
      </c>
      <c r="G131" s="170" t="s">
        <v>2396</v>
      </c>
      <c r="H131" s="175">
        <f t="shared" si="1"/>
        <v>10</v>
      </c>
    </row>
    <row r="132" spans="1:8" ht="30.6">
      <c r="A132" s="170" t="s">
        <v>1907</v>
      </c>
      <c r="B132" s="171" t="s">
        <v>3220</v>
      </c>
      <c r="C132" s="173">
        <v>1500</v>
      </c>
      <c r="D132" s="176"/>
      <c r="E132" s="170"/>
      <c r="F132" s="174">
        <v>67</v>
      </c>
      <c r="G132" s="170" t="s">
        <v>2396</v>
      </c>
      <c r="H132" s="175">
        <f t="shared" ref="H132:H195" si="2">D132+F132</f>
        <v>67</v>
      </c>
    </row>
    <row r="133" spans="1:8" ht="30.6">
      <c r="A133" s="170" t="s">
        <v>1908</v>
      </c>
      <c r="B133" s="171" t="s">
        <v>3221</v>
      </c>
      <c r="C133" s="173">
        <v>1500</v>
      </c>
      <c r="D133" s="176"/>
      <c r="E133" s="170"/>
      <c r="F133" s="174">
        <v>4</v>
      </c>
      <c r="G133" s="170" t="s">
        <v>2396</v>
      </c>
      <c r="H133" s="175">
        <f t="shared" si="2"/>
        <v>4</v>
      </c>
    </row>
    <row r="134" spans="1:8" ht="30.6">
      <c r="A134" s="170" t="s">
        <v>2237</v>
      </c>
      <c r="B134" s="171" t="s">
        <v>2459</v>
      </c>
      <c r="C134" s="173">
        <v>1800</v>
      </c>
      <c r="D134" s="174">
        <v>1</v>
      </c>
      <c r="E134" s="170" t="s">
        <v>2396</v>
      </c>
      <c r="F134" s="176"/>
      <c r="G134" s="170"/>
      <c r="H134" s="175">
        <f t="shared" si="2"/>
        <v>1</v>
      </c>
    </row>
    <row r="135" spans="1:8" ht="30.6">
      <c r="A135" s="170" t="s">
        <v>254</v>
      </c>
      <c r="B135" s="171" t="s">
        <v>2460</v>
      </c>
      <c r="C135" s="173">
        <v>1200</v>
      </c>
      <c r="D135" s="176"/>
      <c r="E135" s="170"/>
      <c r="F135" s="174">
        <v>12</v>
      </c>
      <c r="G135" s="170" t="s">
        <v>2396</v>
      </c>
      <c r="H135" s="175">
        <f t="shared" si="2"/>
        <v>12</v>
      </c>
    </row>
    <row r="136" spans="1:8" ht="40.799999999999997">
      <c r="A136" s="170" t="s">
        <v>240</v>
      </c>
      <c r="B136" s="171" t="s">
        <v>241</v>
      </c>
      <c r="C136" s="173">
        <v>1200</v>
      </c>
      <c r="D136" s="176"/>
      <c r="E136" s="170"/>
      <c r="F136" s="174">
        <v>19</v>
      </c>
      <c r="G136" s="170" t="s">
        <v>2396</v>
      </c>
      <c r="H136" s="175">
        <f t="shared" si="2"/>
        <v>19</v>
      </c>
    </row>
    <row r="137" spans="1:8" ht="30.6">
      <c r="A137" s="170" t="s">
        <v>242</v>
      </c>
      <c r="B137" s="171" t="s">
        <v>243</v>
      </c>
      <c r="C137" s="173">
        <v>1200</v>
      </c>
      <c r="D137" s="174">
        <v>9</v>
      </c>
      <c r="E137" s="170" t="s">
        <v>2396</v>
      </c>
      <c r="F137" s="176"/>
      <c r="G137" s="170"/>
      <c r="H137" s="175">
        <f t="shared" si="2"/>
        <v>9</v>
      </c>
    </row>
    <row r="138" spans="1:8" ht="30.6">
      <c r="A138" s="170" t="s">
        <v>246</v>
      </c>
      <c r="B138" s="171" t="s">
        <v>247</v>
      </c>
      <c r="C138" s="173">
        <v>1450</v>
      </c>
      <c r="D138" s="176"/>
      <c r="E138" s="170"/>
      <c r="F138" s="174">
        <v>13</v>
      </c>
      <c r="G138" s="170" t="s">
        <v>2396</v>
      </c>
      <c r="H138" s="175">
        <f t="shared" si="2"/>
        <v>13</v>
      </c>
    </row>
    <row r="139" spans="1:8" ht="30.6">
      <c r="A139" s="170" t="s">
        <v>3716</v>
      </c>
      <c r="B139" s="171" t="s">
        <v>3717</v>
      </c>
      <c r="C139" s="172">
        <v>450</v>
      </c>
      <c r="D139" s="176"/>
      <c r="E139" s="170"/>
      <c r="F139" s="174">
        <v>1</v>
      </c>
      <c r="G139" s="170" t="s">
        <v>2396</v>
      </c>
      <c r="H139" s="175">
        <f t="shared" si="2"/>
        <v>1</v>
      </c>
    </row>
    <row r="140" spans="1:8" ht="30.6">
      <c r="A140" s="170" t="s">
        <v>248</v>
      </c>
      <c r="B140" s="171" t="s">
        <v>2461</v>
      </c>
      <c r="C140" s="173">
        <v>1350</v>
      </c>
      <c r="D140" s="174">
        <v>4</v>
      </c>
      <c r="E140" s="170" t="s">
        <v>2396</v>
      </c>
      <c r="F140" s="174">
        <v>34</v>
      </c>
      <c r="G140" s="170" t="s">
        <v>2396</v>
      </c>
      <c r="H140" s="175">
        <f t="shared" si="2"/>
        <v>38</v>
      </c>
    </row>
    <row r="141" spans="1:8" ht="30.6">
      <c r="A141" s="170" t="s">
        <v>249</v>
      </c>
      <c r="B141" s="171" t="s">
        <v>250</v>
      </c>
      <c r="C141" s="173">
        <v>1400</v>
      </c>
      <c r="D141" s="174">
        <v>42</v>
      </c>
      <c r="E141" s="170" t="s">
        <v>2396</v>
      </c>
      <c r="F141" s="176"/>
      <c r="G141" s="170"/>
      <c r="H141" s="175">
        <f t="shared" si="2"/>
        <v>42</v>
      </c>
    </row>
    <row r="142" spans="1:8" ht="40.799999999999997">
      <c r="A142" s="170" t="s">
        <v>1909</v>
      </c>
      <c r="B142" s="171" t="s">
        <v>3222</v>
      </c>
      <c r="C142" s="173">
        <v>1500</v>
      </c>
      <c r="D142" s="176"/>
      <c r="E142" s="170"/>
      <c r="F142" s="174">
        <v>1</v>
      </c>
      <c r="G142" s="170" t="s">
        <v>2396</v>
      </c>
      <c r="H142" s="175">
        <f t="shared" si="2"/>
        <v>1</v>
      </c>
    </row>
    <row r="143" spans="1:8" ht="30.6">
      <c r="A143" s="170" t="s">
        <v>253</v>
      </c>
      <c r="B143" s="171" t="s">
        <v>2462</v>
      </c>
      <c r="C143" s="173">
        <v>1300</v>
      </c>
      <c r="D143" s="176"/>
      <c r="E143" s="170"/>
      <c r="F143" s="174">
        <v>4</v>
      </c>
      <c r="G143" s="170" t="s">
        <v>2396</v>
      </c>
      <c r="H143" s="175">
        <f t="shared" si="2"/>
        <v>4</v>
      </c>
    </row>
    <row r="144" spans="1:8" ht="30.6">
      <c r="A144" s="170" t="s">
        <v>3429</v>
      </c>
      <c r="B144" s="171" t="s">
        <v>3430</v>
      </c>
      <c r="C144" s="173">
        <v>2000</v>
      </c>
      <c r="D144" s="176"/>
      <c r="E144" s="170"/>
      <c r="F144" s="174">
        <v>3</v>
      </c>
      <c r="G144" s="170" t="s">
        <v>2396</v>
      </c>
      <c r="H144" s="175">
        <f t="shared" si="2"/>
        <v>3</v>
      </c>
    </row>
    <row r="145" spans="1:8" ht="30.6">
      <c r="A145" s="170" t="s">
        <v>1910</v>
      </c>
      <c r="B145" s="171" t="s">
        <v>3223</v>
      </c>
      <c r="C145" s="173">
        <v>1500</v>
      </c>
      <c r="D145" s="176"/>
      <c r="E145" s="170"/>
      <c r="F145" s="174">
        <v>21</v>
      </c>
      <c r="G145" s="170" t="s">
        <v>2396</v>
      </c>
      <c r="H145" s="175">
        <f t="shared" si="2"/>
        <v>21</v>
      </c>
    </row>
    <row r="146" spans="1:8" ht="40.799999999999997">
      <c r="A146" s="170" t="s">
        <v>2239</v>
      </c>
      <c r="B146" s="171" t="s">
        <v>2463</v>
      </c>
      <c r="C146" s="173">
        <v>1200</v>
      </c>
      <c r="D146" s="176"/>
      <c r="E146" s="170"/>
      <c r="F146" s="174">
        <v>2</v>
      </c>
      <c r="G146" s="170" t="s">
        <v>2396</v>
      </c>
      <c r="H146" s="175">
        <f t="shared" si="2"/>
        <v>2</v>
      </c>
    </row>
    <row r="147" spans="1:8" ht="30.6">
      <c r="A147" s="170" t="s">
        <v>3718</v>
      </c>
      <c r="B147" s="171" t="s">
        <v>3719</v>
      </c>
      <c r="C147" s="173">
        <v>9900</v>
      </c>
      <c r="D147" s="176"/>
      <c r="E147" s="170"/>
      <c r="F147" s="174">
        <v>4</v>
      </c>
      <c r="G147" s="170" t="s">
        <v>2396</v>
      </c>
      <c r="H147" s="175">
        <f t="shared" si="2"/>
        <v>4</v>
      </c>
    </row>
    <row r="148" spans="1:8" ht="30.6">
      <c r="A148" s="170" t="s">
        <v>3720</v>
      </c>
      <c r="B148" s="171" t="s">
        <v>3721</v>
      </c>
      <c r="C148" s="173">
        <v>2500</v>
      </c>
      <c r="D148" s="176"/>
      <c r="E148" s="170"/>
      <c r="F148" s="174">
        <v>91</v>
      </c>
      <c r="G148" s="170" t="s">
        <v>2396</v>
      </c>
      <c r="H148" s="175">
        <f t="shared" si="2"/>
        <v>91</v>
      </c>
    </row>
    <row r="149" spans="1:8" ht="30.6">
      <c r="A149" s="170" t="s">
        <v>257</v>
      </c>
      <c r="B149" s="171" t="s">
        <v>258</v>
      </c>
      <c r="C149" s="172">
        <v>100</v>
      </c>
      <c r="D149" s="176"/>
      <c r="E149" s="170"/>
      <c r="F149" s="174">
        <v>56</v>
      </c>
      <c r="G149" s="170" t="s">
        <v>2396</v>
      </c>
      <c r="H149" s="175">
        <f t="shared" si="2"/>
        <v>56</v>
      </c>
    </row>
    <row r="150" spans="1:8" ht="20.399999999999999">
      <c r="A150" s="170" t="s">
        <v>2464</v>
      </c>
      <c r="B150" s="171" t="s">
        <v>2465</v>
      </c>
      <c r="C150" s="172">
        <v>11</v>
      </c>
      <c r="D150" s="176"/>
      <c r="E150" s="170"/>
      <c r="F150" s="174">
        <v>9</v>
      </c>
      <c r="G150" s="170" t="s">
        <v>2396</v>
      </c>
      <c r="H150" s="175">
        <f t="shared" si="2"/>
        <v>9</v>
      </c>
    </row>
    <row r="151" spans="1:8" ht="20.399999999999999">
      <c r="A151" s="170" t="s">
        <v>3272</v>
      </c>
      <c r="B151" s="171" t="s">
        <v>3273</v>
      </c>
      <c r="C151" s="172">
        <v>110</v>
      </c>
      <c r="D151" s="174">
        <v>170</v>
      </c>
      <c r="E151" s="170" t="s">
        <v>2396</v>
      </c>
      <c r="F151" s="176"/>
      <c r="G151" s="170"/>
      <c r="H151" s="175">
        <f t="shared" si="2"/>
        <v>170</v>
      </c>
    </row>
    <row r="152" spans="1:8" ht="30.6">
      <c r="A152" s="170" t="s">
        <v>3274</v>
      </c>
      <c r="B152" s="171" t="s">
        <v>3275</v>
      </c>
      <c r="C152" s="172">
        <v>125</v>
      </c>
      <c r="D152" s="174">
        <v>200</v>
      </c>
      <c r="E152" s="170" t="s">
        <v>2396</v>
      </c>
      <c r="F152" s="176"/>
      <c r="G152" s="170"/>
      <c r="H152" s="175">
        <f t="shared" si="2"/>
        <v>200</v>
      </c>
    </row>
    <row r="153" spans="1:8" ht="30.6">
      <c r="A153" s="170" t="s">
        <v>3276</v>
      </c>
      <c r="B153" s="171" t="s">
        <v>3277</v>
      </c>
      <c r="C153" s="172">
        <v>315</v>
      </c>
      <c r="D153" s="174">
        <v>83</v>
      </c>
      <c r="E153" s="170" t="s">
        <v>2396</v>
      </c>
      <c r="F153" s="176"/>
      <c r="G153" s="170"/>
      <c r="H153" s="175">
        <f t="shared" si="2"/>
        <v>83</v>
      </c>
    </row>
    <row r="154" spans="1:8" ht="30.6">
      <c r="A154" s="170" t="s">
        <v>259</v>
      </c>
      <c r="B154" s="171" t="s">
        <v>260</v>
      </c>
      <c r="C154" s="172">
        <v>800</v>
      </c>
      <c r="D154" s="176"/>
      <c r="E154" s="170"/>
      <c r="F154" s="174">
        <v>2</v>
      </c>
      <c r="G154" s="170" t="s">
        <v>2396</v>
      </c>
      <c r="H154" s="175">
        <f t="shared" si="2"/>
        <v>2</v>
      </c>
    </row>
    <row r="155" spans="1:8" ht="20.399999999999999">
      <c r="A155" s="170" t="s">
        <v>261</v>
      </c>
      <c r="B155" s="171" t="s">
        <v>262</v>
      </c>
      <c r="C155" s="173">
        <v>2184</v>
      </c>
      <c r="D155" s="174">
        <v>5</v>
      </c>
      <c r="E155" s="170" t="s">
        <v>2396</v>
      </c>
      <c r="F155" s="176"/>
      <c r="G155" s="170"/>
      <c r="H155" s="175">
        <f t="shared" si="2"/>
        <v>5</v>
      </c>
    </row>
    <row r="156" spans="1:8" ht="20.399999999999999">
      <c r="A156" s="170" t="s">
        <v>263</v>
      </c>
      <c r="B156" s="171" t="s">
        <v>264</v>
      </c>
      <c r="C156" s="173">
        <v>2825</v>
      </c>
      <c r="D156" s="174">
        <v>5</v>
      </c>
      <c r="E156" s="170" t="s">
        <v>2396</v>
      </c>
      <c r="F156" s="176"/>
      <c r="G156" s="170"/>
      <c r="H156" s="175">
        <f t="shared" si="2"/>
        <v>5</v>
      </c>
    </row>
    <row r="157" spans="1:8" ht="20.399999999999999">
      <c r="A157" s="170" t="s">
        <v>3722</v>
      </c>
      <c r="B157" s="171" t="s">
        <v>3723</v>
      </c>
      <c r="C157" s="172">
        <v>200</v>
      </c>
      <c r="D157" s="176"/>
      <c r="E157" s="170"/>
      <c r="F157" s="174">
        <v>7</v>
      </c>
      <c r="G157" s="170" t="s">
        <v>2396</v>
      </c>
      <c r="H157" s="175">
        <f t="shared" si="2"/>
        <v>7</v>
      </c>
    </row>
    <row r="158" spans="1:8" ht="20.399999999999999">
      <c r="A158" s="170" t="s">
        <v>2241</v>
      </c>
      <c r="B158" s="171" t="s">
        <v>2472</v>
      </c>
      <c r="C158" s="173">
        <v>1000</v>
      </c>
      <c r="D158" s="176"/>
      <c r="E158" s="170"/>
      <c r="F158" s="174">
        <v>2</v>
      </c>
      <c r="G158" s="170" t="s">
        <v>2396</v>
      </c>
      <c r="H158" s="175">
        <f t="shared" si="2"/>
        <v>2</v>
      </c>
    </row>
    <row r="159" spans="1:8">
      <c r="A159" s="170" t="s">
        <v>267</v>
      </c>
      <c r="B159" s="171" t="s">
        <v>268</v>
      </c>
      <c r="C159" s="173">
        <v>1000</v>
      </c>
      <c r="D159" s="176"/>
      <c r="E159" s="170"/>
      <c r="F159" s="174">
        <v>22</v>
      </c>
      <c r="G159" s="170" t="s">
        <v>2396</v>
      </c>
      <c r="H159" s="175">
        <f t="shared" si="2"/>
        <v>22</v>
      </c>
    </row>
    <row r="160" spans="1:8">
      <c r="A160" s="170" t="s">
        <v>271</v>
      </c>
      <c r="B160" s="171" t="s">
        <v>272</v>
      </c>
      <c r="C160" s="173">
        <v>1000</v>
      </c>
      <c r="D160" s="174">
        <v>4</v>
      </c>
      <c r="E160" s="170" t="s">
        <v>2396</v>
      </c>
      <c r="F160" s="176"/>
      <c r="G160" s="170"/>
      <c r="H160" s="175">
        <f t="shared" si="2"/>
        <v>4</v>
      </c>
    </row>
    <row r="161" spans="1:8">
      <c r="A161" s="170" t="s">
        <v>273</v>
      </c>
      <c r="B161" s="171" t="s">
        <v>274</v>
      </c>
      <c r="C161" s="173">
        <v>1100</v>
      </c>
      <c r="D161" s="174">
        <v>2</v>
      </c>
      <c r="E161" s="170" t="s">
        <v>2396</v>
      </c>
      <c r="F161" s="174">
        <v>2</v>
      </c>
      <c r="G161" s="170" t="s">
        <v>2396</v>
      </c>
      <c r="H161" s="175">
        <f t="shared" si="2"/>
        <v>4</v>
      </c>
    </row>
    <row r="162" spans="1:8" ht="20.399999999999999">
      <c r="A162" s="170" t="s">
        <v>2243</v>
      </c>
      <c r="B162" s="171" t="s">
        <v>2473</v>
      </c>
      <c r="C162" s="173">
        <v>1000</v>
      </c>
      <c r="D162" s="174">
        <v>10</v>
      </c>
      <c r="E162" s="170" t="s">
        <v>2396</v>
      </c>
      <c r="F162" s="174">
        <v>7</v>
      </c>
      <c r="G162" s="170" t="s">
        <v>2396</v>
      </c>
      <c r="H162" s="175">
        <f t="shared" si="2"/>
        <v>17</v>
      </c>
    </row>
    <row r="163" spans="1:8" ht="30.6">
      <c r="A163" s="170" t="s">
        <v>2245</v>
      </c>
      <c r="B163" s="171" t="s">
        <v>2474</v>
      </c>
      <c r="C163" s="173">
        <v>1000</v>
      </c>
      <c r="D163" s="174">
        <v>1</v>
      </c>
      <c r="E163" s="170" t="s">
        <v>2396</v>
      </c>
      <c r="F163" s="174">
        <v>2</v>
      </c>
      <c r="G163" s="170" t="s">
        <v>2396</v>
      </c>
      <c r="H163" s="175">
        <f t="shared" si="2"/>
        <v>3</v>
      </c>
    </row>
    <row r="164" spans="1:8">
      <c r="A164" s="170" t="s">
        <v>277</v>
      </c>
      <c r="B164" s="171" t="s">
        <v>278</v>
      </c>
      <c r="C164" s="173">
        <v>1200</v>
      </c>
      <c r="D164" s="174">
        <v>9</v>
      </c>
      <c r="E164" s="170" t="s">
        <v>2396</v>
      </c>
      <c r="F164" s="174">
        <v>5</v>
      </c>
      <c r="G164" s="170" t="s">
        <v>2396</v>
      </c>
      <c r="H164" s="175">
        <f t="shared" si="2"/>
        <v>14</v>
      </c>
    </row>
    <row r="165" spans="1:8" ht="20.399999999999999">
      <c r="A165" s="170" t="s">
        <v>281</v>
      </c>
      <c r="B165" s="171" t="s">
        <v>282</v>
      </c>
      <c r="C165" s="173">
        <v>3500</v>
      </c>
      <c r="D165" s="174">
        <v>18</v>
      </c>
      <c r="E165" s="170" t="s">
        <v>2396</v>
      </c>
      <c r="F165" s="176"/>
      <c r="G165" s="170"/>
      <c r="H165" s="175">
        <f t="shared" si="2"/>
        <v>18</v>
      </c>
    </row>
    <row r="166" spans="1:8">
      <c r="A166" s="170" t="s">
        <v>279</v>
      </c>
      <c r="B166" s="171" t="s">
        <v>280</v>
      </c>
      <c r="C166" s="173">
        <v>5310</v>
      </c>
      <c r="D166" s="174">
        <v>2</v>
      </c>
      <c r="E166" s="170" t="s">
        <v>2396</v>
      </c>
      <c r="F166" s="176"/>
      <c r="G166" s="170"/>
      <c r="H166" s="175">
        <f t="shared" si="2"/>
        <v>2</v>
      </c>
    </row>
    <row r="167" spans="1:8" ht="20.399999999999999">
      <c r="A167" s="170" t="s">
        <v>2475</v>
      </c>
      <c r="B167" s="171" t="s">
        <v>2476</v>
      </c>
      <c r="C167" s="173">
        <v>5520</v>
      </c>
      <c r="D167" s="174">
        <v>3</v>
      </c>
      <c r="E167" s="170" t="s">
        <v>2396</v>
      </c>
      <c r="F167" s="176"/>
      <c r="G167" s="170"/>
      <c r="H167" s="175">
        <f t="shared" si="2"/>
        <v>3</v>
      </c>
    </row>
    <row r="168" spans="1:8" ht="30.6">
      <c r="A168" s="170" t="s">
        <v>2477</v>
      </c>
      <c r="B168" s="171" t="s">
        <v>2478</v>
      </c>
      <c r="C168" s="173">
        <v>21000</v>
      </c>
      <c r="D168" s="174">
        <v>1</v>
      </c>
      <c r="E168" s="170" t="s">
        <v>2396</v>
      </c>
      <c r="F168" s="176"/>
      <c r="G168" s="170"/>
      <c r="H168" s="175">
        <f t="shared" si="2"/>
        <v>1</v>
      </c>
    </row>
    <row r="169" spans="1:8" ht="20.399999999999999">
      <c r="A169" s="170" t="s">
        <v>3431</v>
      </c>
      <c r="B169" s="171" t="s">
        <v>3432</v>
      </c>
      <c r="C169" s="172">
        <v>500</v>
      </c>
      <c r="D169" s="174">
        <v>50</v>
      </c>
      <c r="E169" s="170" t="s">
        <v>2396</v>
      </c>
      <c r="F169" s="176"/>
      <c r="G169" s="170"/>
      <c r="H169" s="175">
        <f t="shared" si="2"/>
        <v>50</v>
      </c>
    </row>
    <row r="170" spans="1:8" ht="20.399999999999999">
      <c r="A170" s="170" t="s">
        <v>3433</v>
      </c>
      <c r="B170" s="171" t="s">
        <v>3434</v>
      </c>
      <c r="C170" s="172">
        <v>800</v>
      </c>
      <c r="D170" s="174">
        <v>539</v>
      </c>
      <c r="E170" s="170" t="s">
        <v>2396</v>
      </c>
      <c r="F170" s="174">
        <v>14</v>
      </c>
      <c r="G170" s="170" t="s">
        <v>2396</v>
      </c>
      <c r="H170" s="175">
        <f t="shared" si="2"/>
        <v>553</v>
      </c>
    </row>
    <row r="171" spans="1:8" ht="20.399999999999999">
      <c r="A171" s="170" t="s">
        <v>3435</v>
      </c>
      <c r="B171" s="171" t="s">
        <v>3436</v>
      </c>
      <c r="C171" s="172">
        <v>550</v>
      </c>
      <c r="D171" s="174">
        <v>16</v>
      </c>
      <c r="E171" s="170" t="s">
        <v>2396</v>
      </c>
      <c r="F171" s="176"/>
      <c r="G171" s="170"/>
      <c r="H171" s="175">
        <f t="shared" si="2"/>
        <v>16</v>
      </c>
    </row>
    <row r="172" spans="1:8" ht="30.6">
      <c r="A172" s="170" t="s">
        <v>300</v>
      </c>
      <c r="B172" s="171" t="s">
        <v>2483</v>
      </c>
      <c r="C172" s="173">
        <v>1100</v>
      </c>
      <c r="D172" s="176"/>
      <c r="E172" s="170"/>
      <c r="F172" s="174">
        <v>5</v>
      </c>
      <c r="G172" s="170" t="s">
        <v>2396</v>
      </c>
      <c r="H172" s="175">
        <f t="shared" si="2"/>
        <v>5</v>
      </c>
    </row>
    <row r="173" spans="1:8" ht="20.399999999999999">
      <c r="A173" s="170" t="s">
        <v>3437</v>
      </c>
      <c r="B173" s="171" t="s">
        <v>3438</v>
      </c>
      <c r="C173" s="172">
        <v>600</v>
      </c>
      <c r="D173" s="174">
        <v>291</v>
      </c>
      <c r="E173" s="170" t="s">
        <v>2396</v>
      </c>
      <c r="F173" s="176"/>
      <c r="G173" s="170"/>
      <c r="H173" s="175">
        <f t="shared" si="2"/>
        <v>291</v>
      </c>
    </row>
    <row r="174" spans="1:8" ht="20.399999999999999">
      <c r="A174" s="170" t="s">
        <v>3439</v>
      </c>
      <c r="B174" s="171" t="s">
        <v>3440</v>
      </c>
      <c r="C174" s="173">
        <v>1200</v>
      </c>
      <c r="D174" s="174">
        <v>153</v>
      </c>
      <c r="E174" s="170" t="s">
        <v>2396</v>
      </c>
      <c r="F174" s="174">
        <v>18</v>
      </c>
      <c r="G174" s="170" t="s">
        <v>2396</v>
      </c>
      <c r="H174" s="175">
        <f t="shared" si="2"/>
        <v>171</v>
      </c>
    </row>
    <row r="175" spans="1:8" ht="30.6">
      <c r="A175" s="170" t="s">
        <v>290</v>
      </c>
      <c r="B175" s="171" t="s">
        <v>3168</v>
      </c>
      <c r="C175" s="172">
        <v>600</v>
      </c>
      <c r="D175" s="176"/>
      <c r="E175" s="170"/>
      <c r="F175" s="174">
        <v>45</v>
      </c>
      <c r="G175" s="170" t="s">
        <v>2396</v>
      </c>
      <c r="H175" s="175">
        <f t="shared" si="2"/>
        <v>45</v>
      </c>
    </row>
    <row r="176" spans="1:8" ht="30.6">
      <c r="A176" s="170" t="s">
        <v>296</v>
      </c>
      <c r="B176" s="171" t="s">
        <v>297</v>
      </c>
      <c r="C176" s="172">
        <v>400</v>
      </c>
      <c r="D176" s="176"/>
      <c r="E176" s="170"/>
      <c r="F176" s="174">
        <v>8</v>
      </c>
      <c r="G176" s="170" t="s">
        <v>2396</v>
      </c>
      <c r="H176" s="175">
        <f t="shared" si="2"/>
        <v>8</v>
      </c>
    </row>
    <row r="177" spans="1:8" ht="20.399999999999999">
      <c r="A177" s="170" t="s">
        <v>3724</v>
      </c>
      <c r="B177" s="171" t="s">
        <v>3725</v>
      </c>
      <c r="C177" s="172">
        <v>150</v>
      </c>
      <c r="D177" s="176"/>
      <c r="E177" s="170"/>
      <c r="F177" s="174">
        <v>4</v>
      </c>
      <c r="G177" s="170" t="s">
        <v>2396</v>
      </c>
      <c r="H177" s="175">
        <f t="shared" si="2"/>
        <v>4</v>
      </c>
    </row>
    <row r="178" spans="1:8" ht="20.399999999999999">
      <c r="A178" s="170" t="s">
        <v>313</v>
      </c>
      <c r="B178" s="171" t="s">
        <v>2488</v>
      </c>
      <c r="C178" s="172">
        <v>550</v>
      </c>
      <c r="D178" s="176"/>
      <c r="E178" s="170"/>
      <c r="F178" s="174">
        <v>9</v>
      </c>
      <c r="G178" s="170" t="s">
        <v>2396</v>
      </c>
      <c r="H178" s="175">
        <f t="shared" si="2"/>
        <v>9</v>
      </c>
    </row>
    <row r="179" spans="1:8" ht="20.399999999999999">
      <c r="A179" s="170" t="s">
        <v>3441</v>
      </c>
      <c r="B179" s="171" t="s">
        <v>3442</v>
      </c>
      <c r="C179" s="172">
        <v>200</v>
      </c>
      <c r="D179" s="176"/>
      <c r="E179" s="170"/>
      <c r="F179" s="174">
        <v>1</v>
      </c>
      <c r="G179" s="170" t="s">
        <v>2396</v>
      </c>
      <c r="H179" s="175">
        <f t="shared" si="2"/>
        <v>1</v>
      </c>
    </row>
    <row r="180" spans="1:8" ht="30.6">
      <c r="A180" s="170" t="s">
        <v>305</v>
      </c>
      <c r="B180" s="171" t="s">
        <v>2489</v>
      </c>
      <c r="C180" s="172">
        <v>650</v>
      </c>
      <c r="D180" s="176"/>
      <c r="E180" s="170"/>
      <c r="F180" s="174">
        <v>23</v>
      </c>
      <c r="G180" s="170" t="s">
        <v>2396</v>
      </c>
      <c r="H180" s="175">
        <f t="shared" si="2"/>
        <v>23</v>
      </c>
    </row>
    <row r="181" spans="1:8" ht="20.399999999999999">
      <c r="A181" s="170" t="s">
        <v>3443</v>
      </c>
      <c r="B181" s="171" t="s">
        <v>3444</v>
      </c>
      <c r="C181" s="172">
        <v>650</v>
      </c>
      <c r="D181" s="174">
        <v>29</v>
      </c>
      <c r="E181" s="170" t="s">
        <v>2396</v>
      </c>
      <c r="F181" s="176"/>
      <c r="G181" s="170"/>
      <c r="H181" s="175">
        <f t="shared" si="2"/>
        <v>29</v>
      </c>
    </row>
    <row r="182" spans="1:8" ht="20.399999999999999">
      <c r="A182" s="170" t="s">
        <v>301</v>
      </c>
      <c r="B182" s="171" t="s">
        <v>302</v>
      </c>
      <c r="C182" s="172">
        <v>350</v>
      </c>
      <c r="D182" s="176"/>
      <c r="E182" s="170"/>
      <c r="F182" s="174">
        <v>22</v>
      </c>
      <c r="G182" s="170" t="s">
        <v>2396</v>
      </c>
      <c r="H182" s="175">
        <f t="shared" si="2"/>
        <v>22</v>
      </c>
    </row>
    <row r="183" spans="1:8" ht="20.399999999999999">
      <c r="A183" s="170" t="s">
        <v>3445</v>
      </c>
      <c r="B183" s="171" t="s">
        <v>3446</v>
      </c>
      <c r="C183" s="172">
        <v>200</v>
      </c>
      <c r="D183" s="176"/>
      <c r="E183" s="170"/>
      <c r="F183" s="174">
        <v>3</v>
      </c>
      <c r="G183" s="170" t="s">
        <v>2396</v>
      </c>
      <c r="H183" s="175">
        <f t="shared" si="2"/>
        <v>3</v>
      </c>
    </row>
    <row r="184" spans="1:8" ht="20.399999999999999">
      <c r="A184" s="170" t="s">
        <v>3447</v>
      </c>
      <c r="B184" s="171" t="s">
        <v>3448</v>
      </c>
      <c r="C184" s="172">
        <v>250</v>
      </c>
      <c r="D184" s="174">
        <v>121</v>
      </c>
      <c r="E184" s="170" t="s">
        <v>2396</v>
      </c>
      <c r="F184" s="176"/>
      <c r="G184" s="170"/>
      <c r="H184" s="175">
        <f t="shared" si="2"/>
        <v>121</v>
      </c>
    </row>
    <row r="185" spans="1:8" ht="20.399999999999999">
      <c r="A185" s="170" t="s">
        <v>319</v>
      </c>
      <c r="B185" s="171" t="s">
        <v>320</v>
      </c>
      <c r="C185" s="173">
        <v>2500</v>
      </c>
      <c r="D185" s="176"/>
      <c r="E185" s="170"/>
      <c r="F185" s="174">
        <v>87</v>
      </c>
      <c r="G185" s="170" t="s">
        <v>2396</v>
      </c>
      <c r="H185" s="175">
        <f t="shared" si="2"/>
        <v>87</v>
      </c>
    </row>
    <row r="186" spans="1:8">
      <c r="A186" s="170" t="s">
        <v>3449</v>
      </c>
      <c r="B186" s="171" t="s">
        <v>3450</v>
      </c>
      <c r="C186" s="172">
        <v>500</v>
      </c>
      <c r="D186" s="176"/>
      <c r="E186" s="170"/>
      <c r="F186" s="174">
        <v>16</v>
      </c>
      <c r="G186" s="170" t="s">
        <v>2396</v>
      </c>
      <c r="H186" s="175">
        <f t="shared" si="2"/>
        <v>16</v>
      </c>
    </row>
    <row r="187" spans="1:8">
      <c r="A187" s="170" t="s">
        <v>3451</v>
      </c>
      <c r="B187" s="171" t="s">
        <v>3452</v>
      </c>
      <c r="C187" s="173">
        <v>1400</v>
      </c>
      <c r="D187" s="176"/>
      <c r="E187" s="170"/>
      <c r="F187" s="174">
        <v>13</v>
      </c>
      <c r="G187" s="170" t="s">
        <v>2396</v>
      </c>
      <c r="H187" s="175">
        <f t="shared" si="2"/>
        <v>13</v>
      </c>
    </row>
    <row r="188" spans="1:8" ht="20.399999999999999">
      <c r="A188" s="170" t="s">
        <v>321</v>
      </c>
      <c r="B188" s="171" t="s">
        <v>322</v>
      </c>
      <c r="C188" s="172">
        <v>500</v>
      </c>
      <c r="D188" s="174">
        <v>42</v>
      </c>
      <c r="E188" s="170" t="s">
        <v>2396</v>
      </c>
      <c r="F188" s="174">
        <v>1</v>
      </c>
      <c r="G188" s="170" t="s">
        <v>2396</v>
      </c>
      <c r="H188" s="175">
        <f t="shared" si="2"/>
        <v>43</v>
      </c>
    </row>
    <row r="189" spans="1:8">
      <c r="A189" s="170" t="s">
        <v>323</v>
      </c>
      <c r="B189" s="171" t="s">
        <v>324</v>
      </c>
      <c r="C189" s="173">
        <v>2400</v>
      </c>
      <c r="D189" s="174">
        <v>1</v>
      </c>
      <c r="E189" s="170" t="s">
        <v>2396</v>
      </c>
      <c r="F189" s="176"/>
      <c r="G189" s="170"/>
      <c r="H189" s="175">
        <f t="shared" si="2"/>
        <v>1</v>
      </c>
    </row>
    <row r="190" spans="1:8" ht="20.399999999999999">
      <c r="A190" s="170" t="s">
        <v>3618</v>
      </c>
      <c r="B190" s="171" t="s">
        <v>3726</v>
      </c>
      <c r="C190" s="172">
        <v>250</v>
      </c>
      <c r="D190" s="174">
        <v>12</v>
      </c>
      <c r="E190" s="170" t="s">
        <v>2396</v>
      </c>
      <c r="F190" s="176"/>
      <c r="G190" s="170"/>
      <c r="H190" s="175">
        <f t="shared" si="2"/>
        <v>12</v>
      </c>
    </row>
    <row r="191" spans="1:8">
      <c r="A191" s="170" t="s">
        <v>3727</v>
      </c>
      <c r="B191" s="171" t="s">
        <v>3728</v>
      </c>
      <c r="C191" s="172">
        <v>250</v>
      </c>
      <c r="D191" s="176"/>
      <c r="E191" s="170"/>
      <c r="F191" s="174">
        <v>1</v>
      </c>
      <c r="G191" s="170" t="s">
        <v>2396</v>
      </c>
      <c r="H191" s="175">
        <f t="shared" si="2"/>
        <v>1</v>
      </c>
    </row>
    <row r="192" spans="1:8">
      <c r="A192" s="170" t="s">
        <v>327</v>
      </c>
      <c r="B192" s="171" t="s">
        <v>328</v>
      </c>
      <c r="C192" s="172">
        <v>950</v>
      </c>
      <c r="D192" s="176"/>
      <c r="E192" s="170"/>
      <c r="F192" s="174">
        <v>1</v>
      </c>
      <c r="G192" s="170" t="s">
        <v>2396</v>
      </c>
      <c r="H192" s="175">
        <f t="shared" si="2"/>
        <v>1</v>
      </c>
    </row>
    <row r="193" spans="1:8" ht="20.399999999999999">
      <c r="A193" s="170" t="s">
        <v>334</v>
      </c>
      <c r="B193" s="171" t="s">
        <v>335</v>
      </c>
      <c r="C193" s="172">
        <v>700</v>
      </c>
      <c r="D193" s="174">
        <v>1</v>
      </c>
      <c r="E193" s="170" t="s">
        <v>2396</v>
      </c>
      <c r="F193" s="176"/>
      <c r="G193" s="170"/>
      <c r="H193" s="175">
        <f t="shared" si="2"/>
        <v>1</v>
      </c>
    </row>
    <row r="194" spans="1:8" ht="30.6">
      <c r="A194" s="170" t="s">
        <v>340</v>
      </c>
      <c r="B194" s="171" t="s">
        <v>341</v>
      </c>
      <c r="C194" s="173">
        <v>5600</v>
      </c>
      <c r="D194" s="174">
        <v>1</v>
      </c>
      <c r="E194" s="170" t="s">
        <v>2396</v>
      </c>
      <c r="F194" s="176"/>
      <c r="G194" s="170"/>
      <c r="H194" s="175">
        <f t="shared" si="2"/>
        <v>1</v>
      </c>
    </row>
    <row r="195" spans="1:8" ht="30.6">
      <c r="A195" s="170" t="s">
        <v>342</v>
      </c>
      <c r="B195" s="171" t="s">
        <v>343</v>
      </c>
      <c r="C195" s="173">
        <v>5600</v>
      </c>
      <c r="D195" s="174">
        <v>1</v>
      </c>
      <c r="E195" s="170" t="s">
        <v>2396</v>
      </c>
      <c r="F195" s="176"/>
      <c r="G195" s="170"/>
      <c r="H195" s="175">
        <f t="shared" si="2"/>
        <v>1</v>
      </c>
    </row>
    <row r="196" spans="1:8" ht="30.6">
      <c r="A196" s="170" t="s">
        <v>344</v>
      </c>
      <c r="B196" s="171" t="s">
        <v>345</v>
      </c>
      <c r="C196" s="173">
        <v>9000</v>
      </c>
      <c r="D196" s="174">
        <v>1</v>
      </c>
      <c r="E196" s="170" t="s">
        <v>2396</v>
      </c>
      <c r="F196" s="174">
        <v>1</v>
      </c>
      <c r="G196" s="170" t="s">
        <v>2396</v>
      </c>
      <c r="H196" s="175">
        <f t="shared" ref="H196:H259" si="3">D196+F196</f>
        <v>2</v>
      </c>
    </row>
    <row r="197" spans="1:8" ht="30.6">
      <c r="A197" s="170" t="s">
        <v>348</v>
      </c>
      <c r="B197" s="171" t="s">
        <v>349</v>
      </c>
      <c r="C197" s="173">
        <v>4550</v>
      </c>
      <c r="D197" s="174">
        <v>1</v>
      </c>
      <c r="E197" s="170" t="s">
        <v>2396</v>
      </c>
      <c r="F197" s="176"/>
      <c r="G197" s="170"/>
      <c r="H197" s="175">
        <f t="shared" si="3"/>
        <v>1</v>
      </c>
    </row>
    <row r="198" spans="1:8" ht="30.6">
      <c r="A198" s="170" t="s">
        <v>3729</v>
      </c>
      <c r="B198" s="171" t="s">
        <v>3730</v>
      </c>
      <c r="C198" s="173">
        <v>1600</v>
      </c>
      <c r="D198" s="176"/>
      <c r="E198" s="170"/>
      <c r="F198" s="174">
        <v>19</v>
      </c>
      <c r="G198" s="170" t="s">
        <v>2396</v>
      </c>
      <c r="H198" s="175">
        <f t="shared" si="3"/>
        <v>19</v>
      </c>
    </row>
    <row r="199" spans="1:8" ht="20.399999999999999">
      <c r="A199" s="170" t="s">
        <v>332</v>
      </c>
      <c r="B199" s="171" t="s">
        <v>2491</v>
      </c>
      <c r="C199" s="173">
        <v>4300</v>
      </c>
      <c r="D199" s="174">
        <v>1</v>
      </c>
      <c r="E199" s="170" t="s">
        <v>2396</v>
      </c>
      <c r="F199" s="176"/>
      <c r="G199" s="170"/>
      <c r="H199" s="175">
        <f t="shared" si="3"/>
        <v>1</v>
      </c>
    </row>
    <row r="200" spans="1:8" ht="20.399999999999999">
      <c r="A200" s="170" t="s">
        <v>351</v>
      </c>
      <c r="B200" s="171" t="s">
        <v>352</v>
      </c>
      <c r="C200" s="173">
        <v>6000</v>
      </c>
      <c r="D200" s="174">
        <v>6</v>
      </c>
      <c r="E200" s="170" t="s">
        <v>2396</v>
      </c>
      <c r="F200" s="176"/>
      <c r="G200" s="170"/>
      <c r="H200" s="175">
        <f t="shared" si="3"/>
        <v>6</v>
      </c>
    </row>
    <row r="201" spans="1:8" ht="20.399999999999999">
      <c r="A201" s="170" t="s">
        <v>353</v>
      </c>
      <c r="B201" s="171" t="s">
        <v>354</v>
      </c>
      <c r="C201" s="173">
        <v>7500</v>
      </c>
      <c r="D201" s="174">
        <v>4</v>
      </c>
      <c r="E201" s="170" t="s">
        <v>2396</v>
      </c>
      <c r="F201" s="176"/>
      <c r="G201" s="170"/>
      <c r="H201" s="175">
        <f t="shared" si="3"/>
        <v>4</v>
      </c>
    </row>
    <row r="202" spans="1:8" ht="20.399999999999999">
      <c r="A202" s="170" t="s">
        <v>355</v>
      </c>
      <c r="B202" s="171" t="s">
        <v>356</v>
      </c>
      <c r="C202" s="173">
        <v>7800</v>
      </c>
      <c r="D202" s="174">
        <v>3</v>
      </c>
      <c r="E202" s="170" t="s">
        <v>2396</v>
      </c>
      <c r="F202" s="176"/>
      <c r="G202" s="170"/>
      <c r="H202" s="175">
        <f t="shared" si="3"/>
        <v>3</v>
      </c>
    </row>
    <row r="203" spans="1:8" ht="20.399999999999999">
      <c r="A203" s="170" t="s">
        <v>357</v>
      </c>
      <c r="B203" s="171" t="s">
        <v>358</v>
      </c>
      <c r="C203" s="173">
        <v>1000</v>
      </c>
      <c r="D203" s="174">
        <v>1</v>
      </c>
      <c r="E203" s="170" t="s">
        <v>2396</v>
      </c>
      <c r="F203" s="176"/>
      <c r="G203" s="170"/>
      <c r="H203" s="175">
        <f t="shared" si="3"/>
        <v>1</v>
      </c>
    </row>
    <row r="204" spans="1:8" ht="30.6">
      <c r="A204" s="170" t="s">
        <v>361</v>
      </c>
      <c r="B204" s="171" t="s">
        <v>362</v>
      </c>
      <c r="C204" s="173">
        <v>26100</v>
      </c>
      <c r="D204" s="176"/>
      <c r="E204" s="170"/>
      <c r="F204" s="174">
        <v>1</v>
      </c>
      <c r="G204" s="170" t="s">
        <v>2396</v>
      </c>
      <c r="H204" s="175">
        <f t="shared" si="3"/>
        <v>1</v>
      </c>
    </row>
    <row r="205" spans="1:8" ht="30.6">
      <c r="A205" s="170" t="s">
        <v>363</v>
      </c>
      <c r="B205" s="171" t="s">
        <v>364</v>
      </c>
      <c r="C205" s="173">
        <v>7500</v>
      </c>
      <c r="D205" s="176"/>
      <c r="E205" s="170"/>
      <c r="F205" s="174">
        <v>2</v>
      </c>
      <c r="G205" s="170" t="s">
        <v>2396</v>
      </c>
      <c r="H205" s="175">
        <f t="shared" si="3"/>
        <v>2</v>
      </c>
    </row>
    <row r="206" spans="1:8" ht="30.6">
      <c r="A206" s="170" t="s">
        <v>367</v>
      </c>
      <c r="B206" s="171" t="s">
        <v>3278</v>
      </c>
      <c r="C206" s="173">
        <v>6400</v>
      </c>
      <c r="D206" s="176"/>
      <c r="E206" s="170"/>
      <c r="F206" s="174">
        <v>1</v>
      </c>
      <c r="G206" s="170" t="s">
        <v>2396</v>
      </c>
      <c r="H206" s="175">
        <f t="shared" si="3"/>
        <v>1</v>
      </c>
    </row>
    <row r="207" spans="1:8" ht="20.399999999999999">
      <c r="A207" s="170" t="s">
        <v>371</v>
      </c>
      <c r="B207" s="171" t="s">
        <v>372</v>
      </c>
      <c r="C207" s="173">
        <v>4200</v>
      </c>
      <c r="D207" s="176"/>
      <c r="E207" s="170"/>
      <c r="F207" s="174">
        <v>4</v>
      </c>
      <c r="G207" s="170" t="s">
        <v>2396</v>
      </c>
      <c r="H207" s="175">
        <f t="shared" si="3"/>
        <v>4</v>
      </c>
    </row>
    <row r="208" spans="1:8" ht="30.6">
      <c r="A208" s="170" t="s">
        <v>373</v>
      </c>
      <c r="B208" s="171" t="s">
        <v>2493</v>
      </c>
      <c r="C208" s="173">
        <v>9600</v>
      </c>
      <c r="D208" s="174">
        <v>15</v>
      </c>
      <c r="E208" s="170" t="s">
        <v>2396</v>
      </c>
      <c r="F208" s="176"/>
      <c r="G208" s="170"/>
      <c r="H208" s="175">
        <f t="shared" si="3"/>
        <v>15</v>
      </c>
    </row>
    <row r="209" spans="1:8" ht="30.6">
      <c r="A209" s="170" t="s">
        <v>3731</v>
      </c>
      <c r="B209" s="171" t="s">
        <v>3732</v>
      </c>
      <c r="C209" s="173">
        <v>35000</v>
      </c>
      <c r="D209" s="176"/>
      <c r="E209" s="170"/>
      <c r="F209" s="174">
        <v>3</v>
      </c>
      <c r="G209" s="170" t="s">
        <v>2396</v>
      </c>
      <c r="H209" s="175">
        <f t="shared" si="3"/>
        <v>3</v>
      </c>
    </row>
    <row r="210" spans="1:8" ht="20.399999999999999">
      <c r="A210" s="170" t="s">
        <v>375</v>
      </c>
      <c r="B210" s="171" t="s">
        <v>376</v>
      </c>
      <c r="C210" s="172">
        <v>600</v>
      </c>
      <c r="D210" s="174">
        <v>8</v>
      </c>
      <c r="E210" s="170" t="s">
        <v>2396</v>
      </c>
      <c r="F210" s="176"/>
      <c r="G210" s="170"/>
      <c r="H210" s="175">
        <f t="shared" si="3"/>
        <v>8</v>
      </c>
    </row>
    <row r="211" spans="1:8" ht="30.6">
      <c r="A211" s="170" t="s">
        <v>377</v>
      </c>
      <c r="B211" s="171" t="s">
        <v>3733</v>
      </c>
      <c r="C211" s="173">
        <v>8900</v>
      </c>
      <c r="D211" s="176"/>
      <c r="E211" s="170"/>
      <c r="F211" s="174">
        <v>1</v>
      </c>
      <c r="G211" s="170" t="s">
        <v>2396</v>
      </c>
      <c r="H211" s="175">
        <f t="shared" si="3"/>
        <v>1</v>
      </c>
    </row>
    <row r="212" spans="1:8" ht="20.399999999999999">
      <c r="A212" s="170" t="s">
        <v>3734</v>
      </c>
      <c r="B212" s="171" t="s">
        <v>3735</v>
      </c>
      <c r="C212" s="173">
        <v>28000</v>
      </c>
      <c r="D212" s="176"/>
      <c r="E212" s="170"/>
      <c r="F212" s="174">
        <v>7</v>
      </c>
      <c r="G212" s="170" t="s">
        <v>2396</v>
      </c>
      <c r="H212" s="175">
        <f t="shared" si="3"/>
        <v>7</v>
      </c>
    </row>
    <row r="213" spans="1:8" ht="30.6">
      <c r="A213" s="170" t="s">
        <v>3736</v>
      </c>
      <c r="B213" s="171" t="s">
        <v>3737</v>
      </c>
      <c r="C213" s="173">
        <v>8000</v>
      </c>
      <c r="D213" s="176"/>
      <c r="E213" s="170"/>
      <c r="F213" s="174">
        <v>15</v>
      </c>
      <c r="G213" s="170" t="s">
        <v>2396</v>
      </c>
      <c r="H213" s="175">
        <f t="shared" si="3"/>
        <v>15</v>
      </c>
    </row>
    <row r="214" spans="1:8" ht="20.399999999999999">
      <c r="A214" s="170" t="s">
        <v>331</v>
      </c>
      <c r="B214" s="171" t="s">
        <v>2499</v>
      </c>
      <c r="C214" s="173">
        <v>5400</v>
      </c>
      <c r="D214" s="174">
        <v>2</v>
      </c>
      <c r="E214" s="170" t="s">
        <v>2396</v>
      </c>
      <c r="F214" s="176"/>
      <c r="G214" s="170"/>
      <c r="H214" s="175">
        <f t="shared" si="3"/>
        <v>2</v>
      </c>
    </row>
    <row r="215" spans="1:8" ht="30.6">
      <c r="A215" s="170" t="s">
        <v>426</v>
      </c>
      <c r="B215" s="171" t="s">
        <v>2500</v>
      </c>
      <c r="C215" s="173">
        <v>4500</v>
      </c>
      <c r="D215" s="176"/>
      <c r="E215" s="170"/>
      <c r="F215" s="174">
        <v>3</v>
      </c>
      <c r="G215" s="170" t="s">
        <v>2396</v>
      </c>
      <c r="H215" s="175">
        <f t="shared" si="3"/>
        <v>3</v>
      </c>
    </row>
    <row r="216" spans="1:8" ht="30.6">
      <c r="A216" s="170" t="s">
        <v>427</v>
      </c>
      <c r="B216" s="171" t="s">
        <v>2501</v>
      </c>
      <c r="C216" s="173">
        <v>10200</v>
      </c>
      <c r="D216" s="176"/>
      <c r="E216" s="170"/>
      <c r="F216" s="174">
        <v>1</v>
      </c>
      <c r="G216" s="170" t="s">
        <v>2396</v>
      </c>
      <c r="H216" s="175">
        <f t="shared" si="3"/>
        <v>1</v>
      </c>
    </row>
    <row r="217" spans="1:8" ht="30.6">
      <c r="A217" s="170" t="s">
        <v>3738</v>
      </c>
      <c r="B217" s="171" t="s">
        <v>3739</v>
      </c>
      <c r="C217" s="173">
        <v>24000</v>
      </c>
      <c r="D217" s="176"/>
      <c r="E217" s="170"/>
      <c r="F217" s="174">
        <v>32</v>
      </c>
      <c r="G217" s="170" t="s">
        <v>2396</v>
      </c>
      <c r="H217" s="175">
        <f t="shared" si="3"/>
        <v>32</v>
      </c>
    </row>
    <row r="218" spans="1:8" ht="30.6">
      <c r="A218" s="170" t="s">
        <v>429</v>
      </c>
      <c r="B218" s="171" t="s">
        <v>3740</v>
      </c>
      <c r="C218" s="173">
        <v>9000</v>
      </c>
      <c r="D218" s="176"/>
      <c r="E218" s="170"/>
      <c r="F218" s="174">
        <v>177</v>
      </c>
      <c r="G218" s="170" t="s">
        <v>2396</v>
      </c>
      <c r="H218" s="175">
        <f t="shared" si="3"/>
        <v>177</v>
      </c>
    </row>
    <row r="219" spans="1:8" ht="30.6">
      <c r="A219" s="170" t="s">
        <v>3741</v>
      </c>
      <c r="B219" s="171" t="s">
        <v>3742</v>
      </c>
      <c r="C219" s="173">
        <v>11500</v>
      </c>
      <c r="D219" s="176"/>
      <c r="E219" s="170"/>
      <c r="F219" s="174">
        <v>17</v>
      </c>
      <c r="G219" s="170" t="s">
        <v>2396</v>
      </c>
      <c r="H219" s="175">
        <f t="shared" si="3"/>
        <v>17</v>
      </c>
    </row>
    <row r="220" spans="1:8" ht="20.399999999999999">
      <c r="A220" s="170" t="s">
        <v>3453</v>
      </c>
      <c r="B220" s="171" t="s">
        <v>3454</v>
      </c>
      <c r="C220" s="173">
        <v>32000</v>
      </c>
      <c r="D220" s="174">
        <v>6</v>
      </c>
      <c r="E220" s="170" t="s">
        <v>2396</v>
      </c>
      <c r="F220" s="174">
        <v>17</v>
      </c>
      <c r="G220" s="170" t="s">
        <v>2396</v>
      </c>
      <c r="H220" s="175">
        <f t="shared" si="3"/>
        <v>23</v>
      </c>
    </row>
    <row r="221" spans="1:8" ht="30.6">
      <c r="A221" s="170" t="s">
        <v>3743</v>
      </c>
      <c r="B221" s="171" t="s">
        <v>3744</v>
      </c>
      <c r="C221" s="173">
        <v>16000</v>
      </c>
      <c r="D221" s="176"/>
      <c r="E221" s="170"/>
      <c r="F221" s="174">
        <v>1</v>
      </c>
      <c r="G221" s="170" t="s">
        <v>2396</v>
      </c>
      <c r="H221" s="175">
        <f t="shared" si="3"/>
        <v>1</v>
      </c>
    </row>
    <row r="222" spans="1:8" ht="20.399999999999999">
      <c r="A222" s="170" t="s">
        <v>396</v>
      </c>
      <c r="B222" s="171" t="s">
        <v>3279</v>
      </c>
      <c r="C222" s="173">
        <v>15000</v>
      </c>
      <c r="D222" s="176"/>
      <c r="E222" s="170"/>
      <c r="F222" s="174">
        <v>3</v>
      </c>
      <c r="G222" s="170" t="s">
        <v>2396</v>
      </c>
      <c r="H222" s="175">
        <f t="shared" si="3"/>
        <v>3</v>
      </c>
    </row>
    <row r="223" spans="1:8" ht="20.399999999999999">
      <c r="A223" s="170" t="s">
        <v>397</v>
      </c>
      <c r="B223" s="171" t="s">
        <v>398</v>
      </c>
      <c r="C223" s="173">
        <v>1400</v>
      </c>
      <c r="D223" s="174">
        <v>1</v>
      </c>
      <c r="E223" s="170" t="s">
        <v>2396</v>
      </c>
      <c r="F223" s="176"/>
      <c r="G223" s="170"/>
      <c r="H223" s="175">
        <f t="shared" si="3"/>
        <v>1</v>
      </c>
    </row>
    <row r="224" spans="1:8" ht="20.399999999999999">
      <c r="A224" s="170" t="s">
        <v>401</v>
      </c>
      <c r="B224" s="171" t="s">
        <v>2504</v>
      </c>
      <c r="C224" s="173">
        <v>8400</v>
      </c>
      <c r="D224" s="176"/>
      <c r="E224" s="170"/>
      <c r="F224" s="174">
        <v>3</v>
      </c>
      <c r="G224" s="170" t="s">
        <v>2396</v>
      </c>
      <c r="H224" s="175">
        <f t="shared" si="3"/>
        <v>3</v>
      </c>
    </row>
    <row r="225" spans="1:8" ht="20.399999999999999">
      <c r="A225" s="170" t="s">
        <v>399</v>
      </c>
      <c r="B225" s="171" t="s">
        <v>400</v>
      </c>
      <c r="C225" s="173">
        <v>4800</v>
      </c>
      <c r="D225" s="174">
        <v>1</v>
      </c>
      <c r="E225" s="170" t="s">
        <v>2396</v>
      </c>
      <c r="F225" s="176"/>
      <c r="G225" s="170"/>
      <c r="H225" s="175">
        <f t="shared" si="3"/>
        <v>1</v>
      </c>
    </row>
    <row r="226" spans="1:8" ht="20.399999999999999">
      <c r="A226" s="170" t="s">
        <v>403</v>
      </c>
      <c r="B226" s="171" t="s">
        <v>404</v>
      </c>
      <c r="C226" s="173">
        <v>1200</v>
      </c>
      <c r="D226" s="174">
        <v>1</v>
      </c>
      <c r="E226" s="170" t="s">
        <v>2396</v>
      </c>
      <c r="F226" s="176"/>
      <c r="G226" s="170"/>
      <c r="H226" s="175">
        <f t="shared" si="3"/>
        <v>1</v>
      </c>
    </row>
    <row r="227" spans="1:8" ht="20.399999999999999">
      <c r="A227" s="170" t="s">
        <v>410</v>
      </c>
      <c r="B227" s="171" t="s">
        <v>2506</v>
      </c>
      <c r="C227" s="173">
        <v>1900</v>
      </c>
      <c r="D227" s="176"/>
      <c r="E227" s="170"/>
      <c r="F227" s="174">
        <v>1</v>
      </c>
      <c r="G227" s="170" t="s">
        <v>2396</v>
      </c>
      <c r="H227" s="175">
        <f t="shared" si="3"/>
        <v>1</v>
      </c>
    </row>
    <row r="228" spans="1:8" ht="30.6">
      <c r="A228" s="170" t="s">
        <v>411</v>
      </c>
      <c r="B228" s="171" t="s">
        <v>3280</v>
      </c>
      <c r="C228" s="173">
        <v>15000</v>
      </c>
      <c r="D228" s="176"/>
      <c r="E228" s="170"/>
      <c r="F228" s="174">
        <v>3</v>
      </c>
      <c r="G228" s="170" t="s">
        <v>2396</v>
      </c>
      <c r="H228" s="175">
        <f t="shared" si="3"/>
        <v>3</v>
      </c>
    </row>
    <row r="229" spans="1:8" ht="20.399999999999999">
      <c r="A229" s="170" t="s">
        <v>412</v>
      </c>
      <c r="B229" s="171" t="s">
        <v>413</v>
      </c>
      <c r="C229" s="173">
        <v>7400</v>
      </c>
      <c r="D229" s="174">
        <v>1</v>
      </c>
      <c r="E229" s="170" t="s">
        <v>2396</v>
      </c>
      <c r="F229" s="174">
        <v>1</v>
      </c>
      <c r="G229" s="170" t="s">
        <v>2396</v>
      </c>
      <c r="H229" s="175">
        <f t="shared" si="3"/>
        <v>2</v>
      </c>
    </row>
    <row r="230" spans="1:8" ht="30.6">
      <c r="A230" s="170" t="s">
        <v>415</v>
      </c>
      <c r="B230" s="171" t="s">
        <v>2507</v>
      </c>
      <c r="C230" s="173">
        <v>9600</v>
      </c>
      <c r="D230" s="176"/>
      <c r="E230" s="170"/>
      <c r="F230" s="174">
        <v>1</v>
      </c>
      <c r="G230" s="170" t="s">
        <v>2396</v>
      </c>
      <c r="H230" s="175">
        <f t="shared" si="3"/>
        <v>1</v>
      </c>
    </row>
    <row r="231" spans="1:8" ht="20.399999999999999">
      <c r="A231" s="170" t="s">
        <v>416</v>
      </c>
      <c r="B231" s="171" t="s">
        <v>417</v>
      </c>
      <c r="C231" s="173">
        <v>3150</v>
      </c>
      <c r="D231" s="174">
        <v>1</v>
      </c>
      <c r="E231" s="170" t="s">
        <v>2396</v>
      </c>
      <c r="F231" s="176"/>
      <c r="G231" s="170"/>
      <c r="H231" s="175">
        <f t="shared" si="3"/>
        <v>1</v>
      </c>
    </row>
    <row r="232" spans="1:8" ht="20.399999999999999">
      <c r="A232" s="170" t="s">
        <v>333</v>
      </c>
      <c r="B232" s="171" t="s">
        <v>2509</v>
      </c>
      <c r="C232" s="173">
        <v>9000</v>
      </c>
      <c r="D232" s="174">
        <v>1</v>
      </c>
      <c r="E232" s="170" t="s">
        <v>2396</v>
      </c>
      <c r="F232" s="174">
        <v>1</v>
      </c>
      <c r="G232" s="170" t="s">
        <v>2396</v>
      </c>
      <c r="H232" s="175">
        <f t="shared" si="3"/>
        <v>2</v>
      </c>
    </row>
    <row r="233" spans="1:8" ht="30.6">
      <c r="A233" s="170" t="s">
        <v>425</v>
      </c>
      <c r="B233" s="171" t="s">
        <v>3171</v>
      </c>
      <c r="C233" s="173">
        <v>1000</v>
      </c>
      <c r="D233" s="174">
        <v>4</v>
      </c>
      <c r="E233" s="170" t="s">
        <v>2396</v>
      </c>
      <c r="F233" s="176"/>
      <c r="G233" s="170"/>
      <c r="H233" s="175">
        <f t="shared" si="3"/>
        <v>4</v>
      </c>
    </row>
    <row r="234" spans="1:8" ht="30.6">
      <c r="A234" s="170" t="s">
        <v>3455</v>
      </c>
      <c r="B234" s="171" t="s">
        <v>3456</v>
      </c>
      <c r="C234" s="172">
        <v>400</v>
      </c>
      <c r="D234" s="176"/>
      <c r="E234" s="170"/>
      <c r="F234" s="174">
        <v>9</v>
      </c>
      <c r="G234" s="170" t="s">
        <v>2396</v>
      </c>
      <c r="H234" s="175">
        <f t="shared" si="3"/>
        <v>9</v>
      </c>
    </row>
    <row r="235" spans="1:8" ht="20.399999999999999">
      <c r="A235" s="170" t="s">
        <v>3281</v>
      </c>
      <c r="B235" s="171" t="s">
        <v>3282</v>
      </c>
      <c r="C235" s="173">
        <v>15000</v>
      </c>
      <c r="D235" s="176"/>
      <c r="E235" s="170"/>
      <c r="F235" s="174">
        <v>1</v>
      </c>
      <c r="G235" s="170" t="s">
        <v>2396</v>
      </c>
      <c r="H235" s="175">
        <f t="shared" si="3"/>
        <v>1</v>
      </c>
    </row>
    <row r="236" spans="1:8" ht="30.6">
      <c r="A236" s="170" t="s">
        <v>337</v>
      </c>
      <c r="B236" s="171" t="s">
        <v>2513</v>
      </c>
      <c r="C236" s="173">
        <v>9300</v>
      </c>
      <c r="D236" s="174">
        <v>1</v>
      </c>
      <c r="E236" s="170" t="s">
        <v>2396</v>
      </c>
      <c r="F236" s="176"/>
      <c r="G236" s="170"/>
      <c r="H236" s="175">
        <f t="shared" si="3"/>
        <v>1</v>
      </c>
    </row>
    <row r="237" spans="1:8" ht="20.399999999999999">
      <c r="A237" s="170" t="s">
        <v>3283</v>
      </c>
      <c r="B237" s="171" t="s">
        <v>3284</v>
      </c>
      <c r="C237" s="172">
        <v>500</v>
      </c>
      <c r="D237" s="174">
        <v>488</v>
      </c>
      <c r="E237" s="170" t="s">
        <v>2396</v>
      </c>
      <c r="F237" s="176"/>
      <c r="G237" s="170"/>
      <c r="H237" s="175">
        <f t="shared" si="3"/>
        <v>488</v>
      </c>
    </row>
    <row r="238" spans="1:8" ht="20.399999999999999">
      <c r="A238" s="170" t="s">
        <v>453</v>
      </c>
      <c r="B238" s="171" t="s">
        <v>2514</v>
      </c>
      <c r="C238" s="173">
        <v>5400</v>
      </c>
      <c r="D238" s="174">
        <v>9</v>
      </c>
      <c r="E238" s="170" t="s">
        <v>2396</v>
      </c>
      <c r="F238" s="174">
        <v>4</v>
      </c>
      <c r="G238" s="170" t="s">
        <v>2396</v>
      </c>
      <c r="H238" s="175">
        <f t="shared" si="3"/>
        <v>13</v>
      </c>
    </row>
    <row r="239" spans="1:8" ht="20.399999999999999">
      <c r="A239" s="170" t="s">
        <v>449</v>
      </c>
      <c r="B239" s="171" t="s">
        <v>2515</v>
      </c>
      <c r="C239" s="173">
        <v>3000</v>
      </c>
      <c r="D239" s="174">
        <v>39</v>
      </c>
      <c r="E239" s="170" t="s">
        <v>2396</v>
      </c>
      <c r="F239" s="174">
        <v>12</v>
      </c>
      <c r="G239" s="170" t="s">
        <v>2396</v>
      </c>
      <c r="H239" s="175">
        <f t="shared" si="3"/>
        <v>51</v>
      </c>
    </row>
    <row r="240" spans="1:8" ht="20.399999999999999">
      <c r="A240" s="170" t="s">
        <v>451</v>
      </c>
      <c r="B240" s="171" t="s">
        <v>2516</v>
      </c>
      <c r="C240" s="173">
        <v>4200</v>
      </c>
      <c r="D240" s="174">
        <v>10</v>
      </c>
      <c r="E240" s="170" t="s">
        <v>2396</v>
      </c>
      <c r="F240" s="174">
        <v>15</v>
      </c>
      <c r="G240" s="170" t="s">
        <v>2396</v>
      </c>
      <c r="H240" s="175">
        <f t="shared" si="3"/>
        <v>25</v>
      </c>
    </row>
    <row r="241" spans="1:8" ht="20.399999999999999">
      <c r="A241" s="170" t="s">
        <v>454</v>
      </c>
      <c r="B241" s="171" t="s">
        <v>2518</v>
      </c>
      <c r="C241" s="173">
        <v>7800</v>
      </c>
      <c r="D241" s="174">
        <v>8</v>
      </c>
      <c r="E241" s="170" t="s">
        <v>2396</v>
      </c>
      <c r="F241" s="174">
        <v>1</v>
      </c>
      <c r="G241" s="170" t="s">
        <v>2396</v>
      </c>
      <c r="H241" s="175">
        <f t="shared" si="3"/>
        <v>9</v>
      </c>
    </row>
    <row r="242" spans="1:8" ht="20.399999999999999">
      <c r="A242" s="170" t="s">
        <v>3619</v>
      </c>
      <c r="B242" s="171" t="s">
        <v>3745</v>
      </c>
      <c r="C242" s="173">
        <v>9000</v>
      </c>
      <c r="D242" s="174">
        <v>6</v>
      </c>
      <c r="E242" s="170" t="s">
        <v>2396</v>
      </c>
      <c r="F242" s="174">
        <v>2</v>
      </c>
      <c r="G242" s="170" t="s">
        <v>2396</v>
      </c>
      <c r="H242" s="175">
        <f t="shared" si="3"/>
        <v>8</v>
      </c>
    </row>
    <row r="243" spans="1:8" ht="20.399999999999999">
      <c r="A243" s="170" t="s">
        <v>3746</v>
      </c>
      <c r="B243" s="171" t="s">
        <v>3747</v>
      </c>
      <c r="C243" s="173">
        <v>49900</v>
      </c>
      <c r="D243" s="176"/>
      <c r="E243" s="170"/>
      <c r="F243" s="174">
        <v>1</v>
      </c>
      <c r="G243" s="170" t="s">
        <v>2396</v>
      </c>
      <c r="H243" s="175">
        <f t="shared" si="3"/>
        <v>1</v>
      </c>
    </row>
    <row r="244" spans="1:8" ht="20.399999999999999">
      <c r="A244" s="170" t="s">
        <v>455</v>
      </c>
      <c r="B244" s="171" t="s">
        <v>2519</v>
      </c>
      <c r="C244" s="173">
        <v>1000</v>
      </c>
      <c r="D244" s="174">
        <v>3</v>
      </c>
      <c r="E244" s="170" t="s">
        <v>2396</v>
      </c>
      <c r="F244" s="174">
        <v>9</v>
      </c>
      <c r="G244" s="170" t="s">
        <v>2396</v>
      </c>
      <c r="H244" s="175">
        <f t="shared" si="3"/>
        <v>12</v>
      </c>
    </row>
    <row r="245" spans="1:8" ht="20.399999999999999">
      <c r="A245" s="170" t="s">
        <v>456</v>
      </c>
      <c r="B245" s="171" t="s">
        <v>2520</v>
      </c>
      <c r="C245" s="173">
        <v>1800</v>
      </c>
      <c r="D245" s="174">
        <v>59</v>
      </c>
      <c r="E245" s="170" t="s">
        <v>2396</v>
      </c>
      <c r="F245" s="174">
        <v>16</v>
      </c>
      <c r="G245" s="170" t="s">
        <v>2396</v>
      </c>
      <c r="H245" s="175">
        <f t="shared" si="3"/>
        <v>75</v>
      </c>
    </row>
    <row r="246" spans="1:8" ht="20.399999999999999">
      <c r="A246" s="170" t="s">
        <v>437</v>
      </c>
      <c r="B246" s="171" t="s">
        <v>2521</v>
      </c>
      <c r="C246" s="173">
        <v>22800</v>
      </c>
      <c r="D246" s="176"/>
      <c r="E246" s="170"/>
      <c r="F246" s="174">
        <v>1</v>
      </c>
      <c r="G246" s="170" t="s">
        <v>2396</v>
      </c>
      <c r="H246" s="175">
        <f t="shared" si="3"/>
        <v>1</v>
      </c>
    </row>
    <row r="247" spans="1:8" ht="30.6">
      <c r="A247" s="170" t="s">
        <v>458</v>
      </c>
      <c r="B247" s="171" t="s">
        <v>2523</v>
      </c>
      <c r="C247" s="173">
        <v>3100</v>
      </c>
      <c r="D247" s="174">
        <v>1</v>
      </c>
      <c r="E247" s="170" t="s">
        <v>2396</v>
      </c>
      <c r="F247" s="176"/>
      <c r="G247" s="170"/>
      <c r="H247" s="175">
        <f t="shared" si="3"/>
        <v>1</v>
      </c>
    </row>
    <row r="248" spans="1:8" ht="20.399999999999999">
      <c r="A248" s="170" t="s">
        <v>3748</v>
      </c>
      <c r="B248" s="171" t="s">
        <v>3749</v>
      </c>
      <c r="C248" s="173">
        <v>2000</v>
      </c>
      <c r="D248" s="176"/>
      <c r="E248" s="170"/>
      <c r="F248" s="174">
        <v>6</v>
      </c>
      <c r="G248" s="170" t="s">
        <v>2396</v>
      </c>
      <c r="H248" s="175">
        <f t="shared" si="3"/>
        <v>6</v>
      </c>
    </row>
    <row r="249" spans="1:8" ht="20.399999999999999">
      <c r="A249" s="170" t="s">
        <v>434</v>
      </c>
      <c r="B249" s="171" t="s">
        <v>2524</v>
      </c>
      <c r="C249" s="173">
        <v>3600</v>
      </c>
      <c r="D249" s="174">
        <v>1</v>
      </c>
      <c r="E249" s="170" t="s">
        <v>2396</v>
      </c>
      <c r="F249" s="176"/>
      <c r="G249" s="170"/>
      <c r="H249" s="175">
        <f t="shared" si="3"/>
        <v>1</v>
      </c>
    </row>
    <row r="250" spans="1:8" ht="20.399999999999999">
      <c r="A250" s="170" t="s">
        <v>3285</v>
      </c>
      <c r="B250" s="171" t="s">
        <v>3286</v>
      </c>
      <c r="C250" s="173">
        <v>8000</v>
      </c>
      <c r="D250" s="176"/>
      <c r="E250" s="170"/>
      <c r="F250" s="174">
        <v>1</v>
      </c>
      <c r="G250" s="170" t="s">
        <v>2396</v>
      </c>
      <c r="H250" s="175">
        <f t="shared" si="3"/>
        <v>1</v>
      </c>
    </row>
    <row r="251" spans="1:8" ht="20.399999999999999">
      <c r="A251" s="170" t="s">
        <v>448</v>
      </c>
      <c r="B251" s="171" t="s">
        <v>3287</v>
      </c>
      <c r="C251" s="173">
        <v>2600</v>
      </c>
      <c r="D251" s="176"/>
      <c r="E251" s="170"/>
      <c r="F251" s="174">
        <v>6</v>
      </c>
      <c r="G251" s="170" t="s">
        <v>2396</v>
      </c>
      <c r="H251" s="175">
        <f t="shared" si="3"/>
        <v>6</v>
      </c>
    </row>
    <row r="252" spans="1:8" ht="20.399999999999999">
      <c r="A252" s="170" t="s">
        <v>3457</v>
      </c>
      <c r="B252" s="171" t="s">
        <v>3458</v>
      </c>
      <c r="C252" s="173">
        <v>10560</v>
      </c>
      <c r="D252" s="176"/>
      <c r="E252" s="170"/>
      <c r="F252" s="174">
        <v>1</v>
      </c>
      <c r="G252" s="170" t="s">
        <v>2396</v>
      </c>
      <c r="H252" s="175">
        <f t="shared" si="3"/>
        <v>1</v>
      </c>
    </row>
    <row r="253" spans="1:8">
      <c r="A253" s="170" t="s">
        <v>463</v>
      </c>
      <c r="B253" s="171" t="s">
        <v>464</v>
      </c>
      <c r="C253" s="173">
        <v>7200</v>
      </c>
      <c r="D253" s="174">
        <v>4</v>
      </c>
      <c r="E253" s="170" t="s">
        <v>2396</v>
      </c>
      <c r="F253" s="176"/>
      <c r="G253" s="170"/>
      <c r="H253" s="175">
        <f t="shared" si="3"/>
        <v>4</v>
      </c>
    </row>
    <row r="254" spans="1:8">
      <c r="A254" s="170" t="s">
        <v>467</v>
      </c>
      <c r="B254" s="171" t="s">
        <v>468</v>
      </c>
      <c r="C254" s="173">
        <v>6000</v>
      </c>
      <c r="D254" s="174">
        <v>2</v>
      </c>
      <c r="E254" s="170" t="s">
        <v>2396</v>
      </c>
      <c r="F254" s="176"/>
      <c r="G254" s="170"/>
      <c r="H254" s="175">
        <f t="shared" si="3"/>
        <v>2</v>
      </c>
    </row>
    <row r="255" spans="1:8">
      <c r="A255" s="170" t="s">
        <v>469</v>
      </c>
      <c r="B255" s="171" t="s">
        <v>470</v>
      </c>
      <c r="C255" s="173">
        <v>12000</v>
      </c>
      <c r="D255" s="174">
        <v>1</v>
      </c>
      <c r="E255" s="170" t="s">
        <v>2396</v>
      </c>
      <c r="F255" s="176"/>
      <c r="G255" s="170"/>
      <c r="H255" s="175">
        <f t="shared" si="3"/>
        <v>1</v>
      </c>
    </row>
    <row r="256" spans="1:8">
      <c r="A256" s="170" t="s">
        <v>471</v>
      </c>
      <c r="B256" s="171" t="s">
        <v>472</v>
      </c>
      <c r="C256" s="173">
        <v>1800</v>
      </c>
      <c r="D256" s="174">
        <v>2</v>
      </c>
      <c r="E256" s="170" t="s">
        <v>2396</v>
      </c>
      <c r="F256" s="176"/>
      <c r="G256" s="170"/>
      <c r="H256" s="175">
        <f t="shared" si="3"/>
        <v>2</v>
      </c>
    </row>
    <row r="257" spans="1:8">
      <c r="A257" s="170" t="s">
        <v>473</v>
      </c>
      <c r="B257" s="171" t="s">
        <v>474</v>
      </c>
      <c r="C257" s="173">
        <v>19200</v>
      </c>
      <c r="D257" s="174">
        <v>1</v>
      </c>
      <c r="E257" s="170" t="s">
        <v>2396</v>
      </c>
      <c r="F257" s="176"/>
      <c r="G257" s="170"/>
      <c r="H257" s="175">
        <f t="shared" si="3"/>
        <v>1</v>
      </c>
    </row>
    <row r="258" spans="1:8">
      <c r="A258" s="170" t="s">
        <v>475</v>
      </c>
      <c r="B258" s="171" t="s">
        <v>476</v>
      </c>
      <c r="C258" s="173">
        <v>1400</v>
      </c>
      <c r="D258" s="174">
        <v>9</v>
      </c>
      <c r="E258" s="170" t="s">
        <v>2396</v>
      </c>
      <c r="F258" s="176"/>
      <c r="G258" s="170"/>
      <c r="H258" s="175">
        <f t="shared" si="3"/>
        <v>9</v>
      </c>
    </row>
    <row r="259" spans="1:8">
      <c r="A259" s="170" t="s">
        <v>477</v>
      </c>
      <c r="B259" s="171" t="s">
        <v>478</v>
      </c>
      <c r="C259" s="173">
        <v>2400</v>
      </c>
      <c r="D259" s="174">
        <v>8</v>
      </c>
      <c r="E259" s="170" t="s">
        <v>2396</v>
      </c>
      <c r="F259" s="174">
        <v>1</v>
      </c>
      <c r="G259" s="170" t="s">
        <v>2396</v>
      </c>
      <c r="H259" s="175">
        <f t="shared" si="3"/>
        <v>9</v>
      </c>
    </row>
    <row r="260" spans="1:8" ht="20.399999999999999">
      <c r="A260" s="170" t="s">
        <v>3620</v>
      </c>
      <c r="B260" s="171" t="s">
        <v>3750</v>
      </c>
      <c r="C260" s="172">
        <v>350</v>
      </c>
      <c r="D260" s="174">
        <v>12</v>
      </c>
      <c r="E260" s="170" t="s">
        <v>2396</v>
      </c>
      <c r="F260" s="174">
        <v>15</v>
      </c>
      <c r="G260" s="170" t="s">
        <v>2396</v>
      </c>
      <c r="H260" s="175">
        <f t="shared" ref="H260:H323" si="4">D260+F260</f>
        <v>27</v>
      </c>
    </row>
    <row r="261" spans="1:8" ht="20.399999999999999">
      <c r="A261" s="170" t="s">
        <v>3621</v>
      </c>
      <c r="B261" s="171" t="s">
        <v>3751</v>
      </c>
      <c r="C261" s="172">
        <v>300</v>
      </c>
      <c r="D261" s="174">
        <v>39</v>
      </c>
      <c r="E261" s="170" t="s">
        <v>2396</v>
      </c>
      <c r="F261" s="174">
        <v>4</v>
      </c>
      <c r="G261" s="170" t="s">
        <v>2396</v>
      </c>
      <c r="H261" s="175">
        <f t="shared" si="4"/>
        <v>43</v>
      </c>
    </row>
    <row r="262" spans="1:8">
      <c r="A262" s="170" t="s">
        <v>479</v>
      </c>
      <c r="B262" s="171" t="s">
        <v>480</v>
      </c>
      <c r="C262" s="172">
        <v>500</v>
      </c>
      <c r="D262" s="174">
        <v>39</v>
      </c>
      <c r="E262" s="170" t="s">
        <v>2396</v>
      </c>
      <c r="F262" s="174">
        <v>3</v>
      </c>
      <c r="G262" s="170" t="s">
        <v>2396</v>
      </c>
      <c r="H262" s="175">
        <f t="shared" si="4"/>
        <v>42</v>
      </c>
    </row>
    <row r="263" spans="1:8" ht="20.399999999999999">
      <c r="A263" s="170" t="s">
        <v>483</v>
      </c>
      <c r="B263" s="171" t="s">
        <v>482</v>
      </c>
      <c r="C263" s="172">
        <v>500</v>
      </c>
      <c r="D263" s="176"/>
      <c r="E263" s="170"/>
      <c r="F263" s="174">
        <v>3</v>
      </c>
      <c r="G263" s="170" t="s">
        <v>2396</v>
      </c>
      <c r="H263" s="175">
        <f t="shared" si="4"/>
        <v>3</v>
      </c>
    </row>
    <row r="264" spans="1:8" ht="20.399999999999999">
      <c r="A264" s="170" t="s">
        <v>484</v>
      </c>
      <c r="B264" s="171" t="s">
        <v>482</v>
      </c>
      <c r="C264" s="172">
        <v>250</v>
      </c>
      <c r="D264" s="174">
        <v>1</v>
      </c>
      <c r="E264" s="170" t="s">
        <v>2396</v>
      </c>
      <c r="F264" s="176"/>
      <c r="G264" s="170"/>
      <c r="H264" s="175">
        <f t="shared" si="4"/>
        <v>1</v>
      </c>
    </row>
    <row r="265" spans="1:8">
      <c r="A265" s="170" t="s">
        <v>3459</v>
      </c>
      <c r="B265" s="171" t="s">
        <v>3460</v>
      </c>
      <c r="C265" s="172">
        <v>350</v>
      </c>
      <c r="D265" s="176"/>
      <c r="E265" s="170"/>
      <c r="F265" s="174">
        <v>21</v>
      </c>
      <c r="G265" s="170" t="s">
        <v>2396</v>
      </c>
      <c r="H265" s="175">
        <f t="shared" si="4"/>
        <v>21</v>
      </c>
    </row>
    <row r="266" spans="1:8" ht="20.399999999999999">
      <c r="A266" s="170" t="s">
        <v>3288</v>
      </c>
      <c r="B266" s="171" t="s">
        <v>3289</v>
      </c>
      <c r="C266" s="172">
        <v>450</v>
      </c>
      <c r="D266" s="174">
        <v>38</v>
      </c>
      <c r="E266" s="170" t="s">
        <v>2396</v>
      </c>
      <c r="F266" s="176"/>
      <c r="G266" s="170"/>
      <c r="H266" s="175">
        <f t="shared" si="4"/>
        <v>38</v>
      </c>
    </row>
    <row r="267" spans="1:8">
      <c r="A267" s="170" t="s">
        <v>485</v>
      </c>
      <c r="B267" s="171" t="s">
        <v>486</v>
      </c>
      <c r="C267" s="172">
        <v>250</v>
      </c>
      <c r="D267" s="174">
        <v>13</v>
      </c>
      <c r="E267" s="170" t="s">
        <v>2396</v>
      </c>
      <c r="F267" s="176"/>
      <c r="G267" s="170"/>
      <c r="H267" s="175">
        <f t="shared" si="4"/>
        <v>13</v>
      </c>
    </row>
    <row r="268" spans="1:8">
      <c r="A268" s="170" t="s">
        <v>487</v>
      </c>
      <c r="B268" s="171" t="s">
        <v>486</v>
      </c>
      <c r="C268" s="172">
        <v>450</v>
      </c>
      <c r="D268" s="174">
        <v>6</v>
      </c>
      <c r="E268" s="170" t="s">
        <v>2396</v>
      </c>
      <c r="F268" s="176"/>
      <c r="G268" s="170"/>
      <c r="H268" s="175">
        <f t="shared" si="4"/>
        <v>6</v>
      </c>
    </row>
    <row r="269" spans="1:8">
      <c r="A269" s="170" t="s">
        <v>488</v>
      </c>
      <c r="B269" s="171" t="s">
        <v>486</v>
      </c>
      <c r="C269" s="172">
        <v>550</v>
      </c>
      <c r="D269" s="174">
        <v>2</v>
      </c>
      <c r="E269" s="170" t="s">
        <v>2396</v>
      </c>
      <c r="F269" s="174">
        <v>5</v>
      </c>
      <c r="G269" s="170" t="s">
        <v>2396</v>
      </c>
      <c r="H269" s="175">
        <f t="shared" si="4"/>
        <v>7</v>
      </c>
    </row>
    <row r="270" spans="1:8" ht="20.399999999999999">
      <c r="A270" s="170" t="s">
        <v>3290</v>
      </c>
      <c r="B270" s="171" t="s">
        <v>3291</v>
      </c>
      <c r="C270" s="172">
        <v>450</v>
      </c>
      <c r="D270" s="174">
        <v>36</v>
      </c>
      <c r="E270" s="170" t="s">
        <v>2396</v>
      </c>
      <c r="F270" s="176"/>
      <c r="G270" s="170"/>
      <c r="H270" s="175">
        <f t="shared" si="4"/>
        <v>36</v>
      </c>
    </row>
    <row r="271" spans="1:8">
      <c r="A271" s="170" t="s">
        <v>3292</v>
      </c>
      <c r="B271" s="171" t="s">
        <v>490</v>
      </c>
      <c r="C271" s="172">
        <v>450</v>
      </c>
      <c r="D271" s="174">
        <v>21</v>
      </c>
      <c r="E271" s="170" t="s">
        <v>2396</v>
      </c>
      <c r="F271" s="176"/>
      <c r="G271" s="170"/>
      <c r="H271" s="175">
        <f t="shared" si="4"/>
        <v>21</v>
      </c>
    </row>
    <row r="272" spans="1:8">
      <c r="A272" s="170" t="s">
        <v>489</v>
      </c>
      <c r="B272" s="171" t="s">
        <v>490</v>
      </c>
      <c r="C272" s="172">
        <v>250</v>
      </c>
      <c r="D272" s="174">
        <v>1</v>
      </c>
      <c r="E272" s="170" t="s">
        <v>2396</v>
      </c>
      <c r="F272" s="176"/>
      <c r="G272" s="170"/>
      <c r="H272" s="175">
        <f t="shared" si="4"/>
        <v>1</v>
      </c>
    </row>
    <row r="273" spans="1:8" ht="20.399999999999999">
      <c r="A273" s="170" t="s">
        <v>491</v>
      </c>
      <c r="B273" s="171" t="s">
        <v>3293</v>
      </c>
      <c r="C273" s="172">
        <v>400</v>
      </c>
      <c r="D273" s="176"/>
      <c r="E273" s="170"/>
      <c r="F273" s="174">
        <v>11</v>
      </c>
      <c r="G273" s="170" t="s">
        <v>2396</v>
      </c>
      <c r="H273" s="175">
        <f t="shared" si="4"/>
        <v>11</v>
      </c>
    </row>
    <row r="274" spans="1:8" ht="20.399999999999999">
      <c r="A274" s="170" t="s">
        <v>492</v>
      </c>
      <c r="B274" s="171" t="s">
        <v>493</v>
      </c>
      <c r="C274" s="172">
        <v>300</v>
      </c>
      <c r="D274" s="174">
        <v>1</v>
      </c>
      <c r="E274" s="170" t="s">
        <v>2396</v>
      </c>
      <c r="F274" s="174">
        <v>10</v>
      </c>
      <c r="G274" s="170" t="s">
        <v>2396</v>
      </c>
      <c r="H274" s="175">
        <f t="shared" si="4"/>
        <v>11</v>
      </c>
    </row>
    <row r="275" spans="1:8">
      <c r="A275" s="170" t="s">
        <v>496</v>
      </c>
      <c r="B275" s="171" t="s">
        <v>495</v>
      </c>
      <c r="C275" s="172">
        <v>450</v>
      </c>
      <c r="D275" s="174">
        <v>8</v>
      </c>
      <c r="E275" s="170" t="s">
        <v>2396</v>
      </c>
      <c r="F275" s="176"/>
      <c r="G275" s="170"/>
      <c r="H275" s="175">
        <f t="shared" si="4"/>
        <v>8</v>
      </c>
    </row>
    <row r="276" spans="1:8">
      <c r="A276" s="170" t="s">
        <v>494</v>
      </c>
      <c r="B276" s="171" t="s">
        <v>495</v>
      </c>
      <c r="C276" s="172">
        <v>500</v>
      </c>
      <c r="D276" s="174">
        <v>47</v>
      </c>
      <c r="E276" s="170" t="s">
        <v>2396</v>
      </c>
      <c r="F276" s="176"/>
      <c r="G276" s="170"/>
      <c r="H276" s="175">
        <f t="shared" si="4"/>
        <v>47</v>
      </c>
    </row>
    <row r="277" spans="1:8" ht="20.399999999999999">
      <c r="A277" s="170" t="s">
        <v>497</v>
      </c>
      <c r="B277" s="171" t="s">
        <v>498</v>
      </c>
      <c r="C277" s="173">
        <v>1800</v>
      </c>
      <c r="D277" s="174">
        <v>1</v>
      </c>
      <c r="E277" s="170" t="s">
        <v>2396</v>
      </c>
      <c r="F277" s="176"/>
      <c r="G277" s="170"/>
      <c r="H277" s="175">
        <f t="shared" si="4"/>
        <v>1</v>
      </c>
    </row>
    <row r="278" spans="1:8" ht="30.6">
      <c r="A278" s="170" t="s">
        <v>3011</v>
      </c>
      <c r="B278" s="171" t="s">
        <v>3172</v>
      </c>
      <c r="C278" s="172">
        <v>450</v>
      </c>
      <c r="D278" s="174">
        <v>2</v>
      </c>
      <c r="E278" s="170" t="s">
        <v>2396</v>
      </c>
      <c r="F278" s="176"/>
      <c r="G278" s="170"/>
      <c r="H278" s="175">
        <f t="shared" si="4"/>
        <v>2</v>
      </c>
    </row>
    <row r="279" spans="1:8" ht="20.399999999999999">
      <c r="A279" s="170" t="s">
        <v>503</v>
      </c>
      <c r="B279" s="171" t="s">
        <v>3752</v>
      </c>
      <c r="C279" s="172">
        <v>450</v>
      </c>
      <c r="D279" s="174">
        <v>16</v>
      </c>
      <c r="E279" s="170" t="s">
        <v>2396</v>
      </c>
      <c r="F279" s="176"/>
      <c r="G279" s="170"/>
      <c r="H279" s="175">
        <f t="shared" si="4"/>
        <v>16</v>
      </c>
    </row>
    <row r="280" spans="1:8">
      <c r="A280" s="170" t="s">
        <v>3622</v>
      </c>
      <c r="B280" s="171" t="s">
        <v>3753</v>
      </c>
      <c r="C280" s="172">
        <v>250</v>
      </c>
      <c r="D280" s="174">
        <v>2</v>
      </c>
      <c r="E280" s="170" t="s">
        <v>2396</v>
      </c>
      <c r="F280" s="176"/>
      <c r="G280" s="170"/>
      <c r="H280" s="175">
        <f t="shared" si="4"/>
        <v>2</v>
      </c>
    </row>
    <row r="281" spans="1:8">
      <c r="A281" s="170" t="s">
        <v>504</v>
      </c>
      <c r="B281" s="171" t="s">
        <v>505</v>
      </c>
      <c r="C281" s="172">
        <v>24</v>
      </c>
      <c r="D281" s="174">
        <v>1</v>
      </c>
      <c r="E281" s="170" t="s">
        <v>2396</v>
      </c>
      <c r="F281" s="176"/>
      <c r="G281" s="170"/>
      <c r="H281" s="175">
        <f t="shared" si="4"/>
        <v>1</v>
      </c>
    </row>
    <row r="282" spans="1:8" ht="20.399999999999999">
      <c r="A282" s="170" t="s">
        <v>506</v>
      </c>
      <c r="B282" s="171" t="s">
        <v>507</v>
      </c>
      <c r="C282" s="172">
        <v>33</v>
      </c>
      <c r="D282" s="174">
        <v>50</v>
      </c>
      <c r="E282" s="170" t="s">
        <v>2396</v>
      </c>
      <c r="F282" s="176"/>
      <c r="G282" s="170"/>
      <c r="H282" s="175">
        <f t="shared" si="4"/>
        <v>50</v>
      </c>
    </row>
    <row r="283" spans="1:8">
      <c r="A283" s="170" t="s">
        <v>3461</v>
      </c>
      <c r="B283" s="171" t="s">
        <v>3462</v>
      </c>
      <c r="C283" s="172">
        <v>100</v>
      </c>
      <c r="D283" s="176"/>
      <c r="E283" s="170"/>
      <c r="F283" s="174">
        <v>21</v>
      </c>
      <c r="G283" s="170" t="s">
        <v>2396</v>
      </c>
      <c r="H283" s="175">
        <f t="shared" si="4"/>
        <v>21</v>
      </c>
    </row>
    <row r="284" spans="1:8" ht="30.6">
      <c r="A284" s="170" t="s">
        <v>516</v>
      </c>
      <c r="B284" s="171" t="s">
        <v>517</v>
      </c>
      <c r="C284" s="172">
        <v>150</v>
      </c>
      <c r="D284" s="174">
        <v>158</v>
      </c>
      <c r="E284" s="170" t="s">
        <v>2396</v>
      </c>
      <c r="F284" s="176"/>
      <c r="G284" s="170"/>
      <c r="H284" s="175">
        <f t="shared" si="4"/>
        <v>158</v>
      </c>
    </row>
    <row r="285" spans="1:8" ht="40.799999999999997">
      <c r="A285" s="170" t="s">
        <v>518</v>
      </c>
      <c r="B285" s="171" t="s">
        <v>519</v>
      </c>
      <c r="C285" s="172">
        <v>100</v>
      </c>
      <c r="D285" s="174">
        <v>197</v>
      </c>
      <c r="E285" s="170" t="s">
        <v>2396</v>
      </c>
      <c r="F285" s="176"/>
      <c r="G285" s="170"/>
      <c r="H285" s="175">
        <f t="shared" si="4"/>
        <v>197</v>
      </c>
    </row>
    <row r="286" spans="1:8" ht="40.799999999999997">
      <c r="A286" s="170" t="s">
        <v>521</v>
      </c>
      <c r="B286" s="171" t="s">
        <v>2528</v>
      </c>
      <c r="C286" s="172">
        <v>150</v>
      </c>
      <c r="D286" s="174">
        <v>222</v>
      </c>
      <c r="E286" s="170" t="s">
        <v>2396</v>
      </c>
      <c r="F286" s="176"/>
      <c r="G286" s="170"/>
      <c r="H286" s="175">
        <f t="shared" si="4"/>
        <v>222</v>
      </c>
    </row>
    <row r="287" spans="1:8" ht="40.799999999999997">
      <c r="A287" s="170" t="s">
        <v>522</v>
      </c>
      <c r="B287" s="171" t="s">
        <v>2529</v>
      </c>
      <c r="C287" s="172">
        <v>150</v>
      </c>
      <c r="D287" s="174">
        <v>937</v>
      </c>
      <c r="E287" s="170" t="s">
        <v>2396</v>
      </c>
      <c r="F287" s="176"/>
      <c r="G287" s="170"/>
      <c r="H287" s="175">
        <f t="shared" si="4"/>
        <v>937</v>
      </c>
    </row>
    <row r="288" spans="1:8" ht="40.799999999999997">
      <c r="A288" s="170" t="s">
        <v>523</v>
      </c>
      <c r="B288" s="171" t="s">
        <v>2530</v>
      </c>
      <c r="C288" s="172">
        <v>80</v>
      </c>
      <c r="D288" s="174">
        <v>392</v>
      </c>
      <c r="E288" s="170" t="s">
        <v>2396</v>
      </c>
      <c r="F288" s="176"/>
      <c r="G288" s="170"/>
      <c r="H288" s="175">
        <f t="shared" si="4"/>
        <v>392</v>
      </c>
    </row>
    <row r="289" spans="1:8" ht="40.799999999999997">
      <c r="A289" s="170" t="s">
        <v>3294</v>
      </c>
      <c r="B289" s="171" t="s">
        <v>3295</v>
      </c>
      <c r="C289" s="172">
        <v>240</v>
      </c>
      <c r="D289" s="174">
        <v>14</v>
      </c>
      <c r="E289" s="170" t="s">
        <v>2396</v>
      </c>
      <c r="F289" s="176"/>
      <c r="G289" s="170"/>
      <c r="H289" s="175">
        <f t="shared" si="4"/>
        <v>14</v>
      </c>
    </row>
    <row r="290" spans="1:8" ht="30.6">
      <c r="A290" s="170" t="s">
        <v>3009</v>
      </c>
      <c r="B290" s="171" t="s">
        <v>3010</v>
      </c>
      <c r="C290" s="172">
        <v>450</v>
      </c>
      <c r="D290" s="174">
        <v>99</v>
      </c>
      <c r="E290" s="170" t="s">
        <v>2396</v>
      </c>
      <c r="F290" s="176"/>
      <c r="G290" s="170"/>
      <c r="H290" s="175">
        <f t="shared" si="4"/>
        <v>99</v>
      </c>
    </row>
    <row r="291" spans="1:8" ht="30.6">
      <c r="A291" s="170" t="s">
        <v>3173</v>
      </c>
      <c r="B291" s="171" t="s">
        <v>3296</v>
      </c>
      <c r="C291" s="172">
        <v>240</v>
      </c>
      <c r="D291" s="174">
        <v>41</v>
      </c>
      <c r="E291" s="170" t="s">
        <v>2396</v>
      </c>
      <c r="F291" s="176"/>
      <c r="G291" s="170"/>
      <c r="H291" s="175">
        <f t="shared" si="4"/>
        <v>41</v>
      </c>
    </row>
    <row r="292" spans="1:8" ht="30.6">
      <c r="A292" s="170" t="s">
        <v>524</v>
      </c>
      <c r="B292" s="171" t="s">
        <v>525</v>
      </c>
      <c r="C292" s="172">
        <v>150</v>
      </c>
      <c r="D292" s="176"/>
      <c r="E292" s="170"/>
      <c r="F292" s="174">
        <v>34</v>
      </c>
      <c r="G292" s="170" t="s">
        <v>2396</v>
      </c>
      <c r="H292" s="175">
        <f t="shared" si="4"/>
        <v>34</v>
      </c>
    </row>
    <row r="293" spans="1:8" ht="20.399999999999999">
      <c r="A293" s="170" t="s">
        <v>3297</v>
      </c>
      <c r="B293" s="171" t="s">
        <v>3298</v>
      </c>
      <c r="C293" s="173">
        <v>8800</v>
      </c>
      <c r="D293" s="176"/>
      <c r="E293" s="170"/>
      <c r="F293" s="174">
        <v>8</v>
      </c>
      <c r="G293" s="170" t="s">
        <v>2396</v>
      </c>
      <c r="H293" s="175">
        <f t="shared" si="4"/>
        <v>8</v>
      </c>
    </row>
    <row r="294" spans="1:8" ht="20.399999999999999">
      <c r="A294" s="170" t="s">
        <v>3299</v>
      </c>
      <c r="B294" s="171" t="s">
        <v>3300</v>
      </c>
      <c r="C294" s="173">
        <v>9200</v>
      </c>
      <c r="D294" s="176"/>
      <c r="E294" s="170"/>
      <c r="F294" s="174">
        <v>1</v>
      </c>
      <c r="G294" s="170" t="s">
        <v>2396</v>
      </c>
      <c r="H294" s="175">
        <f t="shared" si="4"/>
        <v>1</v>
      </c>
    </row>
    <row r="295" spans="1:8">
      <c r="A295" s="170" t="s">
        <v>3463</v>
      </c>
      <c r="B295" s="171" t="s">
        <v>3464</v>
      </c>
      <c r="C295" s="172">
        <v>450</v>
      </c>
      <c r="D295" s="174">
        <v>40</v>
      </c>
      <c r="E295" s="170" t="s">
        <v>2396</v>
      </c>
      <c r="F295" s="176"/>
      <c r="G295" s="170"/>
      <c r="H295" s="175">
        <f t="shared" si="4"/>
        <v>40</v>
      </c>
    </row>
    <row r="296" spans="1:8" ht="20.399999999999999">
      <c r="A296" s="170" t="s">
        <v>532</v>
      </c>
      <c r="B296" s="171" t="s">
        <v>533</v>
      </c>
      <c r="C296" s="173">
        <v>2400</v>
      </c>
      <c r="D296" s="174">
        <v>3</v>
      </c>
      <c r="E296" s="170" t="s">
        <v>2396</v>
      </c>
      <c r="F296" s="176"/>
      <c r="G296" s="170"/>
      <c r="H296" s="175">
        <f t="shared" si="4"/>
        <v>3</v>
      </c>
    </row>
    <row r="297" spans="1:8" ht="20.399999999999999">
      <c r="A297" s="170" t="s">
        <v>535</v>
      </c>
      <c r="B297" s="171" t="s">
        <v>3301</v>
      </c>
      <c r="C297" s="173">
        <v>2700</v>
      </c>
      <c r="D297" s="176"/>
      <c r="E297" s="170"/>
      <c r="F297" s="174">
        <v>1</v>
      </c>
      <c r="G297" s="170" t="s">
        <v>2396</v>
      </c>
      <c r="H297" s="175">
        <f t="shared" si="4"/>
        <v>1</v>
      </c>
    </row>
    <row r="298" spans="1:8" ht="30.6">
      <c r="A298" s="170" t="s">
        <v>536</v>
      </c>
      <c r="B298" s="171" t="s">
        <v>537</v>
      </c>
      <c r="C298" s="172">
        <v>500</v>
      </c>
      <c r="D298" s="174">
        <v>109</v>
      </c>
      <c r="E298" s="170" t="s">
        <v>2396</v>
      </c>
      <c r="F298" s="176"/>
      <c r="G298" s="170"/>
      <c r="H298" s="175">
        <f t="shared" si="4"/>
        <v>109</v>
      </c>
    </row>
    <row r="299" spans="1:8" ht="30.6">
      <c r="A299" s="170" t="s">
        <v>3465</v>
      </c>
      <c r="B299" s="171" t="s">
        <v>3466</v>
      </c>
      <c r="C299" s="172">
        <v>100</v>
      </c>
      <c r="D299" s="176"/>
      <c r="E299" s="170"/>
      <c r="F299" s="174">
        <v>2</v>
      </c>
      <c r="G299" s="170" t="s">
        <v>2396</v>
      </c>
      <c r="H299" s="175">
        <f t="shared" si="4"/>
        <v>2</v>
      </c>
    </row>
    <row r="300" spans="1:8">
      <c r="A300" s="170" t="s">
        <v>538</v>
      </c>
      <c r="B300" s="171" t="s">
        <v>539</v>
      </c>
      <c r="C300" s="173">
        <v>3000</v>
      </c>
      <c r="D300" s="174">
        <v>3</v>
      </c>
      <c r="E300" s="170" t="s">
        <v>2396</v>
      </c>
      <c r="F300" s="174">
        <v>3</v>
      </c>
      <c r="G300" s="170" t="s">
        <v>2396</v>
      </c>
      <c r="H300" s="175">
        <f t="shared" si="4"/>
        <v>6</v>
      </c>
    </row>
    <row r="301" spans="1:8">
      <c r="A301" s="170" t="s">
        <v>540</v>
      </c>
      <c r="B301" s="171" t="s">
        <v>541</v>
      </c>
      <c r="C301" s="172">
        <v>650</v>
      </c>
      <c r="D301" s="174">
        <v>2</v>
      </c>
      <c r="E301" s="170" t="s">
        <v>2396</v>
      </c>
      <c r="F301" s="176"/>
      <c r="G301" s="170"/>
      <c r="H301" s="175">
        <f t="shared" si="4"/>
        <v>2</v>
      </c>
    </row>
    <row r="302" spans="1:8" ht="30.6">
      <c r="A302" s="170" t="s">
        <v>3012</v>
      </c>
      <c r="B302" s="171" t="s">
        <v>3175</v>
      </c>
      <c r="C302" s="173">
        <v>1000</v>
      </c>
      <c r="D302" s="176"/>
      <c r="E302" s="170"/>
      <c r="F302" s="174">
        <v>52</v>
      </c>
      <c r="G302" s="170" t="s">
        <v>2396</v>
      </c>
      <c r="H302" s="175">
        <f t="shared" si="4"/>
        <v>52</v>
      </c>
    </row>
    <row r="303" spans="1:8" ht="20.399999999999999">
      <c r="A303" s="170" t="s">
        <v>3013</v>
      </c>
      <c r="B303" s="171" t="s">
        <v>3176</v>
      </c>
      <c r="C303" s="172">
        <v>500</v>
      </c>
      <c r="D303" s="174">
        <v>27</v>
      </c>
      <c r="E303" s="170" t="s">
        <v>2396</v>
      </c>
      <c r="F303" s="174">
        <v>39</v>
      </c>
      <c r="G303" s="170" t="s">
        <v>2396</v>
      </c>
      <c r="H303" s="175">
        <f t="shared" si="4"/>
        <v>66</v>
      </c>
    </row>
    <row r="304" spans="1:8" ht="20.399999999999999">
      <c r="A304" s="170" t="s">
        <v>2249</v>
      </c>
      <c r="B304" s="171" t="s">
        <v>2532</v>
      </c>
      <c r="C304" s="172">
        <v>350</v>
      </c>
      <c r="D304" s="176"/>
      <c r="E304" s="170"/>
      <c r="F304" s="174">
        <v>1</v>
      </c>
      <c r="G304" s="170" t="s">
        <v>2396</v>
      </c>
      <c r="H304" s="175">
        <f t="shared" si="4"/>
        <v>1</v>
      </c>
    </row>
    <row r="305" spans="1:8" ht="30.6">
      <c r="A305" s="170" t="s">
        <v>550</v>
      </c>
      <c r="B305" s="171" t="s">
        <v>551</v>
      </c>
      <c r="C305" s="172">
        <v>250</v>
      </c>
      <c r="D305" s="174">
        <v>2</v>
      </c>
      <c r="E305" s="170" t="s">
        <v>2396</v>
      </c>
      <c r="F305" s="176"/>
      <c r="G305" s="170"/>
      <c r="H305" s="175">
        <f t="shared" si="4"/>
        <v>2</v>
      </c>
    </row>
    <row r="306" spans="1:8" ht="20.399999999999999">
      <c r="A306" s="170" t="s">
        <v>552</v>
      </c>
      <c r="B306" s="171" t="s">
        <v>3177</v>
      </c>
      <c r="C306" s="172">
        <v>800</v>
      </c>
      <c r="D306" s="176"/>
      <c r="E306" s="170"/>
      <c r="F306" s="174">
        <v>17</v>
      </c>
      <c r="G306" s="170" t="s">
        <v>2396</v>
      </c>
      <c r="H306" s="175">
        <f t="shared" si="4"/>
        <v>17</v>
      </c>
    </row>
    <row r="307" spans="1:8">
      <c r="A307" s="170" t="s">
        <v>559</v>
      </c>
      <c r="B307" s="171" t="s">
        <v>560</v>
      </c>
      <c r="C307" s="172">
        <v>200</v>
      </c>
      <c r="D307" s="174">
        <v>3</v>
      </c>
      <c r="E307" s="170" t="s">
        <v>2396</v>
      </c>
      <c r="F307" s="174">
        <v>34</v>
      </c>
      <c r="G307" s="170" t="s">
        <v>2396</v>
      </c>
      <c r="H307" s="175">
        <f t="shared" si="4"/>
        <v>37</v>
      </c>
    </row>
    <row r="308" spans="1:8" ht="20.399999999999999">
      <c r="A308" s="170" t="s">
        <v>553</v>
      </c>
      <c r="B308" s="171" t="s">
        <v>554</v>
      </c>
      <c r="C308" s="172">
        <v>350</v>
      </c>
      <c r="D308" s="176"/>
      <c r="E308" s="170"/>
      <c r="F308" s="174">
        <v>5</v>
      </c>
      <c r="G308" s="170" t="s">
        <v>2396</v>
      </c>
      <c r="H308" s="175">
        <f t="shared" si="4"/>
        <v>5</v>
      </c>
    </row>
    <row r="309" spans="1:8" ht="20.399999999999999">
      <c r="A309" s="170" t="s">
        <v>555</v>
      </c>
      <c r="B309" s="171" t="s">
        <v>556</v>
      </c>
      <c r="C309" s="172">
        <v>250</v>
      </c>
      <c r="D309" s="176"/>
      <c r="E309" s="170"/>
      <c r="F309" s="174">
        <v>5</v>
      </c>
      <c r="G309" s="170" t="s">
        <v>2396</v>
      </c>
      <c r="H309" s="175">
        <f t="shared" si="4"/>
        <v>5</v>
      </c>
    </row>
    <row r="310" spans="1:8">
      <c r="A310" s="170" t="s">
        <v>3302</v>
      </c>
      <c r="B310" s="171" t="s">
        <v>3303</v>
      </c>
      <c r="C310" s="172">
        <v>50</v>
      </c>
      <c r="D310" s="174">
        <v>67</v>
      </c>
      <c r="E310" s="170" t="s">
        <v>2396</v>
      </c>
      <c r="F310" s="174">
        <v>6</v>
      </c>
      <c r="G310" s="170" t="s">
        <v>2396</v>
      </c>
      <c r="H310" s="175">
        <f t="shared" si="4"/>
        <v>73</v>
      </c>
    </row>
    <row r="311" spans="1:8" ht="30.6">
      <c r="A311" s="170" t="s">
        <v>557</v>
      </c>
      <c r="B311" s="171" t="s">
        <v>558</v>
      </c>
      <c r="C311" s="172">
        <v>150</v>
      </c>
      <c r="D311" s="176"/>
      <c r="E311" s="170"/>
      <c r="F311" s="174">
        <v>26</v>
      </c>
      <c r="G311" s="170" t="s">
        <v>2396</v>
      </c>
      <c r="H311" s="175">
        <f t="shared" si="4"/>
        <v>26</v>
      </c>
    </row>
    <row r="312" spans="1:8">
      <c r="A312" s="170" t="s">
        <v>561</v>
      </c>
      <c r="B312" s="171" t="s">
        <v>562</v>
      </c>
      <c r="C312" s="172">
        <v>400</v>
      </c>
      <c r="D312" s="174">
        <v>2</v>
      </c>
      <c r="E312" s="170" t="s">
        <v>2396</v>
      </c>
      <c r="F312" s="176"/>
      <c r="G312" s="170"/>
      <c r="H312" s="175">
        <f t="shared" si="4"/>
        <v>2</v>
      </c>
    </row>
    <row r="313" spans="1:8">
      <c r="A313" s="170" t="s">
        <v>563</v>
      </c>
      <c r="B313" s="171" t="s">
        <v>564</v>
      </c>
      <c r="C313" s="172">
        <v>500</v>
      </c>
      <c r="D313" s="174">
        <v>45</v>
      </c>
      <c r="E313" s="170" t="s">
        <v>2396</v>
      </c>
      <c r="F313" s="176"/>
      <c r="G313" s="170"/>
      <c r="H313" s="175">
        <f t="shared" si="4"/>
        <v>45</v>
      </c>
    </row>
    <row r="314" spans="1:8" ht="20.399999999999999">
      <c r="A314" s="170" t="s">
        <v>565</v>
      </c>
      <c r="B314" s="171" t="s">
        <v>566</v>
      </c>
      <c r="C314" s="173">
        <v>1000</v>
      </c>
      <c r="D314" s="174">
        <v>1</v>
      </c>
      <c r="E314" s="170" t="s">
        <v>2396</v>
      </c>
      <c r="F314" s="176"/>
      <c r="G314" s="170"/>
      <c r="H314" s="175">
        <f t="shared" si="4"/>
        <v>1</v>
      </c>
    </row>
    <row r="315" spans="1:8" ht="30.6">
      <c r="A315" s="170" t="s">
        <v>567</v>
      </c>
      <c r="B315" s="171" t="s">
        <v>3304</v>
      </c>
      <c r="C315" s="173">
        <v>1300</v>
      </c>
      <c r="D315" s="176"/>
      <c r="E315" s="170"/>
      <c r="F315" s="174">
        <v>4</v>
      </c>
      <c r="G315" s="170" t="s">
        <v>2396</v>
      </c>
      <c r="H315" s="175">
        <f t="shared" si="4"/>
        <v>4</v>
      </c>
    </row>
    <row r="316" spans="1:8" ht="30.6">
      <c r="A316" s="170" t="s">
        <v>568</v>
      </c>
      <c r="B316" s="171" t="s">
        <v>569</v>
      </c>
      <c r="C316" s="172">
        <v>700</v>
      </c>
      <c r="D316" s="176"/>
      <c r="E316" s="170"/>
      <c r="F316" s="174">
        <v>37</v>
      </c>
      <c r="G316" s="170" t="s">
        <v>2396</v>
      </c>
      <c r="H316" s="175">
        <f t="shared" si="4"/>
        <v>37</v>
      </c>
    </row>
    <row r="317" spans="1:8" ht="40.799999999999997">
      <c r="A317" s="170" t="s">
        <v>2252</v>
      </c>
      <c r="B317" s="171" t="s">
        <v>2533</v>
      </c>
      <c r="C317" s="172">
        <v>350</v>
      </c>
      <c r="D317" s="176"/>
      <c r="E317" s="170"/>
      <c r="F317" s="174">
        <v>5</v>
      </c>
      <c r="G317" s="170" t="s">
        <v>2396</v>
      </c>
      <c r="H317" s="175">
        <f t="shared" si="4"/>
        <v>5</v>
      </c>
    </row>
    <row r="318" spans="1:8">
      <c r="A318" s="170" t="s">
        <v>570</v>
      </c>
      <c r="B318" s="171" t="s">
        <v>571</v>
      </c>
      <c r="C318" s="172">
        <v>400</v>
      </c>
      <c r="D318" s="174">
        <v>2</v>
      </c>
      <c r="E318" s="170" t="s">
        <v>2396</v>
      </c>
      <c r="F318" s="176"/>
      <c r="G318" s="170"/>
      <c r="H318" s="175">
        <f t="shared" si="4"/>
        <v>2</v>
      </c>
    </row>
    <row r="319" spans="1:8" ht="20.399999999999999">
      <c r="A319" s="170" t="s">
        <v>572</v>
      </c>
      <c r="B319" s="171" t="s">
        <v>573</v>
      </c>
      <c r="C319" s="173">
        <v>2400</v>
      </c>
      <c r="D319" s="174">
        <v>3</v>
      </c>
      <c r="E319" s="170" t="s">
        <v>2396</v>
      </c>
      <c r="F319" s="176"/>
      <c r="G319" s="170"/>
      <c r="H319" s="175">
        <f t="shared" si="4"/>
        <v>3</v>
      </c>
    </row>
    <row r="320" spans="1:8" ht="30.6">
      <c r="A320" s="170" t="s">
        <v>575</v>
      </c>
      <c r="B320" s="171" t="s">
        <v>576</v>
      </c>
      <c r="C320" s="172">
        <v>600</v>
      </c>
      <c r="D320" s="174">
        <v>132</v>
      </c>
      <c r="E320" s="170" t="s">
        <v>2396</v>
      </c>
      <c r="F320" s="174">
        <v>13</v>
      </c>
      <c r="G320" s="170" t="s">
        <v>2396</v>
      </c>
      <c r="H320" s="175">
        <f t="shared" si="4"/>
        <v>145</v>
      </c>
    </row>
    <row r="321" spans="1:8" ht="20.399999999999999">
      <c r="A321" s="170" t="s">
        <v>579</v>
      </c>
      <c r="B321" s="171" t="s">
        <v>580</v>
      </c>
      <c r="C321" s="173">
        <v>1200</v>
      </c>
      <c r="D321" s="174">
        <v>25</v>
      </c>
      <c r="E321" s="170" t="s">
        <v>2396</v>
      </c>
      <c r="F321" s="174">
        <v>54</v>
      </c>
      <c r="G321" s="170" t="s">
        <v>2396</v>
      </c>
      <c r="H321" s="175">
        <f t="shared" si="4"/>
        <v>79</v>
      </c>
    </row>
    <row r="322" spans="1:8" ht="20.399999999999999">
      <c r="A322" s="170" t="s">
        <v>2254</v>
      </c>
      <c r="B322" s="171" t="s">
        <v>2534</v>
      </c>
      <c r="C322" s="172">
        <v>400</v>
      </c>
      <c r="D322" s="176"/>
      <c r="E322" s="170"/>
      <c r="F322" s="174">
        <v>4</v>
      </c>
      <c r="G322" s="170" t="s">
        <v>2396</v>
      </c>
      <c r="H322" s="175">
        <f t="shared" si="4"/>
        <v>4</v>
      </c>
    </row>
    <row r="323" spans="1:8" ht="20.399999999999999">
      <c r="A323" s="170" t="s">
        <v>581</v>
      </c>
      <c r="B323" s="171" t="s">
        <v>582</v>
      </c>
      <c r="C323" s="173">
        <v>3600</v>
      </c>
      <c r="D323" s="174">
        <v>1</v>
      </c>
      <c r="E323" s="170" t="s">
        <v>2396</v>
      </c>
      <c r="F323" s="176"/>
      <c r="G323" s="170"/>
      <c r="H323" s="175">
        <f t="shared" si="4"/>
        <v>1</v>
      </c>
    </row>
    <row r="324" spans="1:8" ht="20.399999999999999">
      <c r="A324" s="170" t="s">
        <v>583</v>
      </c>
      <c r="B324" s="171" t="s">
        <v>584</v>
      </c>
      <c r="C324" s="172">
        <v>450</v>
      </c>
      <c r="D324" s="174">
        <v>4</v>
      </c>
      <c r="E324" s="170" t="s">
        <v>2396</v>
      </c>
      <c r="F324" s="176"/>
      <c r="G324" s="170"/>
      <c r="H324" s="175">
        <f t="shared" ref="H324:H387" si="5">D324+F324</f>
        <v>4</v>
      </c>
    </row>
    <row r="325" spans="1:8" ht="30.6">
      <c r="A325" s="170" t="s">
        <v>585</v>
      </c>
      <c r="B325" s="171" t="s">
        <v>2535</v>
      </c>
      <c r="C325" s="172">
        <v>400</v>
      </c>
      <c r="D325" s="174">
        <v>13</v>
      </c>
      <c r="E325" s="170" t="s">
        <v>2396</v>
      </c>
      <c r="F325" s="176"/>
      <c r="G325" s="170"/>
      <c r="H325" s="175">
        <f t="shared" si="5"/>
        <v>13</v>
      </c>
    </row>
    <row r="326" spans="1:8" ht="20.399999999999999">
      <c r="A326" s="170" t="s">
        <v>586</v>
      </c>
      <c r="B326" s="171" t="s">
        <v>587</v>
      </c>
      <c r="C326" s="172">
        <v>350</v>
      </c>
      <c r="D326" s="174">
        <v>1</v>
      </c>
      <c r="E326" s="170" t="s">
        <v>2396</v>
      </c>
      <c r="F326" s="174">
        <v>1</v>
      </c>
      <c r="G326" s="170" t="s">
        <v>2396</v>
      </c>
      <c r="H326" s="175">
        <f t="shared" si="5"/>
        <v>2</v>
      </c>
    </row>
    <row r="327" spans="1:8" ht="20.399999999999999">
      <c r="A327" s="170" t="s">
        <v>588</v>
      </c>
      <c r="B327" s="171" t="s">
        <v>589</v>
      </c>
      <c r="C327" s="173">
        <v>1000</v>
      </c>
      <c r="D327" s="176"/>
      <c r="E327" s="170"/>
      <c r="F327" s="174">
        <v>2</v>
      </c>
      <c r="G327" s="170" t="s">
        <v>2396</v>
      </c>
      <c r="H327" s="175">
        <f t="shared" si="5"/>
        <v>2</v>
      </c>
    </row>
    <row r="328" spans="1:8" ht="20.399999999999999">
      <c r="A328" s="170" t="s">
        <v>3467</v>
      </c>
      <c r="B328" s="171" t="s">
        <v>3468</v>
      </c>
      <c r="C328" s="172">
        <v>110</v>
      </c>
      <c r="D328" s="174">
        <v>40</v>
      </c>
      <c r="E328" s="170" t="s">
        <v>2396</v>
      </c>
      <c r="F328" s="176"/>
      <c r="G328" s="170"/>
      <c r="H328" s="175">
        <f t="shared" si="5"/>
        <v>40</v>
      </c>
    </row>
    <row r="329" spans="1:8" ht="20.399999999999999">
      <c r="A329" s="170" t="s">
        <v>599</v>
      </c>
      <c r="B329" s="171" t="s">
        <v>600</v>
      </c>
      <c r="C329" s="173">
        <v>1700</v>
      </c>
      <c r="D329" s="176"/>
      <c r="E329" s="170"/>
      <c r="F329" s="174">
        <v>2</v>
      </c>
      <c r="G329" s="170" t="s">
        <v>2396</v>
      </c>
      <c r="H329" s="175">
        <f t="shared" si="5"/>
        <v>2</v>
      </c>
    </row>
    <row r="330" spans="1:8" ht="20.399999999999999">
      <c r="A330" s="170" t="s">
        <v>601</v>
      </c>
      <c r="B330" s="171" t="s">
        <v>602</v>
      </c>
      <c r="C330" s="173">
        <v>4200</v>
      </c>
      <c r="D330" s="176"/>
      <c r="E330" s="170"/>
      <c r="F330" s="174">
        <v>1</v>
      </c>
      <c r="G330" s="170" t="s">
        <v>2396</v>
      </c>
      <c r="H330" s="175">
        <f t="shared" si="5"/>
        <v>1</v>
      </c>
    </row>
    <row r="331" spans="1:8">
      <c r="A331" s="170" t="s">
        <v>3305</v>
      </c>
      <c r="B331" s="171" t="s">
        <v>3306</v>
      </c>
      <c r="C331" s="172">
        <v>100</v>
      </c>
      <c r="D331" s="176"/>
      <c r="E331" s="170"/>
      <c r="F331" s="174">
        <v>6</v>
      </c>
      <c r="G331" s="170" t="s">
        <v>2396</v>
      </c>
      <c r="H331" s="175">
        <f t="shared" si="5"/>
        <v>6</v>
      </c>
    </row>
    <row r="332" spans="1:8">
      <c r="A332" s="170" t="s">
        <v>3307</v>
      </c>
      <c r="B332" s="171" t="s">
        <v>3308</v>
      </c>
      <c r="C332" s="172">
        <v>150</v>
      </c>
      <c r="D332" s="176"/>
      <c r="E332" s="170"/>
      <c r="F332" s="174">
        <v>10</v>
      </c>
      <c r="G332" s="170" t="s">
        <v>2396</v>
      </c>
      <c r="H332" s="175">
        <f t="shared" si="5"/>
        <v>10</v>
      </c>
    </row>
    <row r="333" spans="1:8" ht="30.6">
      <c r="A333" s="170" t="s">
        <v>3469</v>
      </c>
      <c r="B333" s="171" t="s">
        <v>3470</v>
      </c>
      <c r="C333" s="172">
        <v>690</v>
      </c>
      <c r="D333" s="176"/>
      <c r="E333" s="170"/>
      <c r="F333" s="174">
        <v>3</v>
      </c>
      <c r="G333" s="170" t="s">
        <v>2396</v>
      </c>
      <c r="H333" s="175">
        <f t="shared" si="5"/>
        <v>3</v>
      </c>
    </row>
    <row r="334" spans="1:8" ht="20.399999999999999">
      <c r="A334" s="170" t="s">
        <v>603</v>
      </c>
      <c r="B334" s="171" t="s">
        <v>604</v>
      </c>
      <c r="C334" s="173">
        <v>1400</v>
      </c>
      <c r="D334" s="176"/>
      <c r="E334" s="170"/>
      <c r="F334" s="174">
        <v>3</v>
      </c>
      <c r="G334" s="170" t="s">
        <v>2396</v>
      </c>
      <c r="H334" s="175">
        <f t="shared" si="5"/>
        <v>3</v>
      </c>
    </row>
    <row r="335" spans="1:8" ht="20.399999999999999">
      <c r="A335" s="170" t="s">
        <v>605</v>
      </c>
      <c r="B335" s="171" t="s">
        <v>606</v>
      </c>
      <c r="C335" s="173">
        <v>2000</v>
      </c>
      <c r="D335" s="174">
        <v>1</v>
      </c>
      <c r="E335" s="170" t="s">
        <v>2396</v>
      </c>
      <c r="F335" s="174">
        <v>3</v>
      </c>
      <c r="G335" s="170" t="s">
        <v>2396</v>
      </c>
      <c r="H335" s="175">
        <f t="shared" si="5"/>
        <v>4</v>
      </c>
    </row>
    <row r="336" spans="1:8" ht="20.399999999999999">
      <c r="A336" s="170" t="s">
        <v>611</v>
      </c>
      <c r="B336" s="171" t="s">
        <v>612</v>
      </c>
      <c r="C336" s="173">
        <v>8000</v>
      </c>
      <c r="D336" s="174">
        <v>1</v>
      </c>
      <c r="E336" s="170" t="s">
        <v>2396</v>
      </c>
      <c r="F336" s="174">
        <v>1</v>
      </c>
      <c r="G336" s="170" t="s">
        <v>2396</v>
      </c>
      <c r="H336" s="175">
        <f t="shared" si="5"/>
        <v>2</v>
      </c>
    </row>
    <row r="337" spans="1:8" ht="20.399999999999999">
      <c r="A337" s="170" t="s">
        <v>615</v>
      </c>
      <c r="B337" s="171" t="s">
        <v>616</v>
      </c>
      <c r="C337" s="173">
        <v>9000</v>
      </c>
      <c r="D337" s="174">
        <v>14</v>
      </c>
      <c r="E337" s="170" t="s">
        <v>2396</v>
      </c>
      <c r="F337" s="174">
        <v>1</v>
      </c>
      <c r="G337" s="170" t="s">
        <v>2396</v>
      </c>
      <c r="H337" s="175">
        <f t="shared" si="5"/>
        <v>15</v>
      </c>
    </row>
    <row r="338" spans="1:8" ht="20.399999999999999">
      <c r="A338" s="170" t="s">
        <v>619</v>
      </c>
      <c r="B338" s="171" t="s">
        <v>620</v>
      </c>
      <c r="C338" s="173">
        <v>1080</v>
      </c>
      <c r="D338" s="176"/>
      <c r="E338" s="170"/>
      <c r="F338" s="174">
        <v>1</v>
      </c>
      <c r="G338" s="170" t="s">
        <v>2396</v>
      </c>
      <c r="H338" s="175">
        <f t="shared" si="5"/>
        <v>1</v>
      </c>
    </row>
    <row r="339" spans="1:8" ht="30.6">
      <c r="A339" s="170" t="s">
        <v>3754</v>
      </c>
      <c r="B339" s="171" t="s">
        <v>3755</v>
      </c>
      <c r="C339" s="173">
        <v>2500</v>
      </c>
      <c r="D339" s="176"/>
      <c r="E339" s="170"/>
      <c r="F339" s="174">
        <v>1</v>
      </c>
      <c r="G339" s="170" t="s">
        <v>2396</v>
      </c>
      <c r="H339" s="175">
        <f t="shared" si="5"/>
        <v>1</v>
      </c>
    </row>
    <row r="340" spans="1:8" ht="30.6">
      <c r="A340" s="170" t="s">
        <v>3756</v>
      </c>
      <c r="B340" s="171" t="s">
        <v>3757</v>
      </c>
      <c r="C340" s="173">
        <v>2500</v>
      </c>
      <c r="D340" s="176"/>
      <c r="E340" s="170"/>
      <c r="F340" s="174">
        <v>1</v>
      </c>
      <c r="G340" s="170" t="s">
        <v>2396</v>
      </c>
      <c r="H340" s="175">
        <f t="shared" si="5"/>
        <v>1</v>
      </c>
    </row>
    <row r="341" spans="1:8" ht="30.6">
      <c r="A341" s="170" t="s">
        <v>3758</v>
      </c>
      <c r="B341" s="171" t="s">
        <v>3759</v>
      </c>
      <c r="C341" s="173">
        <v>2500</v>
      </c>
      <c r="D341" s="176"/>
      <c r="E341" s="170"/>
      <c r="F341" s="174">
        <v>1</v>
      </c>
      <c r="G341" s="170" t="s">
        <v>2396</v>
      </c>
      <c r="H341" s="175">
        <f t="shared" si="5"/>
        <v>1</v>
      </c>
    </row>
    <row r="342" spans="1:8" ht="30.6">
      <c r="A342" s="170" t="s">
        <v>3760</v>
      </c>
      <c r="B342" s="171" t="s">
        <v>3761</v>
      </c>
      <c r="C342" s="173">
        <v>2600</v>
      </c>
      <c r="D342" s="176"/>
      <c r="E342" s="170"/>
      <c r="F342" s="174">
        <v>1</v>
      </c>
      <c r="G342" s="170" t="s">
        <v>2396</v>
      </c>
      <c r="H342" s="175">
        <f t="shared" si="5"/>
        <v>1</v>
      </c>
    </row>
    <row r="343" spans="1:8" ht="30.6">
      <c r="A343" s="170" t="s">
        <v>3762</v>
      </c>
      <c r="B343" s="171" t="s">
        <v>3763</v>
      </c>
      <c r="C343" s="173">
        <v>2500</v>
      </c>
      <c r="D343" s="176"/>
      <c r="E343" s="170"/>
      <c r="F343" s="174">
        <v>1</v>
      </c>
      <c r="G343" s="170" t="s">
        <v>2396</v>
      </c>
      <c r="H343" s="175">
        <f t="shared" si="5"/>
        <v>1</v>
      </c>
    </row>
    <row r="344" spans="1:8">
      <c r="A344" s="170" t="s">
        <v>623</v>
      </c>
      <c r="B344" s="171" t="s">
        <v>624</v>
      </c>
      <c r="C344" s="172">
        <v>500</v>
      </c>
      <c r="D344" s="174">
        <v>1</v>
      </c>
      <c r="E344" s="170" t="s">
        <v>2396</v>
      </c>
      <c r="F344" s="176"/>
      <c r="G344" s="170"/>
      <c r="H344" s="175">
        <f t="shared" si="5"/>
        <v>1</v>
      </c>
    </row>
    <row r="345" spans="1:8" ht="20.399999999999999">
      <c r="A345" s="170" t="s">
        <v>3623</v>
      </c>
      <c r="B345" s="171" t="s">
        <v>3764</v>
      </c>
      <c r="C345" s="172">
        <v>700</v>
      </c>
      <c r="D345" s="174">
        <v>499</v>
      </c>
      <c r="E345" s="170" t="s">
        <v>2396</v>
      </c>
      <c r="F345" s="176"/>
      <c r="G345" s="170"/>
      <c r="H345" s="175">
        <f t="shared" si="5"/>
        <v>499</v>
      </c>
    </row>
    <row r="346" spans="1:8" ht="30.6">
      <c r="A346" s="170" t="s">
        <v>627</v>
      </c>
      <c r="B346" s="171" t="s">
        <v>3765</v>
      </c>
      <c r="C346" s="172">
        <v>600</v>
      </c>
      <c r="D346" s="174">
        <v>34</v>
      </c>
      <c r="E346" s="170" t="s">
        <v>2396</v>
      </c>
      <c r="F346" s="174">
        <v>103</v>
      </c>
      <c r="G346" s="170" t="s">
        <v>2396</v>
      </c>
      <c r="H346" s="175">
        <f t="shared" si="5"/>
        <v>137</v>
      </c>
    </row>
    <row r="347" spans="1:8" ht="30.6">
      <c r="A347" s="170" t="s">
        <v>3583</v>
      </c>
      <c r="B347" s="171" t="s">
        <v>3766</v>
      </c>
      <c r="C347" s="172">
        <v>600</v>
      </c>
      <c r="D347" s="174">
        <v>93</v>
      </c>
      <c r="E347" s="170" t="s">
        <v>2396</v>
      </c>
      <c r="F347" s="176"/>
      <c r="G347" s="170"/>
      <c r="H347" s="175">
        <f t="shared" si="5"/>
        <v>93</v>
      </c>
    </row>
    <row r="348" spans="1:8" ht="20.399999999999999">
      <c r="A348" s="170" t="s">
        <v>634</v>
      </c>
      <c r="B348" s="171" t="s">
        <v>635</v>
      </c>
      <c r="C348" s="173">
        <v>3480</v>
      </c>
      <c r="D348" s="174">
        <v>6</v>
      </c>
      <c r="E348" s="170" t="s">
        <v>2396</v>
      </c>
      <c r="F348" s="176"/>
      <c r="G348" s="170"/>
      <c r="H348" s="175">
        <f t="shared" si="5"/>
        <v>6</v>
      </c>
    </row>
    <row r="349" spans="1:8" ht="20.399999999999999">
      <c r="A349" s="170" t="s">
        <v>636</v>
      </c>
      <c r="B349" s="171" t="s">
        <v>637</v>
      </c>
      <c r="C349" s="173">
        <v>3000</v>
      </c>
      <c r="D349" s="174">
        <v>24</v>
      </c>
      <c r="E349" s="170" t="s">
        <v>2396</v>
      </c>
      <c r="F349" s="176"/>
      <c r="G349" s="170"/>
      <c r="H349" s="175">
        <f t="shared" si="5"/>
        <v>24</v>
      </c>
    </row>
    <row r="350" spans="1:8" ht="20.399999999999999">
      <c r="A350" s="170" t="s">
        <v>638</v>
      </c>
      <c r="B350" s="171" t="s">
        <v>639</v>
      </c>
      <c r="C350" s="173">
        <v>2760</v>
      </c>
      <c r="D350" s="174">
        <v>10</v>
      </c>
      <c r="E350" s="170" t="s">
        <v>2396</v>
      </c>
      <c r="F350" s="176"/>
      <c r="G350" s="170"/>
      <c r="H350" s="175">
        <f t="shared" si="5"/>
        <v>10</v>
      </c>
    </row>
    <row r="351" spans="1:8" ht="20.399999999999999">
      <c r="A351" s="170" t="s">
        <v>640</v>
      </c>
      <c r="B351" s="171" t="s">
        <v>3178</v>
      </c>
      <c r="C351" s="172">
        <v>900</v>
      </c>
      <c r="D351" s="176"/>
      <c r="E351" s="170"/>
      <c r="F351" s="174">
        <v>12</v>
      </c>
      <c r="G351" s="170" t="s">
        <v>2396</v>
      </c>
      <c r="H351" s="175">
        <f t="shared" si="5"/>
        <v>12</v>
      </c>
    </row>
    <row r="352" spans="1:8" ht="20.399999999999999">
      <c r="A352" s="170" t="s">
        <v>641</v>
      </c>
      <c r="B352" s="171" t="s">
        <v>3179</v>
      </c>
      <c r="C352" s="172">
        <v>900</v>
      </c>
      <c r="D352" s="176"/>
      <c r="E352" s="170"/>
      <c r="F352" s="174">
        <v>9</v>
      </c>
      <c r="G352" s="170" t="s">
        <v>2396</v>
      </c>
      <c r="H352" s="175">
        <f t="shared" si="5"/>
        <v>9</v>
      </c>
    </row>
    <row r="353" spans="1:8" ht="30.6">
      <c r="A353" s="170" t="s">
        <v>2256</v>
      </c>
      <c r="B353" s="171" t="s">
        <v>2539</v>
      </c>
      <c r="C353" s="173">
        <v>1000</v>
      </c>
      <c r="D353" s="176"/>
      <c r="E353" s="170"/>
      <c r="F353" s="174">
        <v>1</v>
      </c>
      <c r="G353" s="170" t="s">
        <v>2396</v>
      </c>
      <c r="H353" s="175">
        <f t="shared" si="5"/>
        <v>1</v>
      </c>
    </row>
    <row r="354" spans="1:8" ht="30.6">
      <c r="A354" s="170" t="s">
        <v>2260</v>
      </c>
      <c r="B354" s="171" t="s">
        <v>2541</v>
      </c>
      <c r="C354" s="173">
        <v>1000</v>
      </c>
      <c r="D354" s="176"/>
      <c r="E354" s="170"/>
      <c r="F354" s="174">
        <v>1</v>
      </c>
      <c r="G354" s="170" t="s">
        <v>2396</v>
      </c>
      <c r="H354" s="175">
        <f t="shared" si="5"/>
        <v>1</v>
      </c>
    </row>
    <row r="355" spans="1:8" ht="30.6">
      <c r="A355" s="170" t="s">
        <v>2262</v>
      </c>
      <c r="B355" s="171" t="s">
        <v>2542</v>
      </c>
      <c r="C355" s="173">
        <v>1000</v>
      </c>
      <c r="D355" s="176"/>
      <c r="E355" s="170"/>
      <c r="F355" s="174">
        <v>1</v>
      </c>
      <c r="G355" s="170" t="s">
        <v>2396</v>
      </c>
      <c r="H355" s="175">
        <f t="shared" si="5"/>
        <v>1</v>
      </c>
    </row>
    <row r="356" spans="1:8" ht="30.6">
      <c r="A356" s="170" t="s">
        <v>2264</v>
      </c>
      <c r="B356" s="171" t="s">
        <v>2543</v>
      </c>
      <c r="C356" s="173">
        <v>1000</v>
      </c>
      <c r="D356" s="176"/>
      <c r="E356" s="170"/>
      <c r="F356" s="174">
        <v>1</v>
      </c>
      <c r="G356" s="170" t="s">
        <v>2396</v>
      </c>
      <c r="H356" s="175">
        <f t="shared" si="5"/>
        <v>1</v>
      </c>
    </row>
    <row r="357" spans="1:8" ht="20.399999999999999">
      <c r="A357" s="170" t="s">
        <v>2266</v>
      </c>
      <c r="B357" s="171" t="s">
        <v>2544</v>
      </c>
      <c r="C357" s="172">
        <v>850</v>
      </c>
      <c r="D357" s="176"/>
      <c r="E357" s="170"/>
      <c r="F357" s="174">
        <v>2</v>
      </c>
      <c r="G357" s="170" t="s">
        <v>2396</v>
      </c>
      <c r="H357" s="175">
        <f t="shared" si="5"/>
        <v>2</v>
      </c>
    </row>
    <row r="358" spans="1:8" ht="30.6">
      <c r="A358" s="170" t="s">
        <v>2268</v>
      </c>
      <c r="B358" s="171" t="s">
        <v>2545</v>
      </c>
      <c r="C358" s="172">
        <v>950</v>
      </c>
      <c r="D358" s="176"/>
      <c r="E358" s="170"/>
      <c r="F358" s="174">
        <v>7</v>
      </c>
      <c r="G358" s="170" t="s">
        <v>2396</v>
      </c>
      <c r="H358" s="175">
        <f t="shared" si="5"/>
        <v>7</v>
      </c>
    </row>
    <row r="359" spans="1:8" ht="30.6">
      <c r="A359" s="170" t="s">
        <v>2272</v>
      </c>
      <c r="B359" s="171" t="s">
        <v>2547</v>
      </c>
      <c r="C359" s="172">
        <v>850</v>
      </c>
      <c r="D359" s="176"/>
      <c r="E359" s="170"/>
      <c r="F359" s="174">
        <v>1</v>
      </c>
      <c r="G359" s="170" t="s">
        <v>2396</v>
      </c>
      <c r="H359" s="175">
        <f t="shared" si="5"/>
        <v>1</v>
      </c>
    </row>
    <row r="360" spans="1:8" ht="30.6">
      <c r="A360" s="170" t="s">
        <v>646</v>
      </c>
      <c r="B360" s="171" t="s">
        <v>647</v>
      </c>
      <c r="C360" s="172">
        <v>600</v>
      </c>
      <c r="D360" s="174">
        <v>679</v>
      </c>
      <c r="E360" s="170" t="s">
        <v>2396</v>
      </c>
      <c r="F360" s="176"/>
      <c r="G360" s="170"/>
      <c r="H360" s="175">
        <f t="shared" si="5"/>
        <v>679</v>
      </c>
    </row>
    <row r="361" spans="1:8">
      <c r="A361" s="170" t="s">
        <v>648</v>
      </c>
      <c r="B361" s="171" t="s">
        <v>649</v>
      </c>
      <c r="C361" s="173">
        <v>1900</v>
      </c>
      <c r="D361" s="176"/>
      <c r="E361" s="170"/>
      <c r="F361" s="174">
        <v>1</v>
      </c>
      <c r="G361" s="170" t="s">
        <v>2396</v>
      </c>
      <c r="H361" s="175">
        <f t="shared" si="5"/>
        <v>1</v>
      </c>
    </row>
    <row r="362" spans="1:8">
      <c r="A362" s="170" t="s">
        <v>652</v>
      </c>
      <c r="B362" s="171" t="s">
        <v>653</v>
      </c>
      <c r="C362" s="173">
        <v>3000</v>
      </c>
      <c r="D362" s="174">
        <v>2</v>
      </c>
      <c r="E362" s="170" t="s">
        <v>2396</v>
      </c>
      <c r="F362" s="176"/>
      <c r="G362" s="170"/>
      <c r="H362" s="175">
        <f t="shared" si="5"/>
        <v>2</v>
      </c>
    </row>
    <row r="363" spans="1:8">
      <c r="A363" s="170" t="s">
        <v>650</v>
      </c>
      <c r="B363" s="171" t="s">
        <v>651</v>
      </c>
      <c r="C363" s="173">
        <v>4800</v>
      </c>
      <c r="D363" s="174">
        <v>2</v>
      </c>
      <c r="E363" s="170" t="s">
        <v>2396</v>
      </c>
      <c r="F363" s="174">
        <v>1</v>
      </c>
      <c r="G363" s="170" t="s">
        <v>2396</v>
      </c>
      <c r="H363" s="175">
        <f t="shared" si="5"/>
        <v>3</v>
      </c>
    </row>
    <row r="364" spans="1:8" ht="20.399999999999999">
      <c r="A364" s="170" t="s">
        <v>3309</v>
      </c>
      <c r="B364" s="171" t="s">
        <v>3310</v>
      </c>
      <c r="C364" s="172">
        <v>800</v>
      </c>
      <c r="D364" s="174">
        <v>300</v>
      </c>
      <c r="E364" s="170" t="s">
        <v>2396</v>
      </c>
      <c r="F364" s="176"/>
      <c r="G364" s="170"/>
      <c r="H364" s="175">
        <f t="shared" si="5"/>
        <v>300</v>
      </c>
    </row>
    <row r="365" spans="1:8">
      <c r="A365" s="170" t="s">
        <v>654</v>
      </c>
      <c r="B365" s="171" t="s">
        <v>655</v>
      </c>
      <c r="C365" s="172">
        <v>700</v>
      </c>
      <c r="D365" s="174">
        <v>50</v>
      </c>
      <c r="E365" s="170" t="s">
        <v>2396</v>
      </c>
      <c r="F365" s="174">
        <v>57</v>
      </c>
      <c r="G365" s="170" t="s">
        <v>2396</v>
      </c>
      <c r="H365" s="175">
        <f t="shared" si="5"/>
        <v>107</v>
      </c>
    </row>
    <row r="366" spans="1:8">
      <c r="A366" s="170" t="s">
        <v>3624</v>
      </c>
      <c r="B366" s="171" t="s">
        <v>3767</v>
      </c>
      <c r="C366" s="173">
        <v>1000</v>
      </c>
      <c r="D366" s="174">
        <v>5</v>
      </c>
      <c r="E366" s="170" t="s">
        <v>2396</v>
      </c>
      <c r="F366" s="176"/>
      <c r="G366" s="170"/>
      <c r="H366" s="175">
        <f t="shared" si="5"/>
        <v>5</v>
      </c>
    </row>
    <row r="367" spans="1:8" ht="20.399999999999999">
      <c r="A367" s="170" t="s">
        <v>656</v>
      </c>
      <c r="B367" s="171" t="s">
        <v>657</v>
      </c>
      <c r="C367" s="173">
        <v>1800</v>
      </c>
      <c r="D367" s="174">
        <v>128</v>
      </c>
      <c r="E367" s="170" t="s">
        <v>2396</v>
      </c>
      <c r="F367" s="174">
        <v>4</v>
      </c>
      <c r="G367" s="170" t="s">
        <v>2396</v>
      </c>
      <c r="H367" s="175">
        <f t="shared" si="5"/>
        <v>132</v>
      </c>
    </row>
    <row r="368" spans="1:8" ht="20.399999999999999">
      <c r="A368" s="170" t="s">
        <v>658</v>
      </c>
      <c r="B368" s="171" t="s">
        <v>659</v>
      </c>
      <c r="C368" s="173">
        <v>1200</v>
      </c>
      <c r="D368" s="174">
        <v>8</v>
      </c>
      <c r="E368" s="170" t="s">
        <v>2396</v>
      </c>
      <c r="F368" s="176"/>
      <c r="G368" s="170"/>
      <c r="H368" s="175">
        <f t="shared" si="5"/>
        <v>8</v>
      </c>
    </row>
    <row r="369" spans="1:8" ht="20.399999999999999">
      <c r="A369" s="170" t="s">
        <v>3311</v>
      </c>
      <c r="B369" s="171" t="s">
        <v>3312</v>
      </c>
      <c r="C369" s="173">
        <v>7200</v>
      </c>
      <c r="D369" s="176"/>
      <c r="E369" s="170"/>
      <c r="F369" s="174">
        <v>8</v>
      </c>
      <c r="G369" s="170" t="s">
        <v>2396</v>
      </c>
      <c r="H369" s="175">
        <f t="shared" si="5"/>
        <v>8</v>
      </c>
    </row>
    <row r="370" spans="1:8" ht="30.6">
      <c r="A370" s="170" t="s">
        <v>3471</v>
      </c>
      <c r="B370" s="171" t="s">
        <v>3472</v>
      </c>
      <c r="C370" s="173">
        <v>3000</v>
      </c>
      <c r="D370" s="174">
        <v>7</v>
      </c>
      <c r="E370" s="170" t="s">
        <v>2396</v>
      </c>
      <c r="F370" s="176"/>
      <c r="G370" s="170"/>
      <c r="H370" s="175">
        <f t="shared" si="5"/>
        <v>7</v>
      </c>
    </row>
    <row r="371" spans="1:8" ht="30.6">
      <c r="A371" s="170" t="s">
        <v>3313</v>
      </c>
      <c r="B371" s="171" t="s">
        <v>3314</v>
      </c>
      <c r="C371" s="173">
        <v>3500</v>
      </c>
      <c r="D371" s="174">
        <v>20</v>
      </c>
      <c r="E371" s="170" t="s">
        <v>2396</v>
      </c>
      <c r="F371" s="176"/>
      <c r="G371" s="170"/>
      <c r="H371" s="175">
        <f t="shared" si="5"/>
        <v>20</v>
      </c>
    </row>
    <row r="372" spans="1:8" ht="20.399999999999999">
      <c r="A372" s="170" t="s">
        <v>664</v>
      </c>
      <c r="B372" s="171" t="s">
        <v>665</v>
      </c>
      <c r="C372" s="172">
        <v>550</v>
      </c>
      <c r="D372" s="174">
        <v>429</v>
      </c>
      <c r="E372" s="170" t="s">
        <v>2396</v>
      </c>
      <c r="F372" s="174">
        <v>3</v>
      </c>
      <c r="G372" s="170" t="s">
        <v>2396</v>
      </c>
      <c r="H372" s="175">
        <f t="shared" si="5"/>
        <v>432</v>
      </c>
    </row>
    <row r="373" spans="1:8" ht="20.399999999999999">
      <c r="A373" s="170" t="s">
        <v>666</v>
      </c>
      <c r="B373" s="171" t="s">
        <v>3180</v>
      </c>
      <c r="C373" s="172">
        <v>300</v>
      </c>
      <c r="D373" s="174">
        <v>163</v>
      </c>
      <c r="E373" s="170" t="s">
        <v>2396</v>
      </c>
      <c r="F373" s="176"/>
      <c r="G373" s="170"/>
      <c r="H373" s="175">
        <f t="shared" si="5"/>
        <v>163</v>
      </c>
    </row>
    <row r="374" spans="1:8" ht="30.6">
      <c r="A374" s="170" t="s">
        <v>669</v>
      </c>
      <c r="B374" s="171" t="s">
        <v>670</v>
      </c>
      <c r="C374" s="173">
        <v>2700</v>
      </c>
      <c r="D374" s="176"/>
      <c r="E374" s="170"/>
      <c r="F374" s="174">
        <v>9</v>
      </c>
      <c r="G374" s="170" t="s">
        <v>2396</v>
      </c>
      <c r="H374" s="175">
        <f t="shared" si="5"/>
        <v>9</v>
      </c>
    </row>
    <row r="375" spans="1:8" ht="20.399999999999999">
      <c r="A375" s="170" t="s">
        <v>671</v>
      </c>
      <c r="B375" s="171" t="s">
        <v>672</v>
      </c>
      <c r="C375" s="173">
        <v>1200</v>
      </c>
      <c r="D375" s="174">
        <v>1</v>
      </c>
      <c r="E375" s="170" t="s">
        <v>2396</v>
      </c>
      <c r="F375" s="176"/>
      <c r="G375" s="170"/>
      <c r="H375" s="175">
        <f t="shared" si="5"/>
        <v>1</v>
      </c>
    </row>
    <row r="376" spans="1:8" ht="20.399999999999999">
      <c r="A376" s="170" t="s">
        <v>674</v>
      </c>
      <c r="B376" s="171" t="s">
        <v>675</v>
      </c>
      <c r="C376" s="172">
        <v>300</v>
      </c>
      <c r="D376" s="174">
        <v>1</v>
      </c>
      <c r="E376" s="170" t="s">
        <v>2396</v>
      </c>
      <c r="F376" s="176"/>
      <c r="G376" s="170"/>
      <c r="H376" s="175">
        <f t="shared" si="5"/>
        <v>1</v>
      </c>
    </row>
    <row r="377" spans="1:8" ht="30.6">
      <c r="A377" s="170" t="s">
        <v>3224</v>
      </c>
      <c r="B377" s="171" t="s">
        <v>3225</v>
      </c>
      <c r="C377" s="172">
        <v>980</v>
      </c>
      <c r="D377" s="176"/>
      <c r="E377" s="170"/>
      <c r="F377" s="174">
        <v>2</v>
      </c>
      <c r="G377" s="170" t="s">
        <v>2396</v>
      </c>
      <c r="H377" s="175">
        <f t="shared" si="5"/>
        <v>2</v>
      </c>
    </row>
    <row r="378" spans="1:8" ht="30.6">
      <c r="A378" s="170" t="s">
        <v>676</v>
      </c>
      <c r="B378" s="171" t="s">
        <v>677</v>
      </c>
      <c r="C378" s="173">
        <v>4320</v>
      </c>
      <c r="D378" s="174">
        <v>6</v>
      </c>
      <c r="E378" s="170" t="s">
        <v>2396</v>
      </c>
      <c r="F378" s="176"/>
      <c r="G378" s="170"/>
      <c r="H378" s="175">
        <f t="shared" si="5"/>
        <v>6</v>
      </c>
    </row>
    <row r="379" spans="1:8" ht="20.399999999999999">
      <c r="A379" s="170" t="s">
        <v>3625</v>
      </c>
      <c r="B379" s="171" t="s">
        <v>3768</v>
      </c>
      <c r="C379" s="172">
        <v>250</v>
      </c>
      <c r="D379" s="174">
        <v>14</v>
      </c>
      <c r="E379" s="170" t="s">
        <v>2396</v>
      </c>
      <c r="F379" s="174">
        <v>8</v>
      </c>
      <c r="G379" s="170" t="s">
        <v>2396</v>
      </c>
      <c r="H379" s="175">
        <f t="shared" si="5"/>
        <v>22</v>
      </c>
    </row>
    <row r="380" spans="1:8" ht="20.399999999999999">
      <c r="A380" s="170" t="s">
        <v>3626</v>
      </c>
      <c r="B380" s="171" t="s">
        <v>3769</v>
      </c>
      <c r="C380" s="172">
        <v>250</v>
      </c>
      <c r="D380" s="174">
        <v>28</v>
      </c>
      <c r="E380" s="170" t="s">
        <v>2396</v>
      </c>
      <c r="F380" s="176"/>
      <c r="G380" s="170"/>
      <c r="H380" s="175">
        <f t="shared" si="5"/>
        <v>28</v>
      </c>
    </row>
    <row r="381" spans="1:8" ht="30.6">
      <c r="A381" s="170" t="s">
        <v>3315</v>
      </c>
      <c r="B381" s="171" t="s">
        <v>3316</v>
      </c>
      <c r="C381" s="173">
        <v>24600</v>
      </c>
      <c r="D381" s="176"/>
      <c r="E381" s="170"/>
      <c r="F381" s="174">
        <v>1</v>
      </c>
      <c r="G381" s="170" t="s">
        <v>2396</v>
      </c>
      <c r="H381" s="175">
        <f t="shared" si="5"/>
        <v>1</v>
      </c>
    </row>
    <row r="382" spans="1:8" ht="20.399999999999999">
      <c r="A382" s="170" t="s">
        <v>684</v>
      </c>
      <c r="B382" s="171" t="s">
        <v>685</v>
      </c>
      <c r="C382" s="173">
        <v>7000</v>
      </c>
      <c r="D382" s="176"/>
      <c r="E382" s="170"/>
      <c r="F382" s="174">
        <v>1</v>
      </c>
      <c r="G382" s="170" t="s">
        <v>2396</v>
      </c>
      <c r="H382" s="175">
        <f t="shared" si="5"/>
        <v>1</v>
      </c>
    </row>
    <row r="383" spans="1:8">
      <c r="A383" s="170" t="s">
        <v>3770</v>
      </c>
      <c r="B383" s="171" t="s">
        <v>3771</v>
      </c>
      <c r="C383" s="172">
        <v>100</v>
      </c>
      <c r="D383" s="176"/>
      <c r="E383" s="170"/>
      <c r="F383" s="174">
        <v>5</v>
      </c>
      <c r="G383" s="170" t="s">
        <v>2396</v>
      </c>
      <c r="H383" s="175">
        <f t="shared" si="5"/>
        <v>5</v>
      </c>
    </row>
    <row r="384" spans="1:8" ht="20.399999999999999">
      <c r="A384" s="170" t="s">
        <v>688</v>
      </c>
      <c r="B384" s="171" t="s">
        <v>689</v>
      </c>
      <c r="C384" s="173">
        <v>5100</v>
      </c>
      <c r="D384" s="174">
        <v>9</v>
      </c>
      <c r="E384" s="170" t="s">
        <v>2396</v>
      </c>
      <c r="F384" s="176"/>
      <c r="G384" s="170"/>
      <c r="H384" s="175">
        <f t="shared" si="5"/>
        <v>9</v>
      </c>
    </row>
    <row r="385" spans="1:8" ht="40.799999999999997">
      <c r="A385" s="170" t="s">
        <v>690</v>
      </c>
      <c r="B385" s="171" t="s">
        <v>691</v>
      </c>
      <c r="C385" s="173">
        <v>7440</v>
      </c>
      <c r="D385" s="174">
        <v>2</v>
      </c>
      <c r="E385" s="170" t="s">
        <v>2396</v>
      </c>
      <c r="F385" s="176"/>
      <c r="G385" s="170"/>
      <c r="H385" s="175">
        <f t="shared" si="5"/>
        <v>2</v>
      </c>
    </row>
    <row r="386" spans="1:8" ht="20.399999999999999">
      <c r="A386" s="170" t="s">
        <v>3627</v>
      </c>
      <c r="B386" s="171" t="s">
        <v>3772</v>
      </c>
      <c r="C386" s="172">
        <v>300</v>
      </c>
      <c r="D386" s="174">
        <v>62</v>
      </c>
      <c r="E386" s="170" t="s">
        <v>2396</v>
      </c>
      <c r="F386" s="176"/>
      <c r="G386" s="170"/>
      <c r="H386" s="175">
        <f t="shared" si="5"/>
        <v>62</v>
      </c>
    </row>
    <row r="387" spans="1:8" ht="20.399999999999999">
      <c r="A387" s="170" t="s">
        <v>3628</v>
      </c>
      <c r="B387" s="171" t="s">
        <v>3773</v>
      </c>
      <c r="C387" s="172">
        <v>300</v>
      </c>
      <c r="D387" s="174">
        <v>24</v>
      </c>
      <c r="E387" s="170" t="s">
        <v>2396</v>
      </c>
      <c r="F387" s="176"/>
      <c r="G387" s="170"/>
      <c r="H387" s="175">
        <f t="shared" si="5"/>
        <v>24</v>
      </c>
    </row>
    <row r="388" spans="1:8" ht="20.399999999999999">
      <c r="A388" s="170" t="s">
        <v>3774</v>
      </c>
      <c r="B388" s="171" t="s">
        <v>3775</v>
      </c>
      <c r="C388" s="172">
        <v>250</v>
      </c>
      <c r="D388" s="176"/>
      <c r="E388" s="170"/>
      <c r="F388" s="174">
        <v>3</v>
      </c>
      <c r="G388" s="170" t="s">
        <v>2396</v>
      </c>
      <c r="H388" s="175">
        <f t="shared" ref="H388:H451" si="6">D388+F388</f>
        <v>3</v>
      </c>
    </row>
    <row r="389" spans="1:8" ht="20.399999999999999">
      <c r="A389" s="170" t="s">
        <v>698</v>
      </c>
      <c r="B389" s="171" t="s">
        <v>699</v>
      </c>
      <c r="C389" s="172">
        <v>228</v>
      </c>
      <c r="D389" s="174">
        <v>11</v>
      </c>
      <c r="E389" s="170" t="s">
        <v>2396</v>
      </c>
      <c r="F389" s="176"/>
      <c r="G389" s="170"/>
      <c r="H389" s="175">
        <f t="shared" si="6"/>
        <v>11</v>
      </c>
    </row>
    <row r="390" spans="1:8">
      <c r="A390" s="170" t="s">
        <v>700</v>
      </c>
      <c r="B390" s="171" t="s">
        <v>701</v>
      </c>
      <c r="C390" s="172">
        <v>500</v>
      </c>
      <c r="D390" s="174">
        <v>7</v>
      </c>
      <c r="E390" s="170" t="s">
        <v>2396</v>
      </c>
      <c r="F390" s="176"/>
      <c r="G390" s="170"/>
      <c r="H390" s="175">
        <f t="shared" si="6"/>
        <v>7</v>
      </c>
    </row>
    <row r="391" spans="1:8" ht="20.399999999999999">
      <c r="A391" s="170" t="s">
        <v>702</v>
      </c>
      <c r="B391" s="171" t="s">
        <v>703</v>
      </c>
      <c r="C391" s="172">
        <v>400</v>
      </c>
      <c r="D391" s="174">
        <v>3</v>
      </c>
      <c r="E391" s="170" t="s">
        <v>2396</v>
      </c>
      <c r="F391" s="176"/>
      <c r="G391" s="170"/>
      <c r="H391" s="175">
        <f t="shared" si="6"/>
        <v>3</v>
      </c>
    </row>
    <row r="392" spans="1:8" ht="20.399999999999999">
      <c r="A392" s="170" t="s">
        <v>706</v>
      </c>
      <c r="B392" s="171" t="s">
        <v>707</v>
      </c>
      <c r="C392" s="172">
        <v>400</v>
      </c>
      <c r="D392" s="174">
        <v>21</v>
      </c>
      <c r="E392" s="170" t="s">
        <v>2396</v>
      </c>
      <c r="F392" s="176"/>
      <c r="G392" s="170"/>
      <c r="H392" s="175">
        <f t="shared" si="6"/>
        <v>21</v>
      </c>
    </row>
    <row r="393" spans="1:8">
      <c r="A393" s="170" t="s">
        <v>708</v>
      </c>
      <c r="B393" s="171" t="s">
        <v>709</v>
      </c>
      <c r="C393" s="172">
        <v>250</v>
      </c>
      <c r="D393" s="174">
        <v>2</v>
      </c>
      <c r="E393" s="170" t="s">
        <v>2396</v>
      </c>
      <c r="F393" s="176"/>
      <c r="G393" s="170"/>
      <c r="H393" s="175">
        <f t="shared" si="6"/>
        <v>2</v>
      </c>
    </row>
    <row r="394" spans="1:8" ht="20.399999999999999">
      <c r="A394" s="170" t="s">
        <v>2276</v>
      </c>
      <c r="B394" s="171" t="s">
        <v>2549</v>
      </c>
      <c r="C394" s="172">
        <v>350</v>
      </c>
      <c r="D394" s="176"/>
      <c r="E394" s="170"/>
      <c r="F394" s="174">
        <v>3</v>
      </c>
      <c r="G394" s="170" t="s">
        <v>2396</v>
      </c>
      <c r="H394" s="175">
        <f t="shared" si="6"/>
        <v>3</v>
      </c>
    </row>
    <row r="395" spans="1:8">
      <c r="A395" s="170" t="s">
        <v>710</v>
      </c>
      <c r="B395" s="171" t="s">
        <v>711</v>
      </c>
      <c r="C395" s="172">
        <v>550</v>
      </c>
      <c r="D395" s="174">
        <v>27</v>
      </c>
      <c r="E395" s="170" t="s">
        <v>2396</v>
      </c>
      <c r="F395" s="176"/>
      <c r="G395" s="170"/>
      <c r="H395" s="175">
        <f t="shared" si="6"/>
        <v>27</v>
      </c>
    </row>
    <row r="396" spans="1:8" ht="20.399999999999999">
      <c r="A396" s="170" t="s">
        <v>2278</v>
      </c>
      <c r="B396" s="171" t="s">
        <v>2550</v>
      </c>
      <c r="C396" s="172">
        <v>350</v>
      </c>
      <c r="D396" s="176"/>
      <c r="E396" s="170"/>
      <c r="F396" s="174">
        <v>4</v>
      </c>
      <c r="G396" s="170" t="s">
        <v>2396</v>
      </c>
      <c r="H396" s="175">
        <f t="shared" si="6"/>
        <v>4</v>
      </c>
    </row>
    <row r="397" spans="1:8">
      <c r="A397" s="170" t="s">
        <v>3317</v>
      </c>
      <c r="B397" s="171" t="s">
        <v>3318</v>
      </c>
      <c r="C397" s="172">
        <v>400</v>
      </c>
      <c r="D397" s="174">
        <v>53</v>
      </c>
      <c r="E397" s="170" t="s">
        <v>2396</v>
      </c>
      <c r="F397" s="174">
        <v>49</v>
      </c>
      <c r="G397" s="170" t="s">
        <v>2396</v>
      </c>
      <c r="H397" s="175">
        <f t="shared" si="6"/>
        <v>102</v>
      </c>
    </row>
    <row r="398" spans="1:8" ht="20.399999999999999">
      <c r="A398" s="170" t="s">
        <v>3473</v>
      </c>
      <c r="B398" s="171" t="s">
        <v>3474</v>
      </c>
      <c r="C398" s="172">
        <v>100</v>
      </c>
      <c r="D398" s="176"/>
      <c r="E398" s="170"/>
      <c r="F398" s="174">
        <v>3</v>
      </c>
      <c r="G398" s="170" t="s">
        <v>2396</v>
      </c>
      <c r="H398" s="175">
        <f t="shared" si="6"/>
        <v>3</v>
      </c>
    </row>
    <row r="399" spans="1:8">
      <c r="A399" s="170" t="s">
        <v>716</v>
      </c>
      <c r="B399" s="171" t="s">
        <v>717</v>
      </c>
      <c r="C399" s="172">
        <v>168</v>
      </c>
      <c r="D399" s="174">
        <v>30</v>
      </c>
      <c r="E399" s="170" t="s">
        <v>2396</v>
      </c>
      <c r="F399" s="176"/>
      <c r="G399" s="170"/>
      <c r="H399" s="175">
        <f t="shared" si="6"/>
        <v>30</v>
      </c>
    </row>
    <row r="400" spans="1:8">
      <c r="A400" s="170" t="s">
        <v>718</v>
      </c>
      <c r="B400" s="171" t="s">
        <v>719</v>
      </c>
      <c r="C400" s="173">
        <v>17500</v>
      </c>
      <c r="D400" s="176"/>
      <c r="E400" s="170"/>
      <c r="F400" s="174">
        <v>1</v>
      </c>
      <c r="G400" s="170" t="s">
        <v>2396</v>
      </c>
      <c r="H400" s="175">
        <f t="shared" si="6"/>
        <v>1</v>
      </c>
    </row>
    <row r="401" spans="1:8" ht="20.399999999999999">
      <c r="A401" s="170" t="s">
        <v>3226</v>
      </c>
      <c r="B401" s="171" t="s">
        <v>3227</v>
      </c>
      <c r="C401" s="176"/>
      <c r="D401" s="174">
        <v>1</v>
      </c>
      <c r="E401" s="170" t="s">
        <v>2396</v>
      </c>
      <c r="F401" s="176"/>
      <c r="G401" s="170"/>
      <c r="H401" s="175">
        <f t="shared" si="6"/>
        <v>1</v>
      </c>
    </row>
    <row r="402" spans="1:8" ht="20.399999999999999">
      <c r="A402" s="170" t="s">
        <v>3228</v>
      </c>
      <c r="B402" s="171" t="s">
        <v>3229</v>
      </c>
      <c r="C402" s="176"/>
      <c r="D402" s="174">
        <v>1</v>
      </c>
      <c r="E402" s="170" t="s">
        <v>2396</v>
      </c>
      <c r="F402" s="176"/>
      <c r="G402" s="170"/>
      <c r="H402" s="175">
        <f t="shared" si="6"/>
        <v>1</v>
      </c>
    </row>
    <row r="403" spans="1:8">
      <c r="A403" s="170" t="s">
        <v>729</v>
      </c>
      <c r="B403" s="171" t="s">
        <v>730</v>
      </c>
      <c r="C403" s="172">
        <v>400</v>
      </c>
      <c r="D403" s="174">
        <v>2</v>
      </c>
      <c r="E403" s="170" t="s">
        <v>2396</v>
      </c>
      <c r="F403" s="174">
        <v>6</v>
      </c>
      <c r="G403" s="170" t="s">
        <v>2396</v>
      </c>
      <c r="H403" s="175">
        <f t="shared" si="6"/>
        <v>8</v>
      </c>
    </row>
    <row r="404" spans="1:8" ht="30.6">
      <c r="A404" s="170" t="s">
        <v>731</v>
      </c>
      <c r="B404" s="171" t="s">
        <v>732</v>
      </c>
      <c r="C404" s="172">
        <v>500</v>
      </c>
      <c r="D404" s="176"/>
      <c r="E404" s="170"/>
      <c r="F404" s="174">
        <v>5</v>
      </c>
      <c r="G404" s="170" t="s">
        <v>2396</v>
      </c>
      <c r="H404" s="175">
        <f t="shared" si="6"/>
        <v>5</v>
      </c>
    </row>
    <row r="405" spans="1:8" ht="30.6">
      <c r="A405" s="170" t="s">
        <v>3014</v>
      </c>
      <c r="B405" s="171" t="s">
        <v>3184</v>
      </c>
      <c r="C405" s="172">
        <v>450</v>
      </c>
      <c r="D405" s="174">
        <v>95</v>
      </c>
      <c r="E405" s="170" t="s">
        <v>2396</v>
      </c>
      <c r="F405" s="176"/>
      <c r="G405" s="170"/>
      <c r="H405" s="175">
        <f t="shared" si="6"/>
        <v>95</v>
      </c>
    </row>
    <row r="406" spans="1:8" ht="30.6">
      <c r="A406" s="170" t="s">
        <v>733</v>
      </c>
      <c r="B406" s="171" t="s">
        <v>734</v>
      </c>
      <c r="C406" s="172">
        <v>600</v>
      </c>
      <c r="D406" s="174">
        <v>1</v>
      </c>
      <c r="E406" s="170" t="s">
        <v>2396</v>
      </c>
      <c r="F406" s="174">
        <v>7</v>
      </c>
      <c r="G406" s="170" t="s">
        <v>2396</v>
      </c>
      <c r="H406" s="175">
        <f t="shared" si="6"/>
        <v>8</v>
      </c>
    </row>
    <row r="407" spans="1:8" ht="30.6">
      <c r="A407" s="170" t="s">
        <v>735</v>
      </c>
      <c r="B407" s="171" t="s">
        <v>3185</v>
      </c>
      <c r="C407" s="172">
        <v>450</v>
      </c>
      <c r="D407" s="174">
        <v>52</v>
      </c>
      <c r="E407" s="170" t="s">
        <v>2396</v>
      </c>
      <c r="F407" s="176"/>
      <c r="G407" s="170"/>
      <c r="H407" s="175">
        <f t="shared" si="6"/>
        <v>52</v>
      </c>
    </row>
    <row r="408" spans="1:8" ht="30.6">
      <c r="A408" s="170" t="s">
        <v>736</v>
      </c>
      <c r="B408" s="171" t="s">
        <v>737</v>
      </c>
      <c r="C408" s="172">
        <v>400</v>
      </c>
      <c r="D408" s="176"/>
      <c r="E408" s="170"/>
      <c r="F408" s="174">
        <v>3</v>
      </c>
      <c r="G408" s="170" t="s">
        <v>2396</v>
      </c>
      <c r="H408" s="175">
        <f t="shared" si="6"/>
        <v>3</v>
      </c>
    </row>
    <row r="409" spans="1:8" ht="30.6">
      <c r="A409" s="170" t="s">
        <v>738</v>
      </c>
      <c r="B409" s="171" t="s">
        <v>3186</v>
      </c>
      <c r="C409" s="172">
        <v>450</v>
      </c>
      <c r="D409" s="174">
        <v>27</v>
      </c>
      <c r="E409" s="170" t="s">
        <v>2396</v>
      </c>
      <c r="F409" s="174">
        <v>1</v>
      </c>
      <c r="G409" s="170" t="s">
        <v>2396</v>
      </c>
      <c r="H409" s="175">
        <f t="shared" si="6"/>
        <v>28</v>
      </c>
    </row>
    <row r="410" spans="1:8" ht="30.6">
      <c r="A410" s="170" t="s">
        <v>739</v>
      </c>
      <c r="B410" s="171" t="s">
        <v>740</v>
      </c>
      <c r="C410" s="172">
        <v>600</v>
      </c>
      <c r="D410" s="174">
        <v>80</v>
      </c>
      <c r="E410" s="170" t="s">
        <v>2396</v>
      </c>
      <c r="F410" s="174">
        <v>21</v>
      </c>
      <c r="G410" s="170" t="s">
        <v>2396</v>
      </c>
      <c r="H410" s="175">
        <f t="shared" si="6"/>
        <v>101</v>
      </c>
    </row>
    <row r="411" spans="1:8" ht="30.6">
      <c r="A411" s="170" t="s">
        <v>741</v>
      </c>
      <c r="B411" s="171" t="s">
        <v>742</v>
      </c>
      <c r="C411" s="172">
        <v>600</v>
      </c>
      <c r="D411" s="174">
        <v>17</v>
      </c>
      <c r="E411" s="170" t="s">
        <v>2396</v>
      </c>
      <c r="F411" s="174">
        <v>2</v>
      </c>
      <c r="G411" s="170" t="s">
        <v>2396</v>
      </c>
      <c r="H411" s="175">
        <f t="shared" si="6"/>
        <v>19</v>
      </c>
    </row>
    <row r="412" spans="1:8" ht="30.6">
      <c r="A412" s="170" t="s">
        <v>2554</v>
      </c>
      <c r="B412" s="171" t="s">
        <v>2555</v>
      </c>
      <c r="C412" s="172">
        <v>500</v>
      </c>
      <c r="D412" s="176"/>
      <c r="E412" s="170"/>
      <c r="F412" s="174">
        <v>9</v>
      </c>
      <c r="G412" s="170" t="s">
        <v>2396</v>
      </c>
      <c r="H412" s="175">
        <f t="shared" si="6"/>
        <v>9</v>
      </c>
    </row>
    <row r="413" spans="1:8" ht="30.6">
      <c r="A413" s="170" t="s">
        <v>2284</v>
      </c>
      <c r="B413" s="171" t="s">
        <v>2556</v>
      </c>
      <c r="C413" s="172">
        <v>500</v>
      </c>
      <c r="D413" s="176"/>
      <c r="E413" s="170"/>
      <c r="F413" s="174">
        <v>1</v>
      </c>
      <c r="G413" s="170" t="s">
        <v>2396</v>
      </c>
      <c r="H413" s="175">
        <f t="shared" si="6"/>
        <v>1</v>
      </c>
    </row>
    <row r="414" spans="1:8">
      <c r="A414" s="170" t="s">
        <v>3475</v>
      </c>
      <c r="B414" s="171" t="s">
        <v>3476</v>
      </c>
      <c r="C414" s="172">
        <v>250</v>
      </c>
      <c r="D414" s="174">
        <v>17</v>
      </c>
      <c r="E414" s="170" t="s">
        <v>2396</v>
      </c>
      <c r="F414" s="176"/>
      <c r="G414" s="170"/>
      <c r="H414" s="175">
        <f t="shared" si="6"/>
        <v>17</v>
      </c>
    </row>
    <row r="415" spans="1:8">
      <c r="A415" s="170" t="s">
        <v>743</v>
      </c>
      <c r="B415" s="171" t="s">
        <v>744</v>
      </c>
      <c r="C415" s="172">
        <v>370</v>
      </c>
      <c r="D415" s="176"/>
      <c r="E415" s="170"/>
      <c r="F415" s="174">
        <v>15</v>
      </c>
      <c r="G415" s="170" t="s">
        <v>2396</v>
      </c>
      <c r="H415" s="175">
        <f t="shared" si="6"/>
        <v>15</v>
      </c>
    </row>
    <row r="416" spans="1:8">
      <c r="A416" s="170" t="s">
        <v>3477</v>
      </c>
      <c r="B416" s="171" t="s">
        <v>3478</v>
      </c>
      <c r="C416" s="172">
        <v>250</v>
      </c>
      <c r="D416" s="176"/>
      <c r="E416" s="170"/>
      <c r="F416" s="174">
        <v>3</v>
      </c>
      <c r="G416" s="170" t="s">
        <v>2396</v>
      </c>
      <c r="H416" s="175">
        <f t="shared" si="6"/>
        <v>3</v>
      </c>
    </row>
    <row r="417" spans="1:8">
      <c r="A417" s="170" t="s">
        <v>3319</v>
      </c>
      <c r="B417" s="171" t="s">
        <v>3320</v>
      </c>
      <c r="C417" s="172">
        <v>285</v>
      </c>
      <c r="D417" s="176"/>
      <c r="E417" s="170"/>
      <c r="F417" s="174">
        <v>7</v>
      </c>
      <c r="G417" s="170" t="s">
        <v>2396</v>
      </c>
      <c r="H417" s="175">
        <f t="shared" si="6"/>
        <v>7</v>
      </c>
    </row>
    <row r="418" spans="1:8" ht="30.6">
      <c r="A418" s="170" t="s">
        <v>746</v>
      </c>
      <c r="B418" s="171" t="s">
        <v>3187</v>
      </c>
      <c r="C418" s="172">
        <v>600</v>
      </c>
      <c r="D418" s="174">
        <v>69</v>
      </c>
      <c r="E418" s="170" t="s">
        <v>2396</v>
      </c>
      <c r="F418" s="174">
        <v>3</v>
      </c>
      <c r="G418" s="170" t="s">
        <v>2396</v>
      </c>
      <c r="H418" s="175">
        <f t="shared" si="6"/>
        <v>72</v>
      </c>
    </row>
    <row r="419" spans="1:8">
      <c r="A419" s="170" t="s">
        <v>745</v>
      </c>
      <c r="B419" s="171" t="s">
        <v>2557</v>
      </c>
      <c r="C419" s="172">
        <v>600</v>
      </c>
      <c r="D419" s="174">
        <v>1</v>
      </c>
      <c r="E419" s="170" t="s">
        <v>2396</v>
      </c>
      <c r="F419" s="174">
        <v>1</v>
      </c>
      <c r="G419" s="170" t="s">
        <v>2396</v>
      </c>
      <c r="H419" s="175">
        <f t="shared" si="6"/>
        <v>2</v>
      </c>
    </row>
    <row r="420" spans="1:8" ht="30.6">
      <c r="A420" s="170" t="s">
        <v>2286</v>
      </c>
      <c r="B420" s="171" t="s">
        <v>2558</v>
      </c>
      <c r="C420" s="172">
        <v>600</v>
      </c>
      <c r="D420" s="176"/>
      <c r="E420" s="170"/>
      <c r="F420" s="174">
        <v>1</v>
      </c>
      <c r="G420" s="170" t="s">
        <v>2396</v>
      </c>
      <c r="H420" s="175">
        <f t="shared" si="6"/>
        <v>1</v>
      </c>
    </row>
    <row r="421" spans="1:8" ht="20.399999999999999">
      <c r="A421" s="170" t="s">
        <v>747</v>
      </c>
      <c r="B421" s="171" t="s">
        <v>2559</v>
      </c>
      <c r="C421" s="172">
        <v>600</v>
      </c>
      <c r="D421" s="174">
        <v>8</v>
      </c>
      <c r="E421" s="170" t="s">
        <v>2396</v>
      </c>
      <c r="F421" s="176"/>
      <c r="G421" s="170"/>
      <c r="H421" s="175">
        <f t="shared" si="6"/>
        <v>8</v>
      </c>
    </row>
    <row r="422" spans="1:8" ht="30.6">
      <c r="A422" s="170" t="s">
        <v>750</v>
      </c>
      <c r="B422" s="171" t="s">
        <v>751</v>
      </c>
      <c r="C422" s="172">
        <v>400</v>
      </c>
      <c r="D422" s="174">
        <v>1</v>
      </c>
      <c r="E422" s="170" t="s">
        <v>2396</v>
      </c>
      <c r="F422" s="176"/>
      <c r="G422" s="170"/>
      <c r="H422" s="175">
        <f t="shared" si="6"/>
        <v>1</v>
      </c>
    </row>
    <row r="423" spans="1:8" ht="30.6">
      <c r="A423" s="170" t="s">
        <v>756</v>
      </c>
      <c r="B423" s="171" t="s">
        <v>757</v>
      </c>
      <c r="C423" s="172">
        <v>250</v>
      </c>
      <c r="D423" s="174">
        <v>2</v>
      </c>
      <c r="E423" s="170" t="s">
        <v>2396</v>
      </c>
      <c r="F423" s="176"/>
      <c r="G423" s="170"/>
      <c r="H423" s="175">
        <f t="shared" si="6"/>
        <v>2</v>
      </c>
    </row>
    <row r="424" spans="1:8" ht="20.399999999999999">
      <c r="A424" s="170" t="s">
        <v>3776</v>
      </c>
      <c r="B424" s="171" t="s">
        <v>3777</v>
      </c>
      <c r="C424" s="172">
        <v>200</v>
      </c>
      <c r="D424" s="176"/>
      <c r="E424" s="170"/>
      <c r="F424" s="174">
        <v>6</v>
      </c>
      <c r="G424" s="170" t="s">
        <v>2396</v>
      </c>
      <c r="H424" s="175">
        <f t="shared" si="6"/>
        <v>6</v>
      </c>
    </row>
    <row r="425" spans="1:8" ht="20.399999999999999">
      <c r="A425" s="170" t="s">
        <v>758</v>
      </c>
      <c r="B425" s="171" t="s">
        <v>759</v>
      </c>
      <c r="C425" s="173">
        <v>1400</v>
      </c>
      <c r="D425" s="174">
        <v>8</v>
      </c>
      <c r="E425" s="170" t="s">
        <v>2396</v>
      </c>
      <c r="F425" s="174">
        <v>1</v>
      </c>
      <c r="G425" s="170" t="s">
        <v>2396</v>
      </c>
      <c r="H425" s="175">
        <f t="shared" si="6"/>
        <v>9</v>
      </c>
    </row>
    <row r="426" spans="1:8" ht="20.399999999999999">
      <c r="A426" s="170" t="s">
        <v>760</v>
      </c>
      <c r="B426" s="171" t="s">
        <v>761</v>
      </c>
      <c r="C426" s="173">
        <v>2400</v>
      </c>
      <c r="D426" s="174">
        <v>5</v>
      </c>
      <c r="E426" s="170" t="s">
        <v>2396</v>
      </c>
      <c r="F426" s="174">
        <v>5</v>
      </c>
      <c r="G426" s="170" t="s">
        <v>2396</v>
      </c>
      <c r="H426" s="175">
        <f t="shared" si="6"/>
        <v>10</v>
      </c>
    </row>
    <row r="427" spans="1:8" ht="20.399999999999999">
      <c r="A427" s="170" t="s">
        <v>762</v>
      </c>
      <c r="B427" s="171" t="s">
        <v>763</v>
      </c>
      <c r="C427" s="173">
        <v>5000</v>
      </c>
      <c r="D427" s="174">
        <v>21</v>
      </c>
      <c r="E427" s="170" t="s">
        <v>2396</v>
      </c>
      <c r="F427" s="176"/>
      <c r="G427" s="170"/>
      <c r="H427" s="175">
        <f t="shared" si="6"/>
        <v>21</v>
      </c>
    </row>
    <row r="428" spans="1:8" ht="20.399999999999999">
      <c r="A428" s="170" t="s">
        <v>764</v>
      </c>
      <c r="B428" s="171" t="s">
        <v>765</v>
      </c>
      <c r="C428" s="172">
        <v>550</v>
      </c>
      <c r="D428" s="174">
        <v>2</v>
      </c>
      <c r="E428" s="170" t="s">
        <v>2396</v>
      </c>
      <c r="F428" s="176"/>
      <c r="G428" s="170"/>
      <c r="H428" s="175">
        <f t="shared" si="6"/>
        <v>2</v>
      </c>
    </row>
    <row r="429" spans="1:8" ht="20.399999999999999">
      <c r="A429" s="170" t="s">
        <v>766</v>
      </c>
      <c r="B429" s="171" t="s">
        <v>767</v>
      </c>
      <c r="C429" s="173">
        <v>6000</v>
      </c>
      <c r="D429" s="176"/>
      <c r="E429" s="170"/>
      <c r="F429" s="174">
        <v>5</v>
      </c>
      <c r="G429" s="170" t="s">
        <v>2396</v>
      </c>
      <c r="H429" s="175">
        <f t="shared" si="6"/>
        <v>5</v>
      </c>
    </row>
    <row r="430" spans="1:8" ht="30.6">
      <c r="A430" s="170" t="s">
        <v>3321</v>
      </c>
      <c r="B430" s="171" t="s">
        <v>3322</v>
      </c>
      <c r="C430" s="173">
        <v>4500</v>
      </c>
      <c r="D430" s="176"/>
      <c r="E430" s="170"/>
      <c r="F430" s="174">
        <v>2</v>
      </c>
      <c r="G430" s="170" t="s">
        <v>2396</v>
      </c>
      <c r="H430" s="175">
        <f t="shared" si="6"/>
        <v>2</v>
      </c>
    </row>
    <row r="431" spans="1:8" ht="20.399999999999999">
      <c r="A431" s="170" t="s">
        <v>772</v>
      </c>
      <c r="B431" s="171" t="s">
        <v>773</v>
      </c>
      <c r="C431" s="173">
        <v>4100</v>
      </c>
      <c r="D431" s="174">
        <v>25</v>
      </c>
      <c r="E431" s="170" t="s">
        <v>2396</v>
      </c>
      <c r="F431" s="174">
        <v>9</v>
      </c>
      <c r="G431" s="170" t="s">
        <v>2396</v>
      </c>
      <c r="H431" s="175">
        <f t="shared" si="6"/>
        <v>34</v>
      </c>
    </row>
    <row r="432" spans="1:8" ht="20.399999999999999">
      <c r="A432" s="170" t="s">
        <v>774</v>
      </c>
      <c r="B432" s="171" t="s">
        <v>775</v>
      </c>
      <c r="C432" s="173">
        <v>5300</v>
      </c>
      <c r="D432" s="174">
        <v>1</v>
      </c>
      <c r="E432" s="170" t="s">
        <v>2396</v>
      </c>
      <c r="F432" s="174">
        <v>1</v>
      </c>
      <c r="G432" s="170" t="s">
        <v>2396</v>
      </c>
      <c r="H432" s="175">
        <f t="shared" si="6"/>
        <v>2</v>
      </c>
    </row>
    <row r="433" spans="1:8" ht="20.399999999999999">
      <c r="A433" s="170" t="s">
        <v>3323</v>
      </c>
      <c r="B433" s="171" t="s">
        <v>3324</v>
      </c>
      <c r="C433" s="173">
        <v>5800</v>
      </c>
      <c r="D433" s="174">
        <v>1</v>
      </c>
      <c r="E433" s="170" t="s">
        <v>2396</v>
      </c>
      <c r="F433" s="176"/>
      <c r="G433" s="170"/>
      <c r="H433" s="175">
        <f t="shared" si="6"/>
        <v>1</v>
      </c>
    </row>
    <row r="434" spans="1:8" ht="20.399999999999999">
      <c r="A434" s="170" t="s">
        <v>776</v>
      </c>
      <c r="B434" s="171" t="s">
        <v>777</v>
      </c>
      <c r="C434" s="172">
        <v>850</v>
      </c>
      <c r="D434" s="174">
        <v>3</v>
      </c>
      <c r="E434" s="170" t="s">
        <v>2396</v>
      </c>
      <c r="F434" s="174">
        <v>1</v>
      </c>
      <c r="G434" s="170" t="s">
        <v>2396</v>
      </c>
      <c r="H434" s="175">
        <f t="shared" si="6"/>
        <v>4</v>
      </c>
    </row>
    <row r="435" spans="1:8" ht="30.6">
      <c r="A435" s="170" t="s">
        <v>778</v>
      </c>
      <c r="B435" s="171" t="s">
        <v>779</v>
      </c>
      <c r="C435" s="173">
        <v>1500</v>
      </c>
      <c r="D435" s="174">
        <v>4</v>
      </c>
      <c r="E435" s="170" t="s">
        <v>2396</v>
      </c>
      <c r="F435" s="176"/>
      <c r="G435" s="170"/>
      <c r="H435" s="175">
        <f t="shared" si="6"/>
        <v>4</v>
      </c>
    </row>
    <row r="436" spans="1:8">
      <c r="A436" s="170" t="s">
        <v>780</v>
      </c>
      <c r="B436" s="171" t="s">
        <v>781</v>
      </c>
      <c r="C436" s="172">
        <v>500</v>
      </c>
      <c r="D436" s="174">
        <v>77</v>
      </c>
      <c r="E436" s="170" t="s">
        <v>2396</v>
      </c>
      <c r="F436" s="176"/>
      <c r="G436" s="170"/>
      <c r="H436" s="175">
        <f t="shared" si="6"/>
        <v>77</v>
      </c>
    </row>
    <row r="437" spans="1:8" ht="30.6">
      <c r="A437" s="170" t="s">
        <v>782</v>
      </c>
      <c r="B437" s="171" t="s">
        <v>783</v>
      </c>
      <c r="C437" s="172">
        <v>500</v>
      </c>
      <c r="D437" s="174">
        <v>10</v>
      </c>
      <c r="E437" s="170" t="s">
        <v>2396</v>
      </c>
      <c r="F437" s="174">
        <v>7</v>
      </c>
      <c r="G437" s="170" t="s">
        <v>2396</v>
      </c>
      <c r="H437" s="175">
        <f t="shared" si="6"/>
        <v>17</v>
      </c>
    </row>
    <row r="438" spans="1:8" ht="40.799999999999997">
      <c r="A438" s="170" t="s">
        <v>3778</v>
      </c>
      <c r="B438" s="171" t="s">
        <v>3779</v>
      </c>
      <c r="C438" s="172">
        <v>450</v>
      </c>
      <c r="D438" s="176"/>
      <c r="E438" s="170"/>
      <c r="F438" s="174">
        <v>18</v>
      </c>
      <c r="G438" s="170" t="s">
        <v>2396</v>
      </c>
      <c r="H438" s="175">
        <f t="shared" si="6"/>
        <v>18</v>
      </c>
    </row>
    <row r="439" spans="1:8" ht="20.399999999999999">
      <c r="A439" s="170" t="s">
        <v>2566</v>
      </c>
      <c r="B439" s="171" t="s">
        <v>3189</v>
      </c>
      <c r="C439" s="172">
        <v>150</v>
      </c>
      <c r="D439" s="176"/>
      <c r="E439" s="170"/>
      <c r="F439" s="174">
        <v>8</v>
      </c>
      <c r="G439" s="170" t="s">
        <v>2396</v>
      </c>
      <c r="H439" s="175">
        <f t="shared" si="6"/>
        <v>8</v>
      </c>
    </row>
    <row r="440" spans="1:8" ht="20.399999999999999">
      <c r="A440" s="170" t="s">
        <v>788</v>
      </c>
      <c r="B440" s="171" t="s">
        <v>789</v>
      </c>
      <c r="C440" s="172">
        <v>200</v>
      </c>
      <c r="D440" s="176"/>
      <c r="E440" s="170"/>
      <c r="F440" s="174">
        <v>197</v>
      </c>
      <c r="G440" s="170" t="s">
        <v>2396</v>
      </c>
      <c r="H440" s="175">
        <f t="shared" si="6"/>
        <v>197</v>
      </c>
    </row>
    <row r="441" spans="1:8" ht="20.399999999999999">
      <c r="A441" s="170" t="s">
        <v>793</v>
      </c>
      <c r="B441" s="171" t="s">
        <v>794</v>
      </c>
      <c r="C441" s="172">
        <v>50</v>
      </c>
      <c r="D441" s="176"/>
      <c r="E441" s="170"/>
      <c r="F441" s="174">
        <v>39</v>
      </c>
      <c r="G441" s="170" t="s">
        <v>2396</v>
      </c>
      <c r="H441" s="175">
        <f t="shared" si="6"/>
        <v>39</v>
      </c>
    </row>
    <row r="442" spans="1:8" ht="30.6">
      <c r="A442" s="170" t="s">
        <v>795</v>
      </c>
      <c r="B442" s="171" t="s">
        <v>796</v>
      </c>
      <c r="C442" s="172">
        <v>550</v>
      </c>
      <c r="D442" s="174">
        <v>1</v>
      </c>
      <c r="E442" s="170" t="s">
        <v>2396</v>
      </c>
      <c r="F442" s="176"/>
      <c r="G442" s="170"/>
      <c r="H442" s="175">
        <f t="shared" si="6"/>
        <v>1</v>
      </c>
    </row>
    <row r="443" spans="1:8" ht="20.399999999999999">
      <c r="A443" s="170" t="s">
        <v>3479</v>
      </c>
      <c r="B443" s="171" t="s">
        <v>3480</v>
      </c>
      <c r="C443" s="172">
        <v>800</v>
      </c>
      <c r="D443" s="176"/>
      <c r="E443" s="170"/>
      <c r="F443" s="174">
        <v>2</v>
      </c>
      <c r="G443" s="170" t="s">
        <v>2396</v>
      </c>
      <c r="H443" s="175">
        <f t="shared" si="6"/>
        <v>2</v>
      </c>
    </row>
    <row r="444" spans="1:8" ht="30.6">
      <c r="A444" s="170" t="s">
        <v>3481</v>
      </c>
      <c r="B444" s="171" t="s">
        <v>3482</v>
      </c>
      <c r="C444" s="172">
        <v>800</v>
      </c>
      <c r="D444" s="176"/>
      <c r="E444" s="170"/>
      <c r="F444" s="174">
        <v>5</v>
      </c>
      <c r="G444" s="170" t="s">
        <v>2396</v>
      </c>
      <c r="H444" s="175">
        <f t="shared" si="6"/>
        <v>5</v>
      </c>
    </row>
    <row r="445" spans="1:8">
      <c r="A445" s="170" t="s">
        <v>3780</v>
      </c>
      <c r="B445" s="171" t="s">
        <v>3781</v>
      </c>
      <c r="C445" s="172">
        <v>250</v>
      </c>
      <c r="D445" s="176"/>
      <c r="E445" s="170"/>
      <c r="F445" s="174">
        <v>1</v>
      </c>
      <c r="G445" s="170" t="s">
        <v>2396</v>
      </c>
      <c r="H445" s="175">
        <f t="shared" si="6"/>
        <v>1</v>
      </c>
    </row>
    <row r="446" spans="1:8" ht="20.399999999999999">
      <c r="A446" s="170" t="s">
        <v>801</v>
      </c>
      <c r="B446" s="171" t="s">
        <v>802</v>
      </c>
      <c r="C446" s="172">
        <v>250</v>
      </c>
      <c r="D446" s="174">
        <v>2</v>
      </c>
      <c r="E446" s="170" t="s">
        <v>2396</v>
      </c>
      <c r="F446" s="176"/>
      <c r="G446" s="170"/>
      <c r="H446" s="175">
        <f t="shared" si="6"/>
        <v>2</v>
      </c>
    </row>
    <row r="447" spans="1:8" ht="20.399999999999999">
      <c r="A447" s="170" t="s">
        <v>807</v>
      </c>
      <c r="B447" s="171" t="s">
        <v>808</v>
      </c>
      <c r="C447" s="172">
        <v>300</v>
      </c>
      <c r="D447" s="174">
        <v>1</v>
      </c>
      <c r="E447" s="170" t="s">
        <v>2396</v>
      </c>
      <c r="F447" s="176"/>
      <c r="G447" s="170"/>
      <c r="H447" s="175">
        <f t="shared" si="6"/>
        <v>1</v>
      </c>
    </row>
    <row r="448" spans="1:8">
      <c r="A448" s="170" t="s">
        <v>821</v>
      </c>
      <c r="B448" s="171" t="s">
        <v>822</v>
      </c>
      <c r="C448" s="172">
        <v>200</v>
      </c>
      <c r="D448" s="174">
        <v>4</v>
      </c>
      <c r="E448" s="170" t="s">
        <v>2396</v>
      </c>
      <c r="F448" s="176"/>
      <c r="G448" s="170"/>
      <c r="H448" s="175">
        <f t="shared" si="6"/>
        <v>4</v>
      </c>
    </row>
    <row r="449" spans="1:8" ht="20.399999999999999">
      <c r="A449" s="170" t="s">
        <v>825</v>
      </c>
      <c r="B449" s="171" t="s">
        <v>826</v>
      </c>
      <c r="C449" s="172">
        <v>260</v>
      </c>
      <c r="D449" s="176"/>
      <c r="E449" s="170"/>
      <c r="F449" s="174">
        <v>2</v>
      </c>
      <c r="G449" s="170" t="s">
        <v>2396</v>
      </c>
      <c r="H449" s="175">
        <f t="shared" si="6"/>
        <v>2</v>
      </c>
    </row>
    <row r="450" spans="1:8" ht="20.399999999999999">
      <c r="A450" s="170" t="s">
        <v>827</v>
      </c>
      <c r="B450" s="171" t="s">
        <v>828</v>
      </c>
      <c r="C450" s="172">
        <v>550</v>
      </c>
      <c r="D450" s="176"/>
      <c r="E450" s="170"/>
      <c r="F450" s="174">
        <v>64</v>
      </c>
      <c r="G450" s="170" t="s">
        <v>2396</v>
      </c>
      <c r="H450" s="175">
        <f t="shared" si="6"/>
        <v>64</v>
      </c>
    </row>
    <row r="451" spans="1:8" ht="30.6">
      <c r="A451" s="170" t="s">
        <v>3483</v>
      </c>
      <c r="B451" s="171" t="s">
        <v>3484</v>
      </c>
      <c r="C451" s="172">
        <v>250</v>
      </c>
      <c r="D451" s="176"/>
      <c r="E451" s="170"/>
      <c r="F451" s="174">
        <v>1</v>
      </c>
      <c r="G451" s="170" t="s">
        <v>2396</v>
      </c>
      <c r="H451" s="175">
        <f t="shared" si="6"/>
        <v>1</v>
      </c>
    </row>
    <row r="452" spans="1:8" ht="30.6">
      <c r="A452" s="170" t="s">
        <v>836</v>
      </c>
      <c r="B452" s="171" t="s">
        <v>837</v>
      </c>
      <c r="C452" s="173">
        <v>1680</v>
      </c>
      <c r="D452" s="174">
        <v>1</v>
      </c>
      <c r="E452" s="170" t="s">
        <v>2396</v>
      </c>
      <c r="F452" s="176"/>
      <c r="G452" s="170"/>
      <c r="H452" s="175">
        <f t="shared" ref="H452:H515" si="7">D452+F452</f>
        <v>1</v>
      </c>
    </row>
    <row r="453" spans="1:8" ht="30.6">
      <c r="A453" s="170" t="s">
        <v>840</v>
      </c>
      <c r="B453" s="171" t="s">
        <v>3485</v>
      </c>
      <c r="C453" s="172">
        <v>83</v>
      </c>
      <c r="D453" s="174">
        <v>50</v>
      </c>
      <c r="E453" s="170" t="s">
        <v>2396</v>
      </c>
      <c r="F453" s="176"/>
      <c r="G453" s="170"/>
      <c r="H453" s="175">
        <f t="shared" si="7"/>
        <v>50</v>
      </c>
    </row>
    <row r="454" spans="1:8" ht="30.6">
      <c r="A454" s="170" t="s">
        <v>838</v>
      </c>
      <c r="B454" s="171" t="s">
        <v>839</v>
      </c>
      <c r="C454" s="172">
        <v>72</v>
      </c>
      <c r="D454" s="174">
        <v>22</v>
      </c>
      <c r="E454" s="170" t="s">
        <v>2396</v>
      </c>
      <c r="F454" s="176"/>
      <c r="G454" s="170"/>
      <c r="H454" s="175">
        <f t="shared" si="7"/>
        <v>22</v>
      </c>
    </row>
    <row r="455" spans="1:8" ht="30.6">
      <c r="A455" s="170" t="s">
        <v>842</v>
      </c>
      <c r="B455" s="171" t="s">
        <v>843</v>
      </c>
      <c r="C455" s="172">
        <v>200</v>
      </c>
      <c r="D455" s="174">
        <v>10</v>
      </c>
      <c r="E455" s="170" t="s">
        <v>2396</v>
      </c>
      <c r="F455" s="176"/>
      <c r="G455" s="170"/>
      <c r="H455" s="175">
        <f t="shared" si="7"/>
        <v>10</v>
      </c>
    </row>
    <row r="456" spans="1:8" ht="30.6">
      <c r="A456" s="170" t="s">
        <v>844</v>
      </c>
      <c r="B456" s="171" t="s">
        <v>845</v>
      </c>
      <c r="C456" s="172">
        <v>200</v>
      </c>
      <c r="D456" s="174">
        <v>10</v>
      </c>
      <c r="E456" s="170" t="s">
        <v>2396</v>
      </c>
      <c r="F456" s="176"/>
      <c r="G456" s="170"/>
      <c r="H456" s="175">
        <f t="shared" si="7"/>
        <v>10</v>
      </c>
    </row>
    <row r="457" spans="1:8" ht="30.6">
      <c r="A457" s="170" t="s">
        <v>846</v>
      </c>
      <c r="B457" s="171" t="s">
        <v>847</v>
      </c>
      <c r="C457" s="172">
        <v>42</v>
      </c>
      <c r="D457" s="174">
        <v>248</v>
      </c>
      <c r="E457" s="170" t="s">
        <v>2396</v>
      </c>
      <c r="F457" s="176"/>
      <c r="G457" s="170"/>
      <c r="H457" s="175">
        <f t="shared" si="7"/>
        <v>248</v>
      </c>
    </row>
    <row r="458" spans="1:8" ht="30.6">
      <c r="A458" s="170" t="s">
        <v>848</v>
      </c>
      <c r="B458" s="171" t="s">
        <v>849</v>
      </c>
      <c r="C458" s="172">
        <v>42</v>
      </c>
      <c r="D458" s="174">
        <v>200</v>
      </c>
      <c r="E458" s="170" t="s">
        <v>2396</v>
      </c>
      <c r="F458" s="176"/>
      <c r="G458" s="170"/>
      <c r="H458" s="175">
        <f t="shared" si="7"/>
        <v>200</v>
      </c>
    </row>
    <row r="459" spans="1:8" ht="30.6">
      <c r="A459" s="170" t="s">
        <v>850</v>
      </c>
      <c r="B459" s="171" t="s">
        <v>851</v>
      </c>
      <c r="C459" s="172">
        <v>42</v>
      </c>
      <c r="D459" s="174">
        <v>201</v>
      </c>
      <c r="E459" s="170" t="s">
        <v>2396</v>
      </c>
      <c r="F459" s="176"/>
      <c r="G459" s="170"/>
      <c r="H459" s="175">
        <f t="shared" si="7"/>
        <v>201</v>
      </c>
    </row>
    <row r="460" spans="1:8" ht="20.399999999999999">
      <c r="A460" s="170" t="s">
        <v>852</v>
      </c>
      <c r="B460" s="171" t="s">
        <v>853</v>
      </c>
      <c r="C460" s="172">
        <v>156</v>
      </c>
      <c r="D460" s="174">
        <v>13</v>
      </c>
      <c r="E460" s="170" t="s">
        <v>2396</v>
      </c>
      <c r="F460" s="176"/>
      <c r="G460" s="170"/>
      <c r="H460" s="175">
        <f t="shared" si="7"/>
        <v>13</v>
      </c>
    </row>
    <row r="461" spans="1:8" ht="20.399999999999999">
      <c r="A461" s="170" t="s">
        <v>854</v>
      </c>
      <c r="B461" s="171" t="s">
        <v>855</v>
      </c>
      <c r="C461" s="172">
        <v>40</v>
      </c>
      <c r="D461" s="174">
        <v>20</v>
      </c>
      <c r="E461" s="170" t="s">
        <v>2396</v>
      </c>
      <c r="F461" s="176"/>
      <c r="G461" s="170"/>
      <c r="H461" s="175">
        <f t="shared" si="7"/>
        <v>20</v>
      </c>
    </row>
    <row r="462" spans="1:8" ht="30.6">
      <c r="A462" s="170" t="s">
        <v>856</v>
      </c>
      <c r="B462" s="171" t="s">
        <v>857</v>
      </c>
      <c r="C462" s="172">
        <v>60</v>
      </c>
      <c r="D462" s="174">
        <v>2</v>
      </c>
      <c r="E462" s="170" t="s">
        <v>2396</v>
      </c>
      <c r="F462" s="176"/>
      <c r="G462" s="170"/>
      <c r="H462" s="175">
        <f t="shared" si="7"/>
        <v>2</v>
      </c>
    </row>
    <row r="463" spans="1:8" ht="30.6">
      <c r="A463" s="170" t="s">
        <v>858</v>
      </c>
      <c r="B463" s="171" t="s">
        <v>859</v>
      </c>
      <c r="C463" s="172">
        <v>55</v>
      </c>
      <c r="D463" s="174">
        <v>4</v>
      </c>
      <c r="E463" s="170" t="s">
        <v>2396</v>
      </c>
      <c r="F463" s="176"/>
      <c r="G463" s="170"/>
      <c r="H463" s="175">
        <f t="shared" si="7"/>
        <v>4</v>
      </c>
    </row>
    <row r="464" spans="1:8" ht="20.399999999999999">
      <c r="A464" s="170" t="s">
        <v>860</v>
      </c>
      <c r="B464" s="171" t="s">
        <v>861</v>
      </c>
      <c r="C464" s="172">
        <v>70</v>
      </c>
      <c r="D464" s="174">
        <v>17</v>
      </c>
      <c r="E464" s="170" t="s">
        <v>2396</v>
      </c>
      <c r="F464" s="176"/>
      <c r="G464" s="170"/>
      <c r="H464" s="175">
        <f t="shared" si="7"/>
        <v>17</v>
      </c>
    </row>
    <row r="465" spans="1:8" ht="30.6">
      <c r="A465" s="170" t="s">
        <v>862</v>
      </c>
      <c r="B465" s="171" t="s">
        <v>863</v>
      </c>
      <c r="C465" s="172">
        <v>42</v>
      </c>
      <c r="D465" s="174">
        <v>10</v>
      </c>
      <c r="E465" s="170" t="s">
        <v>2396</v>
      </c>
      <c r="F465" s="176"/>
      <c r="G465" s="170"/>
      <c r="H465" s="175">
        <f t="shared" si="7"/>
        <v>10</v>
      </c>
    </row>
    <row r="466" spans="1:8" ht="30.6">
      <c r="A466" s="170" t="s">
        <v>864</v>
      </c>
      <c r="B466" s="171" t="s">
        <v>865</v>
      </c>
      <c r="C466" s="172">
        <v>42</v>
      </c>
      <c r="D466" s="174">
        <v>2</v>
      </c>
      <c r="E466" s="170" t="s">
        <v>2396</v>
      </c>
      <c r="F466" s="176"/>
      <c r="G466" s="170"/>
      <c r="H466" s="175">
        <f t="shared" si="7"/>
        <v>2</v>
      </c>
    </row>
    <row r="467" spans="1:8" ht="30.6">
      <c r="A467" s="170" t="s">
        <v>866</v>
      </c>
      <c r="B467" s="171" t="s">
        <v>867</v>
      </c>
      <c r="C467" s="172">
        <v>42</v>
      </c>
      <c r="D467" s="174">
        <v>2</v>
      </c>
      <c r="E467" s="170" t="s">
        <v>2396</v>
      </c>
      <c r="F467" s="176"/>
      <c r="G467" s="170"/>
      <c r="H467" s="175">
        <f t="shared" si="7"/>
        <v>2</v>
      </c>
    </row>
    <row r="468" spans="1:8" ht="30.6">
      <c r="A468" s="170" t="s">
        <v>868</v>
      </c>
      <c r="B468" s="171" t="s">
        <v>2577</v>
      </c>
      <c r="C468" s="172">
        <v>40</v>
      </c>
      <c r="D468" s="174">
        <v>20</v>
      </c>
      <c r="E468" s="170" t="s">
        <v>2396</v>
      </c>
      <c r="F468" s="176"/>
      <c r="G468" s="170"/>
      <c r="H468" s="175">
        <f t="shared" si="7"/>
        <v>20</v>
      </c>
    </row>
    <row r="469" spans="1:8">
      <c r="A469" s="170" t="s">
        <v>878</v>
      </c>
      <c r="B469" s="171" t="s">
        <v>877</v>
      </c>
      <c r="C469" s="172">
        <v>550</v>
      </c>
      <c r="D469" s="174">
        <v>3</v>
      </c>
      <c r="E469" s="170" t="s">
        <v>2396</v>
      </c>
      <c r="F469" s="176"/>
      <c r="G469" s="170"/>
      <c r="H469" s="175">
        <f t="shared" si="7"/>
        <v>3</v>
      </c>
    </row>
    <row r="470" spans="1:8">
      <c r="A470" s="170" t="s">
        <v>879</v>
      </c>
      <c r="B470" s="171" t="s">
        <v>877</v>
      </c>
      <c r="C470" s="172">
        <v>600</v>
      </c>
      <c r="D470" s="174">
        <v>6</v>
      </c>
      <c r="E470" s="170" t="s">
        <v>2396</v>
      </c>
      <c r="F470" s="174">
        <v>26</v>
      </c>
      <c r="G470" s="170" t="s">
        <v>2396</v>
      </c>
      <c r="H470" s="175">
        <f t="shared" si="7"/>
        <v>32</v>
      </c>
    </row>
    <row r="471" spans="1:8">
      <c r="A471" s="170" t="s">
        <v>876</v>
      </c>
      <c r="B471" s="171" t="s">
        <v>2578</v>
      </c>
      <c r="C471" s="172">
        <v>500</v>
      </c>
      <c r="D471" s="174">
        <v>51</v>
      </c>
      <c r="E471" s="170" t="s">
        <v>2396</v>
      </c>
      <c r="F471" s="176"/>
      <c r="G471" s="170"/>
      <c r="H471" s="175">
        <f t="shared" si="7"/>
        <v>51</v>
      </c>
    </row>
    <row r="472" spans="1:8" ht="30.6">
      <c r="A472" s="170" t="s">
        <v>870</v>
      </c>
      <c r="B472" s="171" t="s">
        <v>871</v>
      </c>
      <c r="C472" s="173">
        <v>5200</v>
      </c>
      <c r="D472" s="174">
        <v>1</v>
      </c>
      <c r="E472" s="170" t="s">
        <v>2396</v>
      </c>
      <c r="F472" s="176"/>
      <c r="G472" s="170"/>
      <c r="H472" s="175">
        <f t="shared" si="7"/>
        <v>1</v>
      </c>
    </row>
    <row r="473" spans="1:8" ht="20.399999999999999">
      <c r="A473" s="170" t="s">
        <v>872</v>
      </c>
      <c r="B473" s="171" t="s">
        <v>873</v>
      </c>
      <c r="C473" s="173">
        <v>2400</v>
      </c>
      <c r="D473" s="176"/>
      <c r="E473" s="170"/>
      <c r="F473" s="174">
        <v>1</v>
      </c>
      <c r="G473" s="170" t="s">
        <v>2396</v>
      </c>
      <c r="H473" s="175">
        <f t="shared" si="7"/>
        <v>1</v>
      </c>
    </row>
    <row r="474" spans="1:8" ht="20.399999999999999">
      <c r="A474" s="170" t="s">
        <v>874</v>
      </c>
      <c r="B474" s="171" t="s">
        <v>875</v>
      </c>
      <c r="C474" s="173">
        <v>3000</v>
      </c>
      <c r="D474" s="176"/>
      <c r="E474" s="170"/>
      <c r="F474" s="174">
        <v>11</v>
      </c>
      <c r="G474" s="170" t="s">
        <v>2396</v>
      </c>
      <c r="H474" s="175">
        <f t="shared" si="7"/>
        <v>11</v>
      </c>
    </row>
    <row r="475" spans="1:8" ht="20.399999999999999">
      <c r="A475" s="170" t="s">
        <v>3487</v>
      </c>
      <c r="B475" s="171" t="s">
        <v>3486</v>
      </c>
      <c r="C475" s="172">
        <v>500</v>
      </c>
      <c r="D475" s="176"/>
      <c r="E475" s="170"/>
      <c r="F475" s="174">
        <v>1</v>
      </c>
      <c r="G475" s="170" t="s">
        <v>2396</v>
      </c>
      <c r="H475" s="175">
        <f t="shared" si="7"/>
        <v>1</v>
      </c>
    </row>
    <row r="476" spans="1:8" ht="20.399999999999999">
      <c r="A476" s="170" t="s">
        <v>2580</v>
      </c>
      <c r="B476" s="171" t="s">
        <v>2581</v>
      </c>
      <c r="C476" s="172">
        <v>380</v>
      </c>
      <c r="D476" s="176"/>
      <c r="E476" s="170"/>
      <c r="F476" s="174">
        <v>1</v>
      </c>
      <c r="G476" s="170" t="s">
        <v>2396</v>
      </c>
      <c r="H476" s="175">
        <f t="shared" si="7"/>
        <v>1</v>
      </c>
    </row>
    <row r="477" spans="1:8" ht="20.399999999999999">
      <c r="A477" s="170" t="s">
        <v>2582</v>
      </c>
      <c r="B477" s="171" t="s">
        <v>2583</v>
      </c>
      <c r="C477" s="173">
        <v>5736</v>
      </c>
      <c r="D477" s="174">
        <v>3</v>
      </c>
      <c r="E477" s="170" t="s">
        <v>2396</v>
      </c>
      <c r="F477" s="176"/>
      <c r="G477" s="170"/>
      <c r="H477" s="175">
        <f t="shared" si="7"/>
        <v>3</v>
      </c>
    </row>
    <row r="478" spans="1:8" ht="20.399999999999999">
      <c r="A478" s="170" t="s">
        <v>2584</v>
      </c>
      <c r="B478" s="171" t="s">
        <v>2585</v>
      </c>
      <c r="C478" s="173">
        <v>8930</v>
      </c>
      <c r="D478" s="174">
        <v>2</v>
      </c>
      <c r="E478" s="170" t="s">
        <v>2396</v>
      </c>
      <c r="F478" s="176"/>
      <c r="G478" s="170"/>
      <c r="H478" s="175">
        <f t="shared" si="7"/>
        <v>2</v>
      </c>
    </row>
    <row r="479" spans="1:8" ht="20.399999999999999">
      <c r="A479" s="170" t="s">
        <v>880</v>
      </c>
      <c r="B479" s="171" t="s">
        <v>881</v>
      </c>
      <c r="C479" s="172">
        <v>550</v>
      </c>
      <c r="D479" s="174">
        <v>2</v>
      </c>
      <c r="E479" s="170" t="s">
        <v>2396</v>
      </c>
      <c r="F479" s="176"/>
      <c r="G479" s="170"/>
      <c r="H479" s="175">
        <f t="shared" si="7"/>
        <v>2</v>
      </c>
    </row>
    <row r="480" spans="1:8" ht="30.6">
      <c r="A480" s="170" t="s">
        <v>887</v>
      </c>
      <c r="B480" s="171" t="s">
        <v>888</v>
      </c>
      <c r="C480" s="172">
        <v>500</v>
      </c>
      <c r="D480" s="176"/>
      <c r="E480" s="170"/>
      <c r="F480" s="174">
        <v>24</v>
      </c>
      <c r="G480" s="170" t="s">
        <v>2396</v>
      </c>
      <c r="H480" s="175">
        <f t="shared" si="7"/>
        <v>24</v>
      </c>
    </row>
    <row r="481" spans="1:8" ht="30.6">
      <c r="A481" s="170" t="s">
        <v>892</v>
      </c>
      <c r="B481" s="171" t="s">
        <v>3190</v>
      </c>
      <c r="C481" s="172">
        <v>650</v>
      </c>
      <c r="D481" s="176"/>
      <c r="E481" s="170"/>
      <c r="F481" s="174">
        <v>52</v>
      </c>
      <c r="G481" s="170" t="s">
        <v>2396</v>
      </c>
      <c r="H481" s="175">
        <f t="shared" si="7"/>
        <v>52</v>
      </c>
    </row>
    <row r="482" spans="1:8" ht="30.6">
      <c r="A482" s="170" t="s">
        <v>893</v>
      </c>
      <c r="B482" s="171" t="s">
        <v>894</v>
      </c>
      <c r="C482" s="173">
        <v>1800</v>
      </c>
      <c r="D482" s="174">
        <v>1</v>
      </c>
      <c r="E482" s="170" t="s">
        <v>2396</v>
      </c>
      <c r="F482" s="176"/>
      <c r="G482" s="170"/>
      <c r="H482" s="175">
        <f t="shared" si="7"/>
        <v>1</v>
      </c>
    </row>
    <row r="483" spans="1:8" ht="30.6">
      <c r="A483" s="170" t="s">
        <v>899</v>
      </c>
      <c r="B483" s="171" t="s">
        <v>3191</v>
      </c>
      <c r="C483" s="172">
        <v>600</v>
      </c>
      <c r="D483" s="176"/>
      <c r="E483" s="170"/>
      <c r="F483" s="174">
        <v>1</v>
      </c>
      <c r="G483" s="170" t="s">
        <v>2396</v>
      </c>
      <c r="H483" s="175">
        <f t="shared" si="7"/>
        <v>1</v>
      </c>
    </row>
    <row r="484" spans="1:8" ht="30.6">
      <c r="A484" s="170" t="s">
        <v>900</v>
      </c>
      <c r="B484" s="171" t="s">
        <v>901</v>
      </c>
      <c r="C484" s="173">
        <v>1200</v>
      </c>
      <c r="D484" s="174">
        <v>4</v>
      </c>
      <c r="E484" s="170" t="s">
        <v>2396</v>
      </c>
      <c r="F484" s="176"/>
      <c r="G484" s="170"/>
      <c r="H484" s="175">
        <f t="shared" si="7"/>
        <v>4</v>
      </c>
    </row>
    <row r="485" spans="1:8" ht="30.6">
      <c r="A485" s="170" t="s">
        <v>903</v>
      </c>
      <c r="B485" s="171" t="s">
        <v>3192</v>
      </c>
      <c r="C485" s="172">
        <v>450</v>
      </c>
      <c r="D485" s="176"/>
      <c r="E485" s="170"/>
      <c r="F485" s="174">
        <v>8</v>
      </c>
      <c r="G485" s="170" t="s">
        <v>2396</v>
      </c>
      <c r="H485" s="175">
        <f t="shared" si="7"/>
        <v>8</v>
      </c>
    </row>
    <row r="486" spans="1:8" ht="30.6">
      <c r="A486" s="170" t="s">
        <v>908</v>
      </c>
      <c r="B486" s="171" t="s">
        <v>909</v>
      </c>
      <c r="C486" s="173">
        <v>6250</v>
      </c>
      <c r="D486" s="174">
        <v>1</v>
      </c>
      <c r="E486" s="170" t="s">
        <v>2396</v>
      </c>
      <c r="F486" s="176"/>
      <c r="G486" s="170"/>
      <c r="H486" s="175">
        <f t="shared" si="7"/>
        <v>1</v>
      </c>
    </row>
    <row r="487" spans="1:8" ht="30.6">
      <c r="A487" s="170" t="s">
        <v>910</v>
      </c>
      <c r="B487" s="171" t="s">
        <v>911</v>
      </c>
      <c r="C487" s="173">
        <v>1000</v>
      </c>
      <c r="D487" s="176"/>
      <c r="E487" s="170"/>
      <c r="F487" s="174">
        <v>1</v>
      </c>
      <c r="G487" s="170" t="s">
        <v>2396</v>
      </c>
      <c r="H487" s="175">
        <f t="shared" si="7"/>
        <v>1</v>
      </c>
    </row>
    <row r="488" spans="1:8" ht="30.6">
      <c r="A488" s="170" t="s">
        <v>912</v>
      </c>
      <c r="B488" s="171" t="s">
        <v>913</v>
      </c>
      <c r="C488" s="172">
        <v>500</v>
      </c>
      <c r="D488" s="176"/>
      <c r="E488" s="170"/>
      <c r="F488" s="174">
        <v>5</v>
      </c>
      <c r="G488" s="170" t="s">
        <v>2396</v>
      </c>
      <c r="H488" s="175">
        <f t="shared" si="7"/>
        <v>5</v>
      </c>
    </row>
    <row r="489" spans="1:8" ht="20.399999999999999">
      <c r="A489" s="170" t="s">
        <v>914</v>
      </c>
      <c r="B489" s="171" t="s">
        <v>915</v>
      </c>
      <c r="C489" s="173">
        <v>28500</v>
      </c>
      <c r="D489" s="176"/>
      <c r="E489" s="170"/>
      <c r="F489" s="174">
        <v>2</v>
      </c>
      <c r="G489" s="170" t="s">
        <v>2396</v>
      </c>
      <c r="H489" s="175">
        <f t="shared" si="7"/>
        <v>2</v>
      </c>
    </row>
    <row r="490" spans="1:8" ht="30.6">
      <c r="A490" s="170" t="s">
        <v>920</v>
      </c>
      <c r="B490" s="171" t="s">
        <v>921</v>
      </c>
      <c r="C490" s="173">
        <v>1200</v>
      </c>
      <c r="D490" s="176"/>
      <c r="E490" s="170"/>
      <c r="F490" s="174">
        <v>1</v>
      </c>
      <c r="G490" s="170" t="s">
        <v>2396</v>
      </c>
      <c r="H490" s="175">
        <f t="shared" si="7"/>
        <v>1</v>
      </c>
    </row>
    <row r="491" spans="1:8" ht="30.6">
      <c r="A491" s="170" t="s">
        <v>924</v>
      </c>
      <c r="B491" s="171" t="s">
        <v>925</v>
      </c>
      <c r="C491" s="173">
        <v>1200</v>
      </c>
      <c r="D491" s="176"/>
      <c r="E491" s="170"/>
      <c r="F491" s="174">
        <v>7</v>
      </c>
      <c r="G491" s="170" t="s">
        <v>2396</v>
      </c>
      <c r="H491" s="175">
        <f t="shared" si="7"/>
        <v>7</v>
      </c>
    </row>
    <row r="492" spans="1:8" ht="30.6">
      <c r="A492" s="170" t="s">
        <v>932</v>
      </c>
      <c r="B492" s="171" t="s">
        <v>3230</v>
      </c>
      <c r="C492" s="173">
        <v>11000</v>
      </c>
      <c r="D492" s="176"/>
      <c r="E492" s="170"/>
      <c r="F492" s="174">
        <v>2</v>
      </c>
      <c r="G492" s="170" t="s">
        <v>2396</v>
      </c>
      <c r="H492" s="175">
        <f t="shared" si="7"/>
        <v>2</v>
      </c>
    </row>
    <row r="493" spans="1:8" ht="40.799999999999997">
      <c r="A493" s="170" t="s">
        <v>935</v>
      </c>
      <c r="B493" s="171" t="s">
        <v>3231</v>
      </c>
      <c r="C493" s="173">
        <v>5000</v>
      </c>
      <c r="D493" s="174">
        <v>4</v>
      </c>
      <c r="E493" s="170" t="s">
        <v>2396</v>
      </c>
      <c r="F493" s="174">
        <v>1</v>
      </c>
      <c r="G493" s="170" t="s">
        <v>2396</v>
      </c>
      <c r="H493" s="175">
        <f t="shared" si="7"/>
        <v>5</v>
      </c>
    </row>
    <row r="494" spans="1:8" ht="40.799999999999997">
      <c r="A494" s="170" t="s">
        <v>3782</v>
      </c>
      <c r="B494" s="171" t="s">
        <v>3783</v>
      </c>
      <c r="C494" s="173">
        <v>2000</v>
      </c>
      <c r="D494" s="176"/>
      <c r="E494" s="170"/>
      <c r="F494" s="174">
        <v>2</v>
      </c>
      <c r="G494" s="170" t="s">
        <v>2396</v>
      </c>
      <c r="H494" s="175">
        <f t="shared" si="7"/>
        <v>2</v>
      </c>
    </row>
    <row r="495" spans="1:8" ht="30.6">
      <c r="A495" s="170" t="s">
        <v>939</v>
      </c>
      <c r="B495" s="171" t="s">
        <v>940</v>
      </c>
      <c r="C495" s="173">
        <v>7500</v>
      </c>
      <c r="D495" s="174">
        <v>5</v>
      </c>
      <c r="E495" s="170" t="s">
        <v>2396</v>
      </c>
      <c r="F495" s="176"/>
      <c r="G495" s="170"/>
      <c r="H495" s="175">
        <f t="shared" si="7"/>
        <v>5</v>
      </c>
    </row>
    <row r="496" spans="1:8" ht="40.799999999999997">
      <c r="A496" s="170" t="s">
        <v>3326</v>
      </c>
      <c r="B496" s="171" t="s">
        <v>3327</v>
      </c>
      <c r="C496" s="173">
        <v>9900</v>
      </c>
      <c r="D496" s="174">
        <v>36</v>
      </c>
      <c r="E496" s="170" t="s">
        <v>2396</v>
      </c>
      <c r="F496" s="174">
        <v>10</v>
      </c>
      <c r="G496" s="170" t="s">
        <v>2396</v>
      </c>
      <c r="H496" s="175">
        <f t="shared" si="7"/>
        <v>46</v>
      </c>
    </row>
    <row r="497" spans="1:8" ht="30.6">
      <c r="A497" s="170" t="s">
        <v>941</v>
      </c>
      <c r="B497" s="171" t="s">
        <v>942</v>
      </c>
      <c r="C497" s="173">
        <v>1800</v>
      </c>
      <c r="D497" s="176"/>
      <c r="E497" s="170"/>
      <c r="F497" s="174">
        <v>1</v>
      </c>
      <c r="G497" s="170" t="s">
        <v>2396</v>
      </c>
      <c r="H497" s="175">
        <f t="shared" si="7"/>
        <v>1</v>
      </c>
    </row>
    <row r="498" spans="1:8" ht="30.6">
      <c r="A498" s="170" t="s">
        <v>943</v>
      </c>
      <c r="B498" s="171" t="s">
        <v>944</v>
      </c>
      <c r="C498" s="172">
        <v>650</v>
      </c>
      <c r="D498" s="176"/>
      <c r="E498" s="170"/>
      <c r="F498" s="174">
        <v>21</v>
      </c>
      <c r="G498" s="170" t="s">
        <v>2396</v>
      </c>
      <c r="H498" s="175">
        <f t="shared" si="7"/>
        <v>21</v>
      </c>
    </row>
    <row r="499" spans="1:8" ht="30.6">
      <c r="A499" s="170" t="s">
        <v>952</v>
      </c>
      <c r="B499" s="171" t="s">
        <v>953</v>
      </c>
      <c r="C499" s="172">
        <v>950</v>
      </c>
      <c r="D499" s="174">
        <v>1</v>
      </c>
      <c r="E499" s="170" t="s">
        <v>2396</v>
      </c>
      <c r="F499" s="176"/>
      <c r="G499" s="170"/>
      <c r="H499" s="175">
        <f t="shared" si="7"/>
        <v>1</v>
      </c>
    </row>
    <row r="500" spans="1:8" ht="30.6">
      <c r="A500" s="170" t="s">
        <v>959</v>
      </c>
      <c r="B500" s="171" t="s">
        <v>3193</v>
      </c>
      <c r="C500" s="172">
        <v>700</v>
      </c>
      <c r="D500" s="176"/>
      <c r="E500" s="170"/>
      <c r="F500" s="174">
        <v>64</v>
      </c>
      <c r="G500" s="170" t="s">
        <v>2396</v>
      </c>
      <c r="H500" s="175">
        <f t="shared" si="7"/>
        <v>64</v>
      </c>
    </row>
    <row r="501" spans="1:8" ht="30.6">
      <c r="A501" s="170" t="s">
        <v>3488</v>
      </c>
      <c r="B501" s="171" t="s">
        <v>3489</v>
      </c>
      <c r="C501" s="172">
        <v>150</v>
      </c>
      <c r="D501" s="176"/>
      <c r="E501" s="170"/>
      <c r="F501" s="174">
        <v>11</v>
      </c>
      <c r="G501" s="170" t="s">
        <v>2396</v>
      </c>
      <c r="H501" s="175">
        <f t="shared" si="7"/>
        <v>11</v>
      </c>
    </row>
    <row r="502" spans="1:8" ht="20.399999999999999">
      <c r="A502" s="170" t="s">
        <v>3784</v>
      </c>
      <c r="B502" s="171" t="s">
        <v>3785</v>
      </c>
      <c r="C502" s="172">
        <v>800</v>
      </c>
      <c r="D502" s="176"/>
      <c r="E502" s="170"/>
      <c r="F502" s="174">
        <v>29</v>
      </c>
      <c r="G502" s="170" t="s">
        <v>2396</v>
      </c>
      <c r="H502" s="175">
        <f t="shared" si="7"/>
        <v>29</v>
      </c>
    </row>
    <row r="503" spans="1:8" ht="20.399999999999999">
      <c r="A503" s="170" t="s">
        <v>960</v>
      </c>
      <c r="B503" s="171" t="s">
        <v>961</v>
      </c>
      <c r="C503" s="172">
        <v>323</v>
      </c>
      <c r="D503" s="174">
        <v>3</v>
      </c>
      <c r="E503" s="170" t="s">
        <v>2396</v>
      </c>
      <c r="F503" s="176"/>
      <c r="G503" s="170"/>
      <c r="H503" s="175">
        <f t="shared" si="7"/>
        <v>3</v>
      </c>
    </row>
    <row r="504" spans="1:8" ht="20.399999999999999">
      <c r="A504" s="170" t="s">
        <v>3786</v>
      </c>
      <c r="B504" s="171" t="s">
        <v>3787</v>
      </c>
      <c r="C504" s="172">
        <v>350</v>
      </c>
      <c r="D504" s="174">
        <v>10</v>
      </c>
      <c r="E504" s="170" t="s">
        <v>2396</v>
      </c>
      <c r="F504" s="174">
        <v>542</v>
      </c>
      <c r="G504" s="170" t="s">
        <v>2396</v>
      </c>
      <c r="H504" s="175">
        <f t="shared" si="7"/>
        <v>552</v>
      </c>
    </row>
    <row r="505" spans="1:8" ht="20.399999999999999">
      <c r="A505" s="170" t="s">
        <v>974</v>
      </c>
      <c r="B505" s="171" t="s">
        <v>975</v>
      </c>
      <c r="C505" s="172">
        <v>350</v>
      </c>
      <c r="D505" s="174">
        <v>39</v>
      </c>
      <c r="E505" s="170" t="s">
        <v>2396</v>
      </c>
      <c r="F505" s="176"/>
      <c r="G505" s="170"/>
      <c r="H505" s="175">
        <f t="shared" si="7"/>
        <v>39</v>
      </c>
    </row>
    <row r="506" spans="1:8" ht="20.399999999999999">
      <c r="A506" s="170" t="s">
        <v>976</v>
      </c>
      <c r="B506" s="171" t="s">
        <v>977</v>
      </c>
      <c r="C506" s="172">
        <v>350</v>
      </c>
      <c r="D506" s="176"/>
      <c r="E506" s="170"/>
      <c r="F506" s="174">
        <v>2</v>
      </c>
      <c r="G506" s="170" t="s">
        <v>2396</v>
      </c>
      <c r="H506" s="175">
        <f t="shared" si="7"/>
        <v>2</v>
      </c>
    </row>
    <row r="507" spans="1:8" ht="30.6">
      <c r="A507" s="170" t="s">
        <v>978</v>
      </c>
      <c r="B507" s="171" t="s">
        <v>979</v>
      </c>
      <c r="C507" s="173">
        <v>6200</v>
      </c>
      <c r="D507" s="176"/>
      <c r="E507" s="170"/>
      <c r="F507" s="174">
        <v>1</v>
      </c>
      <c r="G507" s="170" t="s">
        <v>2396</v>
      </c>
      <c r="H507" s="175">
        <f t="shared" si="7"/>
        <v>1</v>
      </c>
    </row>
    <row r="508" spans="1:8" ht="30.6">
      <c r="A508" s="170" t="s">
        <v>980</v>
      </c>
      <c r="B508" s="171" t="s">
        <v>981</v>
      </c>
      <c r="C508" s="173">
        <v>9000</v>
      </c>
      <c r="D508" s="176"/>
      <c r="E508" s="170"/>
      <c r="F508" s="174">
        <v>1</v>
      </c>
      <c r="G508" s="170" t="s">
        <v>2396</v>
      </c>
      <c r="H508" s="175">
        <f t="shared" si="7"/>
        <v>1</v>
      </c>
    </row>
    <row r="509" spans="1:8" ht="30.6">
      <c r="A509" s="170" t="s">
        <v>982</v>
      </c>
      <c r="B509" s="171" t="s">
        <v>983</v>
      </c>
      <c r="C509" s="173">
        <v>1560</v>
      </c>
      <c r="D509" s="174">
        <v>3</v>
      </c>
      <c r="E509" s="170" t="s">
        <v>2396</v>
      </c>
      <c r="F509" s="176"/>
      <c r="G509" s="170"/>
      <c r="H509" s="175">
        <f t="shared" si="7"/>
        <v>3</v>
      </c>
    </row>
    <row r="510" spans="1:8">
      <c r="A510" s="170" t="s">
        <v>3629</v>
      </c>
      <c r="B510" s="171" t="s">
        <v>3788</v>
      </c>
      <c r="C510" s="172">
        <v>350</v>
      </c>
      <c r="D510" s="174">
        <v>58</v>
      </c>
      <c r="E510" s="170" t="s">
        <v>2396</v>
      </c>
      <c r="F510" s="174">
        <v>10</v>
      </c>
      <c r="G510" s="170" t="s">
        <v>2396</v>
      </c>
      <c r="H510" s="175">
        <f t="shared" si="7"/>
        <v>68</v>
      </c>
    </row>
    <row r="511" spans="1:8" ht="20.399999999999999">
      <c r="A511" s="170" t="s">
        <v>2587</v>
      </c>
      <c r="B511" s="171" t="s">
        <v>2588</v>
      </c>
      <c r="C511" s="172">
        <v>270</v>
      </c>
      <c r="D511" s="176"/>
      <c r="E511" s="170"/>
      <c r="F511" s="174">
        <v>15</v>
      </c>
      <c r="G511" s="170" t="s">
        <v>2396</v>
      </c>
      <c r="H511" s="175">
        <f t="shared" si="7"/>
        <v>15</v>
      </c>
    </row>
    <row r="512" spans="1:8" ht="20.399999999999999">
      <c r="A512" s="170" t="s">
        <v>2589</v>
      </c>
      <c r="B512" s="171" t="s">
        <v>2590</v>
      </c>
      <c r="C512" s="172">
        <v>300</v>
      </c>
      <c r="D512" s="176"/>
      <c r="E512" s="170"/>
      <c r="F512" s="174">
        <v>17</v>
      </c>
      <c r="G512" s="170" t="s">
        <v>2396</v>
      </c>
      <c r="H512" s="175">
        <f t="shared" si="7"/>
        <v>17</v>
      </c>
    </row>
    <row r="513" spans="1:8">
      <c r="A513" s="170" t="s">
        <v>3789</v>
      </c>
      <c r="B513" s="171" t="s">
        <v>3790</v>
      </c>
      <c r="C513" s="172">
        <v>100</v>
      </c>
      <c r="D513" s="176"/>
      <c r="E513" s="170"/>
      <c r="F513" s="174">
        <v>168</v>
      </c>
      <c r="G513" s="170" t="s">
        <v>2396</v>
      </c>
      <c r="H513" s="175">
        <f t="shared" si="7"/>
        <v>168</v>
      </c>
    </row>
    <row r="514" spans="1:8" ht="20.399999999999999">
      <c r="A514" s="170" t="s">
        <v>3791</v>
      </c>
      <c r="B514" s="171" t="s">
        <v>3792</v>
      </c>
      <c r="C514" s="172">
        <v>350</v>
      </c>
      <c r="D514" s="176"/>
      <c r="E514" s="170"/>
      <c r="F514" s="174">
        <v>1</v>
      </c>
      <c r="G514" s="170" t="s">
        <v>2396</v>
      </c>
      <c r="H514" s="175">
        <f t="shared" si="7"/>
        <v>1</v>
      </c>
    </row>
    <row r="515" spans="1:8" ht="30.6">
      <c r="A515" s="170" t="s">
        <v>3793</v>
      </c>
      <c r="B515" s="171" t="s">
        <v>3794</v>
      </c>
      <c r="C515" s="172">
        <v>350</v>
      </c>
      <c r="D515" s="176"/>
      <c r="E515" s="170"/>
      <c r="F515" s="174">
        <v>1</v>
      </c>
      <c r="G515" s="170" t="s">
        <v>2396</v>
      </c>
      <c r="H515" s="175">
        <f t="shared" si="7"/>
        <v>1</v>
      </c>
    </row>
    <row r="516" spans="1:8" ht="20.399999999999999">
      <c r="A516" s="170" t="s">
        <v>3630</v>
      </c>
      <c r="B516" s="171" t="s">
        <v>3795</v>
      </c>
      <c r="C516" s="172">
        <v>250</v>
      </c>
      <c r="D516" s="174">
        <v>39</v>
      </c>
      <c r="E516" s="170" t="s">
        <v>2396</v>
      </c>
      <c r="F516" s="174">
        <v>10</v>
      </c>
      <c r="G516" s="170" t="s">
        <v>2396</v>
      </c>
      <c r="H516" s="175">
        <f t="shared" ref="H516:H579" si="8">D516+F516</f>
        <v>49</v>
      </c>
    </row>
    <row r="517" spans="1:8">
      <c r="A517" s="170" t="s">
        <v>3491</v>
      </c>
      <c r="B517" s="171" t="s">
        <v>3492</v>
      </c>
      <c r="C517" s="172">
        <v>250</v>
      </c>
      <c r="D517" s="176"/>
      <c r="E517" s="170"/>
      <c r="F517" s="174">
        <v>13</v>
      </c>
      <c r="G517" s="170" t="s">
        <v>2396</v>
      </c>
      <c r="H517" s="175">
        <f t="shared" si="8"/>
        <v>13</v>
      </c>
    </row>
    <row r="518" spans="1:8">
      <c r="A518" s="170" t="s">
        <v>988</v>
      </c>
      <c r="B518" s="171" t="s">
        <v>3328</v>
      </c>
      <c r="C518" s="172">
        <v>400</v>
      </c>
      <c r="D518" s="176"/>
      <c r="E518" s="170"/>
      <c r="F518" s="174">
        <v>5</v>
      </c>
      <c r="G518" s="170" t="s">
        <v>2396</v>
      </c>
      <c r="H518" s="175">
        <f t="shared" si="8"/>
        <v>5</v>
      </c>
    </row>
    <row r="519" spans="1:8" ht="20.399999999999999">
      <c r="A519" s="170" t="s">
        <v>3796</v>
      </c>
      <c r="B519" s="171" t="s">
        <v>3797</v>
      </c>
      <c r="C519" s="172">
        <v>100</v>
      </c>
      <c r="D519" s="176"/>
      <c r="E519" s="170"/>
      <c r="F519" s="174">
        <v>2</v>
      </c>
      <c r="G519" s="170" t="s">
        <v>2396</v>
      </c>
      <c r="H519" s="175">
        <f t="shared" si="8"/>
        <v>2</v>
      </c>
    </row>
    <row r="520" spans="1:8">
      <c r="A520" s="170" t="s">
        <v>989</v>
      </c>
      <c r="B520" s="171" t="s">
        <v>990</v>
      </c>
      <c r="C520" s="172">
        <v>400</v>
      </c>
      <c r="D520" s="174">
        <v>51</v>
      </c>
      <c r="E520" s="170" t="s">
        <v>2396</v>
      </c>
      <c r="F520" s="174">
        <v>2</v>
      </c>
      <c r="G520" s="170" t="s">
        <v>2396</v>
      </c>
      <c r="H520" s="175">
        <f t="shared" si="8"/>
        <v>53</v>
      </c>
    </row>
    <row r="521" spans="1:8">
      <c r="A521" s="170" t="s">
        <v>993</v>
      </c>
      <c r="B521" s="171" t="s">
        <v>994</v>
      </c>
      <c r="C521" s="172">
        <v>500</v>
      </c>
      <c r="D521" s="176"/>
      <c r="E521" s="170"/>
      <c r="F521" s="174">
        <v>1</v>
      </c>
      <c r="G521" s="170" t="s">
        <v>2396</v>
      </c>
      <c r="H521" s="175">
        <f t="shared" si="8"/>
        <v>1</v>
      </c>
    </row>
    <row r="522" spans="1:8" ht="20.399999999999999">
      <c r="A522" s="170" t="s">
        <v>991</v>
      </c>
      <c r="B522" s="171" t="s">
        <v>992</v>
      </c>
      <c r="C522" s="173">
        <v>1100</v>
      </c>
      <c r="D522" s="174">
        <v>2</v>
      </c>
      <c r="E522" s="170" t="s">
        <v>2396</v>
      </c>
      <c r="F522" s="176"/>
      <c r="G522" s="170"/>
      <c r="H522" s="175">
        <f t="shared" si="8"/>
        <v>2</v>
      </c>
    </row>
    <row r="523" spans="1:8">
      <c r="A523" s="170" t="s">
        <v>995</v>
      </c>
      <c r="B523" s="171" t="s">
        <v>3329</v>
      </c>
      <c r="C523" s="172">
        <v>400</v>
      </c>
      <c r="D523" s="174">
        <v>32</v>
      </c>
      <c r="E523" s="170" t="s">
        <v>2396</v>
      </c>
      <c r="F523" s="176"/>
      <c r="G523" s="170"/>
      <c r="H523" s="175">
        <f t="shared" si="8"/>
        <v>32</v>
      </c>
    </row>
    <row r="524" spans="1:8" ht="20.399999999999999">
      <c r="A524" s="170" t="s">
        <v>996</v>
      </c>
      <c r="B524" s="171" t="s">
        <v>997</v>
      </c>
      <c r="C524" s="172">
        <v>300</v>
      </c>
      <c r="D524" s="176"/>
      <c r="E524" s="170"/>
      <c r="F524" s="174">
        <v>2</v>
      </c>
      <c r="G524" s="170" t="s">
        <v>2396</v>
      </c>
      <c r="H524" s="175">
        <f t="shared" si="8"/>
        <v>2</v>
      </c>
    </row>
    <row r="525" spans="1:8" ht="20.399999999999999">
      <c r="A525" s="170" t="s">
        <v>1002</v>
      </c>
      <c r="B525" s="171" t="s">
        <v>1003</v>
      </c>
      <c r="C525" s="172">
        <v>400</v>
      </c>
      <c r="D525" s="176"/>
      <c r="E525" s="170"/>
      <c r="F525" s="174">
        <v>10</v>
      </c>
      <c r="G525" s="170" t="s">
        <v>2396</v>
      </c>
      <c r="H525" s="175">
        <f t="shared" si="8"/>
        <v>10</v>
      </c>
    </row>
    <row r="526" spans="1:8">
      <c r="A526" s="170" t="s">
        <v>3798</v>
      </c>
      <c r="B526" s="171" t="s">
        <v>3799</v>
      </c>
      <c r="C526" s="172">
        <v>300</v>
      </c>
      <c r="D526" s="176"/>
      <c r="E526" s="170"/>
      <c r="F526" s="174">
        <v>16</v>
      </c>
      <c r="G526" s="170" t="s">
        <v>2396</v>
      </c>
      <c r="H526" s="175">
        <f t="shared" si="8"/>
        <v>16</v>
      </c>
    </row>
    <row r="527" spans="1:8" ht="20.399999999999999">
      <c r="A527" s="170" t="s">
        <v>3800</v>
      </c>
      <c r="B527" s="171" t="s">
        <v>3801</v>
      </c>
      <c r="C527" s="172">
        <v>400</v>
      </c>
      <c r="D527" s="176"/>
      <c r="E527" s="170"/>
      <c r="F527" s="174">
        <v>1</v>
      </c>
      <c r="G527" s="170" t="s">
        <v>2396</v>
      </c>
      <c r="H527" s="175">
        <f t="shared" si="8"/>
        <v>1</v>
      </c>
    </row>
    <row r="528" spans="1:8" ht="20.399999999999999">
      <c r="A528" s="170" t="s">
        <v>1005</v>
      </c>
      <c r="B528" s="171" t="s">
        <v>1006</v>
      </c>
      <c r="C528" s="172">
        <v>430</v>
      </c>
      <c r="D528" s="176"/>
      <c r="E528" s="170"/>
      <c r="F528" s="174">
        <v>40</v>
      </c>
      <c r="G528" s="170" t="s">
        <v>2396</v>
      </c>
      <c r="H528" s="175">
        <f t="shared" si="8"/>
        <v>40</v>
      </c>
    </row>
    <row r="529" spans="1:8" ht="20.399999999999999">
      <c r="A529" s="170" t="s">
        <v>1007</v>
      </c>
      <c r="B529" s="171" t="s">
        <v>1008</v>
      </c>
      <c r="C529" s="172">
        <v>90</v>
      </c>
      <c r="D529" s="176"/>
      <c r="E529" s="170"/>
      <c r="F529" s="174">
        <v>1</v>
      </c>
      <c r="G529" s="170" t="s">
        <v>2396</v>
      </c>
      <c r="H529" s="175">
        <f t="shared" si="8"/>
        <v>1</v>
      </c>
    </row>
    <row r="530" spans="1:8">
      <c r="A530" s="170" t="s">
        <v>1016</v>
      </c>
      <c r="B530" s="171" t="s">
        <v>1017</v>
      </c>
      <c r="C530" s="173">
        <v>1000</v>
      </c>
      <c r="D530" s="174">
        <v>4</v>
      </c>
      <c r="E530" s="170" t="s">
        <v>2396</v>
      </c>
      <c r="F530" s="176"/>
      <c r="G530" s="170"/>
      <c r="H530" s="175">
        <f t="shared" si="8"/>
        <v>4</v>
      </c>
    </row>
    <row r="531" spans="1:8" ht="20.399999999999999">
      <c r="A531" s="170" t="s">
        <v>1015</v>
      </c>
      <c r="B531" s="171" t="s">
        <v>3802</v>
      </c>
      <c r="C531" s="173">
        <v>9000</v>
      </c>
      <c r="D531" s="176"/>
      <c r="E531" s="170"/>
      <c r="F531" s="174">
        <v>11</v>
      </c>
      <c r="G531" s="170" t="s">
        <v>2396</v>
      </c>
      <c r="H531" s="175">
        <f t="shared" si="8"/>
        <v>11</v>
      </c>
    </row>
    <row r="532" spans="1:8" ht="30.6">
      <c r="A532" s="170" t="s">
        <v>3803</v>
      </c>
      <c r="B532" s="171" t="s">
        <v>3804</v>
      </c>
      <c r="C532" s="172">
        <v>400</v>
      </c>
      <c r="D532" s="176"/>
      <c r="E532" s="170"/>
      <c r="F532" s="174">
        <v>1</v>
      </c>
      <c r="G532" s="170" t="s">
        <v>2396</v>
      </c>
      <c r="H532" s="175">
        <f t="shared" si="8"/>
        <v>1</v>
      </c>
    </row>
    <row r="533" spans="1:8">
      <c r="A533" s="170" t="s">
        <v>1020</v>
      </c>
      <c r="B533" s="171" t="s">
        <v>1021</v>
      </c>
      <c r="C533" s="173">
        <v>1400</v>
      </c>
      <c r="D533" s="174">
        <v>1</v>
      </c>
      <c r="E533" s="170" t="s">
        <v>2396</v>
      </c>
      <c r="F533" s="176"/>
      <c r="G533" s="170"/>
      <c r="H533" s="175">
        <f t="shared" si="8"/>
        <v>1</v>
      </c>
    </row>
    <row r="534" spans="1:8" ht="20.399999999999999">
      <c r="A534" s="170" t="s">
        <v>1022</v>
      </c>
      <c r="B534" s="171" t="s">
        <v>1023</v>
      </c>
      <c r="C534" s="172">
        <v>30</v>
      </c>
      <c r="D534" s="176"/>
      <c r="E534" s="170"/>
      <c r="F534" s="174">
        <v>8</v>
      </c>
      <c r="G534" s="170" t="s">
        <v>2396</v>
      </c>
      <c r="H534" s="175">
        <f t="shared" si="8"/>
        <v>8</v>
      </c>
    </row>
    <row r="535" spans="1:8">
      <c r="A535" s="170" t="s">
        <v>3805</v>
      </c>
      <c r="B535" s="171" t="s">
        <v>3806</v>
      </c>
      <c r="C535" s="172">
        <v>250</v>
      </c>
      <c r="D535" s="176"/>
      <c r="E535" s="170"/>
      <c r="F535" s="174">
        <v>28</v>
      </c>
      <c r="G535" s="170" t="s">
        <v>2396</v>
      </c>
      <c r="H535" s="175">
        <f t="shared" si="8"/>
        <v>28</v>
      </c>
    </row>
    <row r="536" spans="1:8">
      <c r="A536" s="170" t="s">
        <v>3807</v>
      </c>
      <c r="B536" s="171" t="s">
        <v>3808</v>
      </c>
      <c r="C536" s="172">
        <v>250</v>
      </c>
      <c r="D536" s="176"/>
      <c r="E536" s="170"/>
      <c r="F536" s="174">
        <v>28</v>
      </c>
      <c r="G536" s="170" t="s">
        <v>2396</v>
      </c>
      <c r="H536" s="175">
        <f t="shared" si="8"/>
        <v>28</v>
      </c>
    </row>
    <row r="537" spans="1:8">
      <c r="A537" s="170" t="s">
        <v>3631</v>
      </c>
      <c r="B537" s="171" t="s">
        <v>3809</v>
      </c>
      <c r="C537" s="172">
        <v>250</v>
      </c>
      <c r="D537" s="174">
        <v>2</v>
      </c>
      <c r="E537" s="170" t="s">
        <v>2396</v>
      </c>
      <c r="F537" s="176"/>
      <c r="G537" s="170"/>
      <c r="H537" s="175">
        <f t="shared" si="8"/>
        <v>2</v>
      </c>
    </row>
    <row r="538" spans="1:8">
      <c r="A538" s="170" t="s">
        <v>3810</v>
      </c>
      <c r="B538" s="171" t="s">
        <v>3811</v>
      </c>
      <c r="C538" s="172">
        <v>250</v>
      </c>
      <c r="D538" s="176"/>
      <c r="E538" s="170"/>
      <c r="F538" s="174">
        <v>27</v>
      </c>
      <c r="G538" s="170" t="s">
        <v>2396</v>
      </c>
      <c r="H538" s="175">
        <f t="shared" si="8"/>
        <v>27</v>
      </c>
    </row>
    <row r="539" spans="1:8">
      <c r="A539" s="170" t="s">
        <v>3632</v>
      </c>
      <c r="B539" s="171" t="s">
        <v>3812</v>
      </c>
      <c r="C539" s="172">
        <v>250</v>
      </c>
      <c r="D539" s="174">
        <v>73</v>
      </c>
      <c r="E539" s="170" t="s">
        <v>2396</v>
      </c>
      <c r="F539" s="176"/>
      <c r="G539" s="170"/>
      <c r="H539" s="175">
        <f t="shared" si="8"/>
        <v>73</v>
      </c>
    </row>
    <row r="540" spans="1:8" ht="20.399999999999999">
      <c r="A540" s="170" t="s">
        <v>3633</v>
      </c>
      <c r="B540" s="171" t="s">
        <v>3813</v>
      </c>
      <c r="C540" s="172">
        <v>250</v>
      </c>
      <c r="D540" s="174">
        <v>14</v>
      </c>
      <c r="E540" s="170" t="s">
        <v>2396</v>
      </c>
      <c r="F540" s="174">
        <v>6</v>
      </c>
      <c r="G540" s="170" t="s">
        <v>2396</v>
      </c>
      <c r="H540" s="175">
        <f t="shared" si="8"/>
        <v>20</v>
      </c>
    </row>
    <row r="541" spans="1:8" ht="20.399999999999999">
      <c r="A541" s="170" t="s">
        <v>3814</v>
      </c>
      <c r="B541" s="171" t="s">
        <v>3815</v>
      </c>
      <c r="C541" s="172">
        <v>300</v>
      </c>
      <c r="D541" s="176"/>
      <c r="E541" s="170"/>
      <c r="F541" s="174">
        <v>5</v>
      </c>
      <c r="G541" s="170" t="s">
        <v>2396</v>
      </c>
      <c r="H541" s="175">
        <f t="shared" si="8"/>
        <v>5</v>
      </c>
    </row>
    <row r="542" spans="1:8" ht="20.399999999999999">
      <c r="A542" s="170" t="s">
        <v>3634</v>
      </c>
      <c r="B542" s="171" t="s">
        <v>3816</v>
      </c>
      <c r="C542" s="172">
        <v>250</v>
      </c>
      <c r="D542" s="174">
        <v>5</v>
      </c>
      <c r="E542" s="170" t="s">
        <v>2396</v>
      </c>
      <c r="F542" s="174">
        <v>21</v>
      </c>
      <c r="G542" s="170" t="s">
        <v>2396</v>
      </c>
      <c r="H542" s="175">
        <f t="shared" si="8"/>
        <v>26</v>
      </c>
    </row>
    <row r="543" spans="1:8" ht="20.399999999999999">
      <c r="A543" s="170" t="s">
        <v>3635</v>
      </c>
      <c r="B543" s="171" t="s">
        <v>3817</v>
      </c>
      <c r="C543" s="172">
        <v>250</v>
      </c>
      <c r="D543" s="174">
        <v>3</v>
      </c>
      <c r="E543" s="170" t="s">
        <v>2396</v>
      </c>
      <c r="F543" s="174">
        <v>43</v>
      </c>
      <c r="G543" s="170" t="s">
        <v>2396</v>
      </c>
      <c r="H543" s="175">
        <f t="shared" si="8"/>
        <v>46</v>
      </c>
    </row>
    <row r="544" spans="1:8">
      <c r="A544" s="170" t="s">
        <v>2593</v>
      </c>
      <c r="B544" s="171" t="s">
        <v>2594</v>
      </c>
      <c r="C544" s="172">
        <v>14</v>
      </c>
      <c r="D544" s="176"/>
      <c r="E544" s="170"/>
      <c r="F544" s="174">
        <v>150</v>
      </c>
      <c r="G544" s="170" t="s">
        <v>2396</v>
      </c>
      <c r="H544" s="175">
        <f t="shared" si="8"/>
        <v>150</v>
      </c>
    </row>
    <row r="545" spans="1:8">
      <c r="A545" s="170" t="s">
        <v>1030</v>
      </c>
      <c r="B545" s="171" t="s">
        <v>1031</v>
      </c>
      <c r="C545" s="172">
        <v>5</v>
      </c>
      <c r="D545" s="176"/>
      <c r="E545" s="170"/>
      <c r="F545" s="174">
        <v>99</v>
      </c>
      <c r="G545" s="170" t="s">
        <v>2396</v>
      </c>
      <c r="H545" s="175">
        <f t="shared" si="8"/>
        <v>99</v>
      </c>
    </row>
    <row r="546" spans="1:8">
      <c r="A546" s="170" t="s">
        <v>1032</v>
      </c>
      <c r="B546" s="171" t="s">
        <v>1033</v>
      </c>
      <c r="C546" s="172">
        <v>5</v>
      </c>
      <c r="D546" s="176"/>
      <c r="E546" s="170"/>
      <c r="F546" s="174">
        <v>363</v>
      </c>
      <c r="G546" s="170" t="s">
        <v>2396</v>
      </c>
      <c r="H546" s="175">
        <f t="shared" si="8"/>
        <v>363</v>
      </c>
    </row>
    <row r="547" spans="1:8">
      <c r="A547" s="170" t="s">
        <v>3636</v>
      </c>
      <c r="B547" s="171" t="s">
        <v>3818</v>
      </c>
      <c r="C547" s="172">
        <v>350</v>
      </c>
      <c r="D547" s="174">
        <v>31</v>
      </c>
      <c r="E547" s="170" t="s">
        <v>2396</v>
      </c>
      <c r="F547" s="174">
        <v>18</v>
      </c>
      <c r="G547" s="170" t="s">
        <v>2396</v>
      </c>
      <c r="H547" s="175">
        <f t="shared" si="8"/>
        <v>49</v>
      </c>
    </row>
    <row r="548" spans="1:8" ht="30.6">
      <c r="A548" s="170" t="s">
        <v>1038</v>
      </c>
      <c r="B548" s="171" t="s">
        <v>3195</v>
      </c>
      <c r="C548" s="172">
        <v>450</v>
      </c>
      <c r="D548" s="174">
        <v>469</v>
      </c>
      <c r="E548" s="170" t="s">
        <v>2396</v>
      </c>
      <c r="F548" s="174">
        <v>43</v>
      </c>
      <c r="G548" s="170" t="s">
        <v>2396</v>
      </c>
      <c r="H548" s="175">
        <f t="shared" si="8"/>
        <v>512</v>
      </c>
    </row>
    <row r="549" spans="1:8">
      <c r="A549" s="170" t="s">
        <v>1044</v>
      </c>
      <c r="B549" s="171" t="s">
        <v>1045</v>
      </c>
      <c r="C549" s="172">
        <v>150</v>
      </c>
      <c r="D549" s="176"/>
      <c r="E549" s="170"/>
      <c r="F549" s="174">
        <v>180</v>
      </c>
      <c r="G549" s="170" t="s">
        <v>2396</v>
      </c>
      <c r="H549" s="175">
        <f t="shared" si="8"/>
        <v>180</v>
      </c>
    </row>
    <row r="550" spans="1:8">
      <c r="A550" s="170" t="s">
        <v>2595</v>
      </c>
      <c r="B550" s="171" t="s">
        <v>2596</v>
      </c>
      <c r="C550" s="172">
        <v>50</v>
      </c>
      <c r="D550" s="176"/>
      <c r="E550" s="170"/>
      <c r="F550" s="174">
        <v>8</v>
      </c>
      <c r="G550" s="170" t="s">
        <v>2396</v>
      </c>
      <c r="H550" s="175">
        <f t="shared" si="8"/>
        <v>8</v>
      </c>
    </row>
    <row r="551" spans="1:8" ht="51">
      <c r="A551" s="170" t="s">
        <v>1046</v>
      </c>
      <c r="B551" s="171" t="s">
        <v>1047</v>
      </c>
      <c r="C551" s="172">
        <v>60</v>
      </c>
      <c r="D551" s="176"/>
      <c r="E551" s="170"/>
      <c r="F551" s="174">
        <v>68</v>
      </c>
      <c r="G551" s="170" t="s">
        <v>2396</v>
      </c>
      <c r="H551" s="175">
        <f t="shared" si="8"/>
        <v>68</v>
      </c>
    </row>
    <row r="552" spans="1:8" ht="40.799999999999997">
      <c r="A552" s="170" t="s">
        <v>3330</v>
      </c>
      <c r="B552" s="171" t="s">
        <v>3331</v>
      </c>
      <c r="C552" s="172">
        <v>60</v>
      </c>
      <c r="D552" s="174">
        <v>100</v>
      </c>
      <c r="E552" s="170" t="s">
        <v>2396</v>
      </c>
      <c r="F552" s="176"/>
      <c r="G552" s="170"/>
      <c r="H552" s="175">
        <f t="shared" si="8"/>
        <v>100</v>
      </c>
    </row>
    <row r="553" spans="1:8" ht="20.399999999999999">
      <c r="A553" s="170" t="s">
        <v>1048</v>
      </c>
      <c r="B553" s="171" t="s">
        <v>1049</v>
      </c>
      <c r="C553" s="172">
        <v>70</v>
      </c>
      <c r="D553" s="174">
        <v>330</v>
      </c>
      <c r="E553" s="170" t="s">
        <v>2396</v>
      </c>
      <c r="F553" s="174">
        <v>104</v>
      </c>
      <c r="G553" s="170" t="s">
        <v>2396</v>
      </c>
      <c r="H553" s="175">
        <f t="shared" si="8"/>
        <v>434</v>
      </c>
    </row>
    <row r="554" spans="1:8">
      <c r="A554" s="170" t="s">
        <v>1050</v>
      </c>
      <c r="B554" s="171" t="s">
        <v>1051</v>
      </c>
      <c r="C554" s="172">
        <v>35</v>
      </c>
      <c r="D554" s="176"/>
      <c r="E554" s="170"/>
      <c r="F554" s="174">
        <v>31</v>
      </c>
      <c r="G554" s="170" t="s">
        <v>2396</v>
      </c>
      <c r="H554" s="175">
        <f t="shared" si="8"/>
        <v>31</v>
      </c>
    </row>
    <row r="555" spans="1:8" ht="20.399999999999999">
      <c r="A555" s="170" t="s">
        <v>1054</v>
      </c>
      <c r="B555" s="171" t="s">
        <v>1055</v>
      </c>
      <c r="C555" s="172">
        <v>600</v>
      </c>
      <c r="D555" s="176"/>
      <c r="E555" s="170"/>
      <c r="F555" s="174">
        <v>14</v>
      </c>
      <c r="G555" s="170" t="s">
        <v>2396</v>
      </c>
      <c r="H555" s="175">
        <f t="shared" si="8"/>
        <v>14</v>
      </c>
    </row>
    <row r="556" spans="1:8" ht="30.6">
      <c r="A556" s="170" t="s">
        <v>1056</v>
      </c>
      <c r="B556" s="171" t="s">
        <v>1057</v>
      </c>
      <c r="C556" s="173">
        <v>1200</v>
      </c>
      <c r="D556" s="176"/>
      <c r="E556" s="170"/>
      <c r="F556" s="174">
        <v>1</v>
      </c>
      <c r="G556" s="170" t="s">
        <v>2396</v>
      </c>
      <c r="H556" s="175">
        <f t="shared" si="8"/>
        <v>1</v>
      </c>
    </row>
    <row r="557" spans="1:8" ht="20.399999999999999">
      <c r="A557" s="170" t="s">
        <v>1058</v>
      </c>
      <c r="B557" s="171" t="s">
        <v>3332</v>
      </c>
      <c r="C557" s="173">
        <v>1000</v>
      </c>
      <c r="D557" s="176"/>
      <c r="E557" s="170"/>
      <c r="F557" s="174">
        <v>2</v>
      </c>
      <c r="G557" s="170" t="s">
        <v>2396</v>
      </c>
      <c r="H557" s="175">
        <f t="shared" si="8"/>
        <v>2</v>
      </c>
    </row>
    <row r="558" spans="1:8" ht="30.6">
      <c r="A558" s="170" t="s">
        <v>2310</v>
      </c>
      <c r="B558" s="171" t="s">
        <v>2597</v>
      </c>
      <c r="C558" s="172">
        <v>800</v>
      </c>
      <c r="D558" s="176"/>
      <c r="E558" s="170"/>
      <c r="F558" s="174">
        <v>1</v>
      </c>
      <c r="G558" s="170" t="s">
        <v>2396</v>
      </c>
      <c r="H558" s="175">
        <f t="shared" si="8"/>
        <v>1</v>
      </c>
    </row>
    <row r="559" spans="1:8" ht="30.6">
      <c r="A559" s="170" t="s">
        <v>2312</v>
      </c>
      <c r="B559" s="171" t="s">
        <v>2598</v>
      </c>
      <c r="C559" s="172">
        <v>850</v>
      </c>
      <c r="D559" s="176"/>
      <c r="E559" s="170"/>
      <c r="F559" s="174">
        <v>3</v>
      </c>
      <c r="G559" s="170" t="s">
        <v>2396</v>
      </c>
      <c r="H559" s="175">
        <f t="shared" si="8"/>
        <v>3</v>
      </c>
    </row>
    <row r="560" spans="1:8" ht="20.399999999999999">
      <c r="A560" s="170" t="s">
        <v>1060</v>
      </c>
      <c r="B560" s="171" t="s">
        <v>3232</v>
      </c>
      <c r="C560" s="173">
        <v>2500</v>
      </c>
      <c r="D560" s="176"/>
      <c r="E560" s="170"/>
      <c r="F560" s="174">
        <v>30</v>
      </c>
      <c r="G560" s="170" t="s">
        <v>2396</v>
      </c>
      <c r="H560" s="175">
        <f t="shared" si="8"/>
        <v>30</v>
      </c>
    </row>
    <row r="561" spans="1:8" ht="30.6">
      <c r="A561" s="170" t="s">
        <v>1062</v>
      </c>
      <c r="B561" s="171" t="s">
        <v>1063</v>
      </c>
      <c r="C561" s="172">
        <v>850</v>
      </c>
      <c r="D561" s="176"/>
      <c r="E561" s="170"/>
      <c r="F561" s="174">
        <v>13</v>
      </c>
      <c r="G561" s="170" t="s">
        <v>2396</v>
      </c>
      <c r="H561" s="175">
        <f t="shared" si="8"/>
        <v>13</v>
      </c>
    </row>
    <row r="562" spans="1:8" ht="30.6">
      <c r="A562" s="170" t="s">
        <v>1064</v>
      </c>
      <c r="B562" s="171" t="s">
        <v>3233</v>
      </c>
      <c r="C562" s="173">
        <v>1000</v>
      </c>
      <c r="D562" s="176"/>
      <c r="E562" s="170"/>
      <c r="F562" s="174">
        <v>93</v>
      </c>
      <c r="G562" s="170" t="s">
        <v>2396</v>
      </c>
      <c r="H562" s="175">
        <f t="shared" si="8"/>
        <v>93</v>
      </c>
    </row>
    <row r="563" spans="1:8" ht="40.799999999999997">
      <c r="A563" s="170" t="s">
        <v>1067</v>
      </c>
      <c r="B563" s="171" t="s">
        <v>1068</v>
      </c>
      <c r="C563" s="173">
        <v>1200</v>
      </c>
      <c r="D563" s="176"/>
      <c r="E563" s="170"/>
      <c r="F563" s="174">
        <v>13</v>
      </c>
      <c r="G563" s="170" t="s">
        <v>2396</v>
      </c>
      <c r="H563" s="175">
        <f t="shared" si="8"/>
        <v>13</v>
      </c>
    </row>
    <row r="564" spans="1:8" ht="40.799999999999997">
      <c r="A564" s="170" t="s">
        <v>3493</v>
      </c>
      <c r="B564" s="171" t="s">
        <v>3494</v>
      </c>
      <c r="C564" s="172">
        <v>300</v>
      </c>
      <c r="D564" s="176"/>
      <c r="E564" s="170"/>
      <c r="F564" s="174">
        <v>1</v>
      </c>
      <c r="G564" s="170" t="s">
        <v>2396</v>
      </c>
      <c r="H564" s="175">
        <f t="shared" si="8"/>
        <v>1</v>
      </c>
    </row>
    <row r="565" spans="1:8" ht="30.6">
      <c r="A565" s="170" t="s">
        <v>1069</v>
      </c>
      <c r="B565" s="171" t="s">
        <v>3333</v>
      </c>
      <c r="C565" s="172">
        <v>800</v>
      </c>
      <c r="D565" s="176"/>
      <c r="E565" s="170"/>
      <c r="F565" s="174">
        <v>55</v>
      </c>
      <c r="G565" s="170" t="s">
        <v>2396</v>
      </c>
      <c r="H565" s="175">
        <f t="shared" si="8"/>
        <v>55</v>
      </c>
    </row>
    <row r="566" spans="1:8" ht="20.399999999999999">
      <c r="A566" s="170" t="s">
        <v>2601</v>
      </c>
      <c r="B566" s="171" t="s">
        <v>2602</v>
      </c>
      <c r="C566" s="172">
        <v>800</v>
      </c>
      <c r="D566" s="176"/>
      <c r="E566" s="170"/>
      <c r="F566" s="174">
        <v>2</v>
      </c>
      <c r="G566" s="170" t="s">
        <v>2396</v>
      </c>
      <c r="H566" s="175">
        <f t="shared" si="8"/>
        <v>2</v>
      </c>
    </row>
    <row r="567" spans="1:8" ht="20.399999999999999">
      <c r="A567" s="170" t="s">
        <v>1076</v>
      </c>
      <c r="B567" s="171" t="s">
        <v>1077</v>
      </c>
      <c r="C567" s="173">
        <v>4200</v>
      </c>
      <c r="D567" s="176"/>
      <c r="E567" s="170"/>
      <c r="F567" s="174">
        <v>1</v>
      </c>
      <c r="G567" s="170" t="s">
        <v>2396</v>
      </c>
      <c r="H567" s="175">
        <f t="shared" si="8"/>
        <v>1</v>
      </c>
    </row>
    <row r="568" spans="1:8" ht="30.6">
      <c r="A568" s="170" t="s">
        <v>1080</v>
      </c>
      <c r="B568" s="171" t="s">
        <v>3334</v>
      </c>
      <c r="C568" s="173">
        <v>9800</v>
      </c>
      <c r="D568" s="176"/>
      <c r="E568" s="170"/>
      <c r="F568" s="174">
        <v>3</v>
      </c>
      <c r="G568" s="170" t="s">
        <v>2396</v>
      </c>
      <c r="H568" s="175">
        <f t="shared" si="8"/>
        <v>3</v>
      </c>
    </row>
    <row r="569" spans="1:8" ht="20.399999999999999">
      <c r="A569" s="170" t="s">
        <v>1082</v>
      </c>
      <c r="B569" s="171" t="s">
        <v>1083</v>
      </c>
      <c r="C569" s="173">
        <v>3000</v>
      </c>
      <c r="D569" s="174">
        <v>2</v>
      </c>
      <c r="E569" s="170" t="s">
        <v>2396</v>
      </c>
      <c r="F569" s="174">
        <v>5</v>
      </c>
      <c r="G569" s="170" t="s">
        <v>2396</v>
      </c>
      <c r="H569" s="175">
        <f t="shared" si="8"/>
        <v>7</v>
      </c>
    </row>
    <row r="570" spans="1:8" ht="20.399999999999999">
      <c r="A570" s="170" t="s">
        <v>1084</v>
      </c>
      <c r="B570" s="171" t="s">
        <v>1085</v>
      </c>
      <c r="C570" s="173">
        <v>4200</v>
      </c>
      <c r="D570" s="174">
        <v>4</v>
      </c>
      <c r="E570" s="170" t="s">
        <v>2396</v>
      </c>
      <c r="F570" s="174">
        <v>15</v>
      </c>
      <c r="G570" s="170" t="s">
        <v>2396</v>
      </c>
      <c r="H570" s="175">
        <f t="shared" si="8"/>
        <v>19</v>
      </c>
    </row>
    <row r="571" spans="1:8" ht="20.399999999999999">
      <c r="A571" s="170" t="s">
        <v>1086</v>
      </c>
      <c r="B571" s="171" t="s">
        <v>1087</v>
      </c>
      <c r="C571" s="173">
        <v>5400</v>
      </c>
      <c r="D571" s="174">
        <v>8</v>
      </c>
      <c r="E571" s="170" t="s">
        <v>2396</v>
      </c>
      <c r="F571" s="174">
        <v>6</v>
      </c>
      <c r="G571" s="170" t="s">
        <v>2396</v>
      </c>
      <c r="H571" s="175">
        <f t="shared" si="8"/>
        <v>14</v>
      </c>
    </row>
    <row r="572" spans="1:8" ht="20.399999999999999">
      <c r="A572" s="170" t="s">
        <v>1088</v>
      </c>
      <c r="B572" s="171" t="s">
        <v>1089</v>
      </c>
      <c r="C572" s="173">
        <v>7800</v>
      </c>
      <c r="D572" s="176"/>
      <c r="E572" s="170"/>
      <c r="F572" s="174">
        <v>8</v>
      </c>
      <c r="G572" s="170" t="s">
        <v>2396</v>
      </c>
      <c r="H572" s="175">
        <f t="shared" si="8"/>
        <v>8</v>
      </c>
    </row>
    <row r="573" spans="1:8" ht="20.399999999999999">
      <c r="A573" s="170" t="s">
        <v>1090</v>
      </c>
      <c r="B573" s="171" t="s">
        <v>1091</v>
      </c>
      <c r="C573" s="173">
        <v>9000</v>
      </c>
      <c r="D573" s="176"/>
      <c r="E573" s="170"/>
      <c r="F573" s="174">
        <v>4</v>
      </c>
      <c r="G573" s="170" t="s">
        <v>2396</v>
      </c>
      <c r="H573" s="175">
        <f t="shared" si="8"/>
        <v>4</v>
      </c>
    </row>
    <row r="574" spans="1:8" ht="20.399999999999999">
      <c r="A574" s="170" t="s">
        <v>1094</v>
      </c>
      <c r="B574" s="171" t="s">
        <v>1095</v>
      </c>
      <c r="C574" s="173">
        <v>1200</v>
      </c>
      <c r="D574" s="174">
        <v>3</v>
      </c>
      <c r="E574" s="170" t="s">
        <v>2396</v>
      </c>
      <c r="F574" s="176"/>
      <c r="G574" s="170"/>
      <c r="H574" s="175">
        <f t="shared" si="8"/>
        <v>3</v>
      </c>
    </row>
    <row r="575" spans="1:8" ht="30.6">
      <c r="A575" s="170" t="s">
        <v>1096</v>
      </c>
      <c r="B575" s="171" t="s">
        <v>1097</v>
      </c>
      <c r="C575" s="173">
        <v>4719</v>
      </c>
      <c r="D575" s="176"/>
      <c r="E575" s="170"/>
      <c r="F575" s="174">
        <v>1</v>
      </c>
      <c r="G575" s="170" t="s">
        <v>2396</v>
      </c>
      <c r="H575" s="175">
        <f t="shared" si="8"/>
        <v>1</v>
      </c>
    </row>
    <row r="576" spans="1:8" ht="30.6">
      <c r="A576" s="170" t="s">
        <v>1098</v>
      </c>
      <c r="B576" s="171" t="s">
        <v>1099</v>
      </c>
      <c r="C576" s="173">
        <v>1600</v>
      </c>
      <c r="D576" s="176"/>
      <c r="E576" s="170"/>
      <c r="F576" s="178">
        <v>13.298</v>
      </c>
      <c r="G576" s="170" t="s">
        <v>2396</v>
      </c>
      <c r="H576" s="175">
        <f t="shared" si="8"/>
        <v>13.298</v>
      </c>
    </row>
    <row r="577" spans="1:8" ht="20.399999999999999">
      <c r="A577" s="170" t="s">
        <v>1100</v>
      </c>
      <c r="B577" s="171" t="s">
        <v>1101</v>
      </c>
      <c r="C577" s="172">
        <v>500</v>
      </c>
      <c r="D577" s="176"/>
      <c r="E577" s="170"/>
      <c r="F577" s="177">
        <v>116.4</v>
      </c>
      <c r="G577" s="170" t="s">
        <v>2396</v>
      </c>
      <c r="H577" s="175">
        <f t="shared" si="8"/>
        <v>116.4</v>
      </c>
    </row>
    <row r="578" spans="1:8">
      <c r="A578" s="170" t="s">
        <v>3637</v>
      </c>
      <c r="B578" s="171" t="s">
        <v>3819</v>
      </c>
      <c r="C578" s="176"/>
      <c r="D578" s="174">
        <v>20</v>
      </c>
      <c r="E578" s="170" t="s">
        <v>2396</v>
      </c>
      <c r="F578" s="176"/>
      <c r="G578" s="170"/>
      <c r="H578" s="175">
        <f t="shared" si="8"/>
        <v>20</v>
      </c>
    </row>
    <row r="579" spans="1:8" ht="20.399999999999999">
      <c r="A579" s="170" t="s">
        <v>3638</v>
      </c>
      <c r="B579" s="171" t="s">
        <v>3820</v>
      </c>
      <c r="C579" s="173">
        <v>10000</v>
      </c>
      <c r="D579" s="174">
        <v>9</v>
      </c>
      <c r="E579" s="170" t="s">
        <v>2396</v>
      </c>
      <c r="F579" s="176"/>
      <c r="G579" s="170"/>
      <c r="H579" s="175">
        <f t="shared" si="8"/>
        <v>9</v>
      </c>
    </row>
    <row r="580" spans="1:8" ht="20.399999999999999">
      <c r="A580" s="170" t="s">
        <v>1102</v>
      </c>
      <c r="B580" s="171" t="s">
        <v>1103</v>
      </c>
      <c r="C580" s="173">
        <v>3000</v>
      </c>
      <c r="D580" s="174">
        <v>10</v>
      </c>
      <c r="E580" s="170" t="s">
        <v>2396</v>
      </c>
      <c r="F580" s="174">
        <v>4</v>
      </c>
      <c r="G580" s="170" t="s">
        <v>2396</v>
      </c>
      <c r="H580" s="175">
        <f t="shared" ref="H580:H643" si="9">D580+F580</f>
        <v>14</v>
      </c>
    </row>
    <row r="581" spans="1:8" ht="20.399999999999999">
      <c r="A581" s="170" t="s">
        <v>1104</v>
      </c>
      <c r="B581" s="171" t="s">
        <v>1105</v>
      </c>
      <c r="C581" s="173">
        <v>5000</v>
      </c>
      <c r="D581" s="174">
        <v>19</v>
      </c>
      <c r="E581" s="170" t="s">
        <v>2396</v>
      </c>
      <c r="F581" s="174">
        <v>8</v>
      </c>
      <c r="G581" s="170" t="s">
        <v>2396</v>
      </c>
      <c r="H581" s="175">
        <f t="shared" si="9"/>
        <v>27</v>
      </c>
    </row>
    <row r="582" spans="1:8" ht="20.399999999999999">
      <c r="A582" s="170" t="s">
        <v>1106</v>
      </c>
      <c r="B582" s="171" t="s">
        <v>1107</v>
      </c>
      <c r="C582" s="173">
        <v>7000</v>
      </c>
      <c r="D582" s="174">
        <v>19</v>
      </c>
      <c r="E582" s="170" t="s">
        <v>2396</v>
      </c>
      <c r="F582" s="174">
        <v>8</v>
      </c>
      <c r="G582" s="170" t="s">
        <v>2396</v>
      </c>
      <c r="H582" s="175">
        <f t="shared" si="9"/>
        <v>27</v>
      </c>
    </row>
    <row r="583" spans="1:8" ht="20.399999999999999">
      <c r="A583" s="170" t="s">
        <v>3335</v>
      </c>
      <c r="B583" s="171" t="s">
        <v>3336</v>
      </c>
      <c r="C583" s="173">
        <v>5500</v>
      </c>
      <c r="D583" s="176"/>
      <c r="E583" s="170"/>
      <c r="F583" s="174">
        <v>1</v>
      </c>
      <c r="G583" s="170" t="s">
        <v>2396</v>
      </c>
      <c r="H583" s="175">
        <f t="shared" si="9"/>
        <v>1</v>
      </c>
    </row>
    <row r="584" spans="1:8">
      <c r="A584" s="170" t="s">
        <v>1108</v>
      </c>
      <c r="B584" s="171" t="s">
        <v>1109</v>
      </c>
      <c r="C584" s="172">
        <v>560</v>
      </c>
      <c r="D584" s="174">
        <v>5</v>
      </c>
      <c r="E584" s="170" t="s">
        <v>2396</v>
      </c>
      <c r="F584" s="176"/>
      <c r="G584" s="170"/>
      <c r="H584" s="175">
        <f t="shared" si="9"/>
        <v>5</v>
      </c>
    </row>
    <row r="585" spans="1:8">
      <c r="A585" s="170" t="s">
        <v>1111</v>
      </c>
      <c r="B585" s="171" t="s">
        <v>1112</v>
      </c>
      <c r="C585" s="172">
        <v>350</v>
      </c>
      <c r="D585" s="174">
        <v>2</v>
      </c>
      <c r="E585" s="170" t="s">
        <v>2396</v>
      </c>
      <c r="F585" s="176"/>
      <c r="G585" s="170"/>
      <c r="H585" s="175">
        <f t="shared" si="9"/>
        <v>2</v>
      </c>
    </row>
    <row r="586" spans="1:8">
      <c r="A586" s="170" t="s">
        <v>3639</v>
      </c>
      <c r="B586" s="171" t="s">
        <v>3821</v>
      </c>
      <c r="C586" s="172">
        <v>300</v>
      </c>
      <c r="D586" s="174">
        <v>12</v>
      </c>
      <c r="E586" s="170" t="s">
        <v>2396</v>
      </c>
      <c r="F586" s="176"/>
      <c r="G586" s="170"/>
      <c r="H586" s="175">
        <f t="shared" si="9"/>
        <v>12</v>
      </c>
    </row>
    <row r="587" spans="1:8" ht="30.6">
      <c r="A587" s="170" t="s">
        <v>1113</v>
      </c>
      <c r="B587" s="171" t="s">
        <v>3234</v>
      </c>
      <c r="C587" s="172">
        <v>300</v>
      </c>
      <c r="D587" s="176"/>
      <c r="E587" s="170"/>
      <c r="F587" s="174">
        <v>5</v>
      </c>
      <c r="G587" s="170" t="s">
        <v>2396</v>
      </c>
      <c r="H587" s="175">
        <f t="shared" si="9"/>
        <v>5</v>
      </c>
    </row>
    <row r="588" spans="1:8" ht="30.6">
      <c r="A588" s="170" t="s">
        <v>1114</v>
      </c>
      <c r="B588" s="171" t="s">
        <v>1115</v>
      </c>
      <c r="C588" s="172">
        <v>300</v>
      </c>
      <c r="D588" s="176"/>
      <c r="E588" s="170"/>
      <c r="F588" s="174">
        <v>2</v>
      </c>
      <c r="G588" s="170" t="s">
        <v>2396</v>
      </c>
      <c r="H588" s="175">
        <f t="shared" si="9"/>
        <v>2</v>
      </c>
    </row>
    <row r="589" spans="1:8" ht="20.399999999999999">
      <c r="A589" s="170" t="s">
        <v>1116</v>
      </c>
      <c r="B589" s="171" t="s">
        <v>1117</v>
      </c>
      <c r="C589" s="172">
        <v>300</v>
      </c>
      <c r="D589" s="176"/>
      <c r="E589" s="170"/>
      <c r="F589" s="174">
        <v>1</v>
      </c>
      <c r="G589" s="170" t="s">
        <v>2396</v>
      </c>
      <c r="H589" s="175">
        <f t="shared" si="9"/>
        <v>1</v>
      </c>
    </row>
    <row r="590" spans="1:8" ht="20.399999999999999">
      <c r="A590" s="170" t="s">
        <v>3822</v>
      </c>
      <c r="B590" s="171" t="s">
        <v>3823</v>
      </c>
      <c r="C590" s="172">
        <v>450</v>
      </c>
      <c r="D590" s="176"/>
      <c r="E590" s="170"/>
      <c r="F590" s="174">
        <v>10</v>
      </c>
      <c r="G590" s="170" t="s">
        <v>2396</v>
      </c>
      <c r="H590" s="175">
        <f t="shared" si="9"/>
        <v>10</v>
      </c>
    </row>
    <row r="591" spans="1:8" ht="20.399999999999999">
      <c r="A591" s="170" t="s">
        <v>3824</v>
      </c>
      <c r="B591" s="171" t="s">
        <v>3825</v>
      </c>
      <c r="C591" s="172">
        <v>450</v>
      </c>
      <c r="D591" s="176"/>
      <c r="E591" s="170"/>
      <c r="F591" s="174">
        <v>9</v>
      </c>
      <c r="G591" s="170" t="s">
        <v>2396</v>
      </c>
      <c r="H591" s="175">
        <f t="shared" si="9"/>
        <v>9</v>
      </c>
    </row>
    <row r="592" spans="1:8" ht="20.399999999999999">
      <c r="A592" s="170" t="s">
        <v>3826</v>
      </c>
      <c r="B592" s="171" t="s">
        <v>3827</v>
      </c>
      <c r="C592" s="172">
        <v>450</v>
      </c>
      <c r="D592" s="176"/>
      <c r="E592" s="170"/>
      <c r="F592" s="174">
        <v>10</v>
      </c>
      <c r="G592" s="170" t="s">
        <v>2396</v>
      </c>
      <c r="H592" s="175">
        <f t="shared" si="9"/>
        <v>10</v>
      </c>
    </row>
    <row r="593" spans="1:8" ht="20.399999999999999">
      <c r="A593" s="170" t="s">
        <v>1118</v>
      </c>
      <c r="B593" s="171" t="s">
        <v>1119</v>
      </c>
      <c r="C593" s="172">
        <v>300</v>
      </c>
      <c r="D593" s="176"/>
      <c r="E593" s="170"/>
      <c r="F593" s="174">
        <v>22</v>
      </c>
      <c r="G593" s="170" t="s">
        <v>2396</v>
      </c>
      <c r="H593" s="175">
        <f t="shared" si="9"/>
        <v>22</v>
      </c>
    </row>
    <row r="594" spans="1:8" ht="20.399999999999999">
      <c r="A594" s="170" t="s">
        <v>1120</v>
      </c>
      <c r="B594" s="171" t="s">
        <v>1121</v>
      </c>
      <c r="C594" s="172">
        <v>300</v>
      </c>
      <c r="D594" s="176"/>
      <c r="E594" s="170"/>
      <c r="F594" s="174">
        <v>1</v>
      </c>
      <c r="G594" s="170" t="s">
        <v>2396</v>
      </c>
      <c r="H594" s="175">
        <f t="shared" si="9"/>
        <v>1</v>
      </c>
    </row>
    <row r="595" spans="1:8" ht="30.6">
      <c r="A595" s="170" t="s">
        <v>1124</v>
      </c>
      <c r="B595" s="171" t="s">
        <v>1125</v>
      </c>
      <c r="C595" s="173">
        <v>1300</v>
      </c>
      <c r="D595" s="176"/>
      <c r="E595" s="170"/>
      <c r="F595" s="174">
        <v>9</v>
      </c>
      <c r="G595" s="170" t="s">
        <v>2396</v>
      </c>
      <c r="H595" s="175">
        <f t="shared" si="9"/>
        <v>9</v>
      </c>
    </row>
    <row r="596" spans="1:8" ht="20.399999999999999">
      <c r="A596" s="170" t="s">
        <v>1126</v>
      </c>
      <c r="B596" s="171" t="s">
        <v>1127</v>
      </c>
      <c r="C596" s="172">
        <v>93</v>
      </c>
      <c r="D596" s="174">
        <v>6</v>
      </c>
      <c r="E596" s="170" t="s">
        <v>2396</v>
      </c>
      <c r="F596" s="176"/>
      <c r="G596" s="170"/>
      <c r="H596" s="175">
        <f t="shared" si="9"/>
        <v>6</v>
      </c>
    </row>
    <row r="597" spans="1:8">
      <c r="A597" s="170" t="s">
        <v>1128</v>
      </c>
      <c r="B597" s="171" t="s">
        <v>1129</v>
      </c>
      <c r="C597" s="172">
        <v>660</v>
      </c>
      <c r="D597" s="174">
        <v>10</v>
      </c>
      <c r="E597" s="170" t="s">
        <v>2396</v>
      </c>
      <c r="F597" s="176"/>
      <c r="G597" s="170"/>
      <c r="H597" s="175">
        <f t="shared" si="9"/>
        <v>10</v>
      </c>
    </row>
    <row r="598" spans="1:8" ht="20.399999999999999">
      <c r="A598" s="170" t="s">
        <v>1130</v>
      </c>
      <c r="B598" s="171" t="s">
        <v>1131</v>
      </c>
      <c r="C598" s="172">
        <v>450</v>
      </c>
      <c r="D598" s="174">
        <v>2</v>
      </c>
      <c r="E598" s="170" t="s">
        <v>2396</v>
      </c>
      <c r="F598" s="176"/>
      <c r="G598" s="170"/>
      <c r="H598" s="175">
        <f t="shared" si="9"/>
        <v>2</v>
      </c>
    </row>
    <row r="599" spans="1:8" ht="20.399999999999999">
      <c r="A599" s="170" t="s">
        <v>3495</v>
      </c>
      <c r="B599" s="171" t="s">
        <v>3496</v>
      </c>
      <c r="C599" s="172">
        <v>250</v>
      </c>
      <c r="D599" s="174">
        <v>35</v>
      </c>
      <c r="E599" s="170" t="s">
        <v>2396</v>
      </c>
      <c r="F599" s="176"/>
      <c r="G599" s="170"/>
      <c r="H599" s="175">
        <f t="shared" si="9"/>
        <v>35</v>
      </c>
    </row>
    <row r="600" spans="1:8" ht="30.6">
      <c r="A600" s="170" t="s">
        <v>1134</v>
      </c>
      <c r="B600" s="171" t="s">
        <v>1135</v>
      </c>
      <c r="C600" s="172">
        <v>550</v>
      </c>
      <c r="D600" s="174">
        <v>9</v>
      </c>
      <c r="E600" s="170" t="s">
        <v>2396</v>
      </c>
      <c r="F600" s="176"/>
      <c r="G600" s="170"/>
      <c r="H600" s="175">
        <f t="shared" si="9"/>
        <v>9</v>
      </c>
    </row>
    <row r="601" spans="1:8" ht="30.6">
      <c r="A601" s="170" t="s">
        <v>1136</v>
      </c>
      <c r="B601" s="171" t="s">
        <v>1137</v>
      </c>
      <c r="C601" s="172">
        <v>900</v>
      </c>
      <c r="D601" s="174">
        <v>510</v>
      </c>
      <c r="E601" s="170" t="s">
        <v>2396</v>
      </c>
      <c r="F601" s="174">
        <v>47</v>
      </c>
      <c r="G601" s="170" t="s">
        <v>2396</v>
      </c>
      <c r="H601" s="175">
        <f t="shared" si="9"/>
        <v>557</v>
      </c>
    </row>
    <row r="602" spans="1:8" ht="30.6">
      <c r="A602" s="170" t="s">
        <v>1138</v>
      </c>
      <c r="B602" s="171" t="s">
        <v>1139</v>
      </c>
      <c r="C602" s="172">
        <v>550</v>
      </c>
      <c r="D602" s="174">
        <v>1</v>
      </c>
      <c r="E602" s="170" t="s">
        <v>2396</v>
      </c>
      <c r="F602" s="176"/>
      <c r="G602" s="170"/>
      <c r="H602" s="175">
        <f t="shared" si="9"/>
        <v>1</v>
      </c>
    </row>
    <row r="603" spans="1:8" ht="30.6">
      <c r="A603" s="170" t="s">
        <v>1140</v>
      </c>
      <c r="B603" s="171" t="s">
        <v>1141</v>
      </c>
      <c r="C603" s="172">
        <v>600</v>
      </c>
      <c r="D603" s="174">
        <v>2</v>
      </c>
      <c r="E603" s="170" t="s">
        <v>2396</v>
      </c>
      <c r="F603" s="174">
        <v>1</v>
      </c>
      <c r="G603" s="170" t="s">
        <v>2396</v>
      </c>
      <c r="H603" s="175">
        <f t="shared" si="9"/>
        <v>3</v>
      </c>
    </row>
    <row r="604" spans="1:8" ht="40.799999999999997">
      <c r="A604" s="170" t="s">
        <v>1144</v>
      </c>
      <c r="B604" s="171" t="s">
        <v>1145</v>
      </c>
      <c r="C604" s="172">
        <v>900</v>
      </c>
      <c r="D604" s="174">
        <v>7</v>
      </c>
      <c r="E604" s="170" t="s">
        <v>2396</v>
      </c>
      <c r="F604" s="174">
        <v>2</v>
      </c>
      <c r="G604" s="170" t="s">
        <v>2396</v>
      </c>
      <c r="H604" s="175">
        <f t="shared" si="9"/>
        <v>9</v>
      </c>
    </row>
    <row r="605" spans="1:8" ht="40.799999999999997">
      <c r="A605" s="170" t="s">
        <v>1146</v>
      </c>
      <c r="B605" s="171" t="s">
        <v>3196</v>
      </c>
      <c r="C605" s="173">
        <v>1350</v>
      </c>
      <c r="D605" s="174">
        <v>20</v>
      </c>
      <c r="E605" s="170" t="s">
        <v>2396</v>
      </c>
      <c r="F605" s="174">
        <v>32</v>
      </c>
      <c r="G605" s="170" t="s">
        <v>2396</v>
      </c>
      <c r="H605" s="175">
        <f t="shared" si="9"/>
        <v>52</v>
      </c>
    </row>
    <row r="606" spans="1:8" ht="30.6">
      <c r="A606" s="170" t="s">
        <v>1147</v>
      </c>
      <c r="B606" s="171" t="s">
        <v>3197</v>
      </c>
      <c r="C606" s="172">
        <v>700</v>
      </c>
      <c r="D606" s="174">
        <v>69</v>
      </c>
      <c r="E606" s="170" t="s">
        <v>2396</v>
      </c>
      <c r="F606" s="174">
        <v>27</v>
      </c>
      <c r="G606" s="170" t="s">
        <v>2396</v>
      </c>
      <c r="H606" s="175">
        <f t="shared" si="9"/>
        <v>96</v>
      </c>
    </row>
    <row r="607" spans="1:8" ht="30.6">
      <c r="A607" s="170" t="s">
        <v>1148</v>
      </c>
      <c r="B607" s="171" t="s">
        <v>2609</v>
      </c>
      <c r="C607" s="172">
        <v>700</v>
      </c>
      <c r="D607" s="176"/>
      <c r="E607" s="170"/>
      <c r="F607" s="174">
        <v>6</v>
      </c>
      <c r="G607" s="170" t="s">
        <v>2396</v>
      </c>
      <c r="H607" s="175">
        <f t="shared" si="9"/>
        <v>6</v>
      </c>
    </row>
    <row r="608" spans="1:8" ht="30.6">
      <c r="A608" s="170" t="s">
        <v>1149</v>
      </c>
      <c r="B608" s="171" t="s">
        <v>3198</v>
      </c>
      <c r="C608" s="172">
        <v>550</v>
      </c>
      <c r="D608" s="174">
        <v>2</v>
      </c>
      <c r="E608" s="170" t="s">
        <v>2396</v>
      </c>
      <c r="F608" s="176"/>
      <c r="G608" s="170"/>
      <c r="H608" s="175">
        <f t="shared" si="9"/>
        <v>2</v>
      </c>
    </row>
    <row r="609" spans="1:8" ht="30.6">
      <c r="A609" s="170" t="s">
        <v>1152</v>
      </c>
      <c r="B609" s="171" t="s">
        <v>1153</v>
      </c>
      <c r="C609" s="172">
        <v>600</v>
      </c>
      <c r="D609" s="176"/>
      <c r="E609" s="170"/>
      <c r="F609" s="174">
        <v>22</v>
      </c>
      <c r="G609" s="170" t="s">
        <v>2396</v>
      </c>
      <c r="H609" s="175">
        <f t="shared" si="9"/>
        <v>22</v>
      </c>
    </row>
    <row r="610" spans="1:8" ht="30.6">
      <c r="A610" s="170" t="s">
        <v>3497</v>
      </c>
      <c r="B610" s="171" t="s">
        <v>3498</v>
      </c>
      <c r="C610" s="172">
        <v>100</v>
      </c>
      <c r="D610" s="176"/>
      <c r="E610" s="170"/>
      <c r="F610" s="174">
        <v>1</v>
      </c>
      <c r="G610" s="170" t="s">
        <v>2396</v>
      </c>
      <c r="H610" s="175">
        <f t="shared" si="9"/>
        <v>1</v>
      </c>
    </row>
    <row r="611" spans="1:8" ht="30.6">
      <c r="A611" s="170" t="s">
        <v>1906</v>
      </c>
      <c r="B611" s="171" t="s">
        <v>3235</v>
      </c>
      <c r="C611" s="173">
        <v>1000</v>
      </c>
      <c r="D611" s="174">
        <v>4</v>
      </c>
      <c r="E611" s="170" t="s">
        <v>2396</v>
      </c>
      <c r="F611" s="174">
        <v>7</v>
      </c>
      <c r="G611" s="170" t="s">
        <v>2396</v>
      </c>
      <c r="H611" s="175">
        <f t="shared" si="9"/>
        <v>11</v>
      </c>
    </row>
    <row r="612" spans="1:8" ht="20.399999999999999">
      <c r="A612" s="170" t="s">
        <v>1154</v>
      </c>
      <c r="B612" s="171" t="s">
        <v>1155</v>
      </c>
      <c r="C612" s="173">
        <v>1400</v>
      </c>
      <c r="D612" s="174">
        <v>2</v>
      </c>
      <c r="E612" s="170" t="s">
        <v>2396</v>
      </c>
      <c r="F612" s="176"/>
      <c r="G612" s="170"/>
      <c r="H612" s="175">
        <f t="shared" si="9"/>
        <v>2</v>
      </c>
    </row>
    <row r="613" spans="1:8" ht="30.6">
      <c r="A613" s="170" t="s">
        <v>2610</v>
      </c>
      <c r="B613" s="171" t="s">
        <v>2611</v>
      </c>
      <c r="C613" s="173">
        <v>12450</v>
      </c>
      <c r="D613" s="174">
        <v>3</v>
      </c>
      <c r="E613" s="170" t="s">
        <v>2396</v>
      </c>
      <c r="F613" s="176"/>
      <c r="G613" s="170"/>
      <c r="H613" s="175">
        <f t="shared" si="9"/>
        <v>3</v>
      </c>
    </row>
    <row r="614" spans="1:8" ht="30.6">
      <c r="A614" s="170" t="s">
        <v>2612</v>
      </c>
      <c r="B614" s="171" t="s">
        <v>2613</v>
      </c>
      <c r="C614" s="173">
        <v>9035</v>
      </c>
      <c r="D614" s="174">
        <v>2</v>
      </c>
      <c r="E614" s="170" t="s">
        <v>2396</v>
      </c>
      <c r="F614" s="176"/>
      <c r="G614" s="170"/>
      <c r="H614" s="175">
        <f t="shared" si="9"/>
        <v>2</v>
      </c>
    </row>
    <row r="615" spans="1:8" ht="20.399999999999999">
      <c r="A615" s="170" t="s">
        <v>2614</v>
      </c>
      <c r="B615" s="171" t="s">
        <v>2615</v>
      </c>
      <c r="C615" s="173">
        <v>23880</v>
      </c>
      <c r="D615" s="174">
        <v>1</v>
      </c>
      <c r="E615" s="170" t="s">
        <v>2396</v>
      </c>
      <c r="F615" s="176"/>
      <c r="G615" s="170"/>
      <c r="H615" s="175">
        <f t="shared" si="9"/>
        <v>1</v>
      </c>
    </row>
    <row r="616" spans="1:8" ht="30.6">
      <c r="A616" s="170" t="s">
        <v>2616</v>
      </c>
      <c r="B616" s="171" t="s">
        <v>2617</v>
      </c>
      <c r="C616" s="173">
        <v>10700</v>
      </c>
      <c r="D616" s="174">
        <v>1</v>
      </c>
      <c r="E616" s="170" t="s">
        <v>2396</v>
      </c>
      <c r="F616" s="176"/>
      <c r="G616" s="170"/>
      <c r="H616" s="175">
        <f t="shared" si="9"/>
        <v>1</v>
      </c>
    </row>
    <row r="617" spans="1:8" ht="30.6">
      <c r="A617" s="170" t="s">
        <v>1156</v>
      </c>
      <c r="B617" s="171" t="s">
        <v>1157</v>
      </c>
      <c r="C617" s="173">
        <v>3665</v>
      </c>
      <c r="D617" s="174">
        <v>4</v>
      </c>
      <c r="E617" s="170" t="s">
        <v>2396</v>
      </c>
      <c r="F617" s="176"/>
      <c r="G617" s="170"/>
      <c r="H617" s="175">
        <f t="shared" si="9"/>
        <v>4</v>
      </c>
    </row>
    <row r="618" spans="1:8" ht="20.399999999999999">
      <c r="A618" s="170" t="s">
        <v>1160</v>
      </c>
      <c r="B618" s="171" t="s">
        <v>1161</v>
      </c>
      <c r="C618" s="172">
        <v>35</v>
      </c>
      <c r="D618" s="174">
        <v>2</v>
      </c>
      <c r="E618" s="170" t="s">
        <v>2396</v>
      </c>
      <c r="F618" s="174">
        <v>127</v>
      </c>
      <c r="G618" s="170" t="s">
        <v>2396</v>
      </c>
      <c r="H618" s="175">
        <f t="shared" si="9"/>
        <v>129</v>
      </c>
    </row>
    <row r="619" spans="1:8">
      <c r="A619" s="170" t="s">
        <v>1164</v>
      </c>
      <c r="B619" s="171" t="s">
        <v>1165</v>
      </c>
      <c r="C619" s="172">
        <v>850</v>
      </c>
      <c r="D619" s="176"/>
      <c r="E619" s="170"/>
      <c r="F619" s="174">
        <v>1</v>
      </c>
      <c r="G619" s="170" t="s">
        <v>2396</v>
      </c>
      <c r="H619" s="175">
        <f t="shared" si="9"/>
        <v>1</v>
      </c>
    </row>
    <row r="620" spans="1:8" ht="20.399999999999999">
      <c r="A620" s="170" t="s">
        <v>1166</v>
      </c>
      <c r="B620" s="171" t="s">
        <v>2620</v>
      </c>
      <c r="C620" s="172">
        <v>900</v>
      </c>
      <c r="D620" s="174">
        <v>1</v>
      </c>
      <c r="E620" s="170" t="s">
        <v>2396</v>
      </c>
      <c r="F620" s="176"/>
      <c r="G620" s="170"/>
      <c r="H620" s="175">
        <f t="shared" si="9"/>
        <v>1</v>
      </c>
    </row>
    <row r="621" spans="1:8" ht="20.399999999999999">
      <c r="A621" s="170" t="s">
        <v>1167</v>
      </c>
      <c r="B621" s="171" t="s">
        <v>2621</v>
      </c>
      <c r="C621" s="172">
        <v>900</v>
      </c>
      <c r="D621" s="176"/>
      <c r="E621" s="170"/>
      <c r="F621" s="174">
        <v>2</v>
      </c>
      <c r="G621" s="170" t="s">
        <v>2396</v>
      </c>
      <c r="H621" s="175">
        <f t="shared" si="9"/>
        <v>2</v>
      </c>
    </row>
    <row r="622" spans="1:8" ht="30.6">
      <c r="A622" s="170" t="s">
        <v>2016</v>
      </c>
      <c r="B622" s="171" t="s">
        <v>3337</v>
      </c>
      <c r="C622" s="172">
        <v>900</v>
      </c>
      <c r="D622" s="176"/>
      <c r="E622" s="170"/>
      <c r="F622" s="174">
        <v>21</v>
      </c>
      <c r="G622" s="170" t="s">
        <v>2396</v>
      </c>
      <c r="H622" s="175">
        <f t="shared" si="9"/>
        <v>21</v>
      </c>
    </row>
    <row r="623" spans="1:8" ht="20.399999999999999">
      <c r="A623" s="170" t="s">
        <v>1171</v>
      </c>
      <c r="B623" s="171" t="s">
        <v>3236</v>
      </c>
      <c r="C623" s="172">
        <v>900</v>
      </c>
      <c r="D623" s="176"/>
      <c r="E623" s="170"/>
      <c r="F623" s="174">
        <v>7</v>
      </c>
      <c r="G623" s="170" t="s">
        <v>2396</v>
      </c>
      <c r="H623" s="175">
        <f t="shared" si="9"/>
        <v>7</v>
      </c>
    </row>
    <row r="624" spans="1:8" ht="20.399999999999999">
      <c r="A624" s="170" t="s">
        <v>1172</v>
      </c>
      <c r="B624" s="171" t="s">
        <v>3237</v>
      </c>
      <c r="C624" s="172">
        <v>900</v>
      </c>
      <c r="D624" s="174">
        <v>2</v>
      </c>
      <c r="E624" s="170" t="s">
        <v>2396</v>
      </c>
      <c r="F624" s="176"/>
      <c r="G624" s="170"/>
      <c r="H624" s="175">
        <f t="shared" si="9"/>
        <v>2</v>
      </c>
    </row>
    <row r="625" spans="1:8" ht="20.399999999999999">
      <c r="A625" s="170" t="s">
        <v>2018</v>
      </c>
      <c r="B625" s="171" t="s">
        <v>3238</v>
      </c>
      <c r="C625" s="172">
        <v>900</v>
      </c>
      <c r="D625" s="174">
        <v>7</v>
      </c>
      <c r="E625" s="170" t="s">
        <v>2396</v>
      </c>
      <c r="F625" s="174">
        <v>29</v>
      </c>
      <c r="G625" s="170" t="s">
        <v>2396</v>
      </c>
      <c r="H625" s="175">
        <f t="shared" si="9"/>
        <v>36</v>
      </c>
    </row>
    <row r="626" spans="1:8" ht="20.399999999999999">
      <c r="A626" s="170" t="s">
        <v>3239</v>
      </c>
      <c r="B626" s="171" t="s">
        <v>3240</v>
      </c>
      <c r="C626" s="172">
        <v>900</v>
      </c>
      <c r="D626" s="174">
        <v>12</v>
      </c>
      <c r="E626" s="170" t="s">
        <v>2396</v>
      </c>
      <c r="F626" s="174">
        <v>23</v>
      </c>
      <c r="G626" s="170" t="s">
        <v>2396</v>
      </c>
      <c r="H626" s="175">
        <f t="shared" si="9"/>
        <v>35</v>
      </c>
    </row>
    <row r="627" spans="1:8" ht="20.399999999999999">
      <c r="A627" s="170" t="s">
        <v>1175</v>
      </c>
      <c r="B627" s="171" t="s">
        <v>3241</v>
      </c>
      <c r="C627" s="172">
        <v>900</v>
      </c>
      <c r="D627" s="176"/>
      <c r="E627" s="170"/>
      <c r="F627" s="174">
        <v>2</v>
      </c>
      <c r="G627" s="170" t="s">
        <v>2396</v>
      </c>
      <c r="H627" s="175">
        <f t="shared" si="9"/>
        <v>2</v>
      </c>
    </row>
    <row r="628" spans="1:8" ht="20.399999999999999">
      <c r="A628" s="170" t="s">
        <v>1176</v>
      </c>
      <c r="B628" s="171" t="s">
        <v>3499</v>
      </c>
      <c r="C628" s="172">
        <v>900</v>
      </c>
      <c r="D628" s="176"/>
      <c r="E628" s="170"/>
      <c r="F628" s="174">
        <v>2</v>
      </c>
      <c r="G628" s="170" t="s">
        <v>2396</v>
      </c>
      <c r="H628" s="175">
        <f t="shared" si="9"/>
        <v>2</v>
      </c>
    </row>
    <row r="629" spans="1:8" ht="20.399999999999999">
      <c r="A629" s="170" t="s">
        <v>1177</v>
      </c>
      <c r="B629" s="171" t="s">
        <v>3242</v>
      </c>
      <c r="C629" s="172">
        <v>900</v>
      </c>
      <c r="D629" s="176"/>
      <c r="E629" s="170"/>
      <c r="F629" s="174">
        <v>7</v>
      </c>
      <c r="G629" s="170" t="s">
        <v>2396</v>
      </c>
      <c r="H629" s="175">
        <f t="shared" si="9"/>
        <v>7</v>
      </c>
    </row>
    <row r="630" spans="1:8" ht="20.399999999999999">
      <c r="A630" s="170" t="s">
        <v>1178</v>
      </c>
      <c r="B630" s="171" t="s">
        <v>3243</v>
      </c>
      <c r="C630" s="172">
        <v>900</v>
      </c>
      <c r="D630" s="176"/>
      <c r="E630" s="170"/>
      <c r="F630" s="174">
        <v>6</v>
      </c>
      <c r="G630" s="170" t="s">
        <v>2396</v>
      </c>
      <c r="H630" s="175">
        <f t="shared" si="9"/>
        <v>6</v>
      </c>
    </row>
    <row r="631" spans="1:8" ht="30.6">
      <c r="A631" s="170" t="s">
        <v>2015</v>
      </c>
      <c r="B631" s="171" t="s">
        <v>3338</v>
      </c>
      <c r="C631" s="173">
        <v>1500</v>
      </c>
      <c r="D631" s="176"/>
      <c r="E631" s="170"/>
      <c r="F631" s="174">
        <v>12</v>
      </c>
      <c r="G631" s="170" t="s">
        <v>2396</v>
      </c>
      <c r="H631" s="175">
        <f t="shared" si="9"/>
        <v>12</v>
      </c>
    </row>
    <row r="632" spans="1:8" ht="30.6">
      <c r="A632" s="170" t="s">
        <v>2316</v>
      </c>
      <c r="B632" s="171" t="s">
        <v>2623</v>
      </c>
      <c r="C632" s="172">
        <v>950</v>
      </c>
      <c r="D632" s="176"/>
      <c r="E632" s="170"/>
      <c r="F632" s="174">
        <v>2</v>
      </c>
      <c r="G632" s="170" t="s">
        <v>2396</v>
      </c>
      <c r="H632" s="175">
        <f t="shared" si="9"/>
        <v>2</v>
      </c>
    </row>
    <row r="633" spans="1:8" ht="30.6">
      <c r="A633" s="170" t="s">
        <v>2320</v>
      </c>
      <c r="B633" s="171" t="s">
        <v>2625</v>
      </c>
      <c r="C633" s="172">
        <v>950</v>
      </c>
      <c r="D633" s="176"/>
      <c r="E633" s="170"/>
      <c r="F633" s="174">
        <v>6</v>
      </c>
      <c r="G633" s="170" t="s">
        <v>2396</v>
      </c>
      <c r="H633" s="175">
        <f t="shared" si="9"/>
        <v>6</v>
      </c>
    </row>
    <row r="634" spans="1:8" ht="20.399999999999999">
      <c r="A634" s="170" t="s">
        <v>1180</v>
      </c>
      <c r="B634" s="171" t="s">
        <v>2626</v>
      </c>
      <c r="C634" s="172">
        <v>400</v>
      </c>
      <c r="D634" s="176"/>
      <c r="E634" s="170"/>
      <c r="F634" s="174">
        <v>28</v>
      </c>
      <c r="G634" s="170" t="s">
        <v>2396</v>
      </c>
      <c r="H634" s="175">
        <f t="shared" si="9"/>
        <v>28</v>
      </c>
    </row>
    <row r="635" spans="1:8" ht="20.399999999999999">
      <c r="A635" s="170" t="s">
        <v>1181</v>
      </c>
      <c r="B635" s="171" t="s">
        <v>2627</v>
      </c>
      <c r="C635" s="172">
        <v>400</v>
      </c>
      <c r="D635" s="176"/>
      <c r="E635" s="170"/>
      <c r="F635" s="174">
        <v>3</v>
      </c>
      <c r="G635" s="170" t="s">
        <v>2396</v>
      </c>
      <c r="H635" s="175">
        <f t="shared" si="9"/>
        <v>3</v>
      </c>
    </row>
    <row r="636" spans="1:8" ht="30.6">
      <c r="A636" s="170" t="s">
        <v>2019</v>
      </c>
      <c r="B636" s="171" t="s">
        <v>3339</v>
      </c>
      <c r="C636" s="172">
        <v>900</v>
      </c>
      <c r="D636" s="176"/>
      <c r="E636" s="170"/>
      <c r="F636" s="174">
        <v>20</v>
      </c>
      <c r="G636" s="170" t="s">
        <v>2396</v>
      </c>
      <c r="H636" s="175">
        <f t="shared" si="9"/>
        <v>20</v>
      </c>
    </row>
    <row r="637" spans="1:8" ht="30.6">
      <c r="A637" s="170" t="s">
        <v>2326</v>
      </c>
      <c r="B637" s="171" t="s">
        <v>2630</v>
      </c>
      <c r="C637" s="172">
        <v>700</v>
      </c>
      <c r="D637" s="176"/>
      <c r="E637" s="170"/>
      <c r="F637" s="174">
        <v>3</v>
      </c>
      <c r="G637" s="170" t="s">
        <v>2396</v>
      </c>
      <c r="H637" s="175">
        <f t="shared" si="9"/>
        <v>3</v>
      </c>
    </row>
    <row r="638" spans="1:8" ht="30.6">
      <c r="A638" s="170" t="s">
        <v>1184</v>
      </c>
      <c r="B638" s="171" t="s">
        <v>1185</v>
      </c>
      <c r="C638" s="173">
        <v>1000</v>
      </c>
      <c r="D638" s="176"/>
      <c r="E638" s="170"/>
      <c r="F638" s="174">
        <v>1</v>
      </c>
      <c r="G638" s="170" t="s">
        <v>2396</v>
      </c>
      <c r="H638" s="175">
        <f t="shared" si="9"/>
        <v>1</v>
      </c>
    </row>
    <row r="639" spans="1:8" ht="20.399999999999999">
      <c r="A639" s="170" t="s">
        <v>1186</v>
      </c>
      <c r="B639" s="171" t="s">
        <v>1187</v>
      </c>
      <c r="C639" s="172">
        <v>450</v>
      </c>
      <c r="D639" s="174">
        <v>21</v>
      </c>
      <c r="E639" s="170" t="s">
        <v>2396</v>
      </c>
      <c r="F639" s="176"/>
      <c r="G639" s="170"/>
      <c r="H639" s="175">
        <f t="shared" si="9"/>
        <v>21</v>
      </c>
    </row>
    <row r="640" spans="1:8">
      <c r="A640" s="170" t="s">
        <v>3500</v>
      </c>
      <c r="B640" s="171" t="s">
        <v>3501</v>
      </c>
      <c r="C640" s="173">
        <v>2000</v>
      </c>
      <c r="D640" s="174">
        <v>3</v>
      </c>
      <c r="E640" s="170" t="s">
        <v>2396</v>
      </c>
      <c r="F640" s="176"/>
      <c r="G640" s="170"/>
      <c r="H640" s="175">
        <f t="shared" si="9"/>
        <v>3</v>
      </c>
    </row>
    <row r="641" spans="1:8" ht="20.399999999999999">
      <c r="A641" s="170" t="s">
        <v>3640</v>
      </c>
      <c r="B641" s="171" t="s">
        <v>3828</v>
      </c>
      <c r="C641" s="173">
        <v>4500</v>
      </c>
      <c r="D641" s="174">
        <v>33</v>
      </c>
      <c r="E641" s="170" t="s">
        <v>2396</v>
      </c>
      <c r="F641" s="174">
        <v>3</v>
      </c>
      <c r="G641" s="170" t="s">
        <v>2396</v>
      </c>
      <c r="H641" s="175">
        <f t="shared" si="9"/>
        <v>36</v>
      </c>
    </row>
    <row r="642" spans="1:8" ht="20.399999999999999">
      <c r="A642" s="170" t="s">
        <v>1193</v>
      </c>
      <c r="B642" s="171" t="s">
        <v>1194</v>
      </c>
      <c r="C642" s="173">
        <v>1080</v>
      </c>
      <c r="D642" s="174">
        <v>51</v>
      </c>
      <c r="E642" s="170" t="s">
        <v>2396</v>
      </c>
      <c r="F642" s="176"/>
      <c r="G642" s="170"/>
      <c r="H642" s="175">
        <f t="shared" si="9"/>
        <v>51</v>
      </c>
    </row>
    <row r="643" spans="1:8" ht="20.399999999999999">
      <c r="A643" s="170" t="s">
        <v>1195</v>
      </c>
      <c r="B643" s="171" t="s">
        <v>1196</v>
      </c>
      <c r="C643" s="173">
        <v>9000</v>
      </c>
      <c r="D643" s="176"/>
      <c r="E643" s="170"/>
      <c r="F643" s="174">
        <v>5</v>
      </c>
      <c r="G643" s="170" t="s">
        <v>2396</v>
      </c>
      <c r="H643" s="175">
        <f t="shared" si="9"/>
        <v>5</v>
      </c>
    </row>
    <row r="644" spans="1:8" ht="20.399999999999999">
      <c r="A644" s="170" t="s">
        <v>1198</v>
      </c>
      <c r="B644" s="171" t="s">
        <v>1199</v>
      </c>
      <c r="C644" s="173">
        <v>1500</v>
      </c>
      <c r="D644" s="174">
        <v>120</v>
      </c>
      <c r="E644" s="170" t="s">
        <v>2396</v>
      </c>
      <c r="F644" s="176"/>
      <c r="G644" s="170"/>
      <c r="H644" s="175">
        <f t="shared" ref="H644:H707" si="10">D644+F644</f>
        <v>120</v>
      </c>
    </row>
    <row r="645" spans="1:8" ht="20.399999999999999">
      <c r="A645" s="170" t="s">
        <v>1200</v>
      </c>
      <c r="B645" s="171" t="s">
        <v>1201</v>
      </c>
      <c r="C645" s="173">
        <v>3500</v>
      </c>
      <c r="D645" s="174">
        <v>12</v>
      </c>
      <c r="E645" s="170" t="s">
        <v>2396</v>
      </c>
      <c r="F645" s="176"/>
      <c r="G645" s="170"/>
      <c r="H645" s="175">
        <f t="shared" si="10"/>
        <v>12</v>
      </c>
    </row>
    <row r="646" spans="1:8" ht="20.399999999999999">
      <c r="A646" s="170" t="s">
        <v>3641</v>
      </c>
      <c r="B646" s="171" t="s">
        <v>3829</v>
      </c>
      <c r="C646" s="173">
        <v>4500</v>
      </c>
      <c r="D646" s="174">
        <v>1</v>
      </c>
      <c r="E646" s="170" t="s">
        <v>2396</v>
      </c>
      <c r="F646" s="176"/>
      <c r="G646" s="170"/>
      <c r="H646" s="175">
        <f t="shared" si="10"/>
        <v>1</v>
      </c>
    </row>
    <row r="647" spans="1:8" ht="20.399999999999999">
      <c r="A647" s="170" t="s">
        <v>3642</v>
      </c>
      <c r="B647" s="171" t="s">
        <v>3830</v>
      </c>
      <c r="C647" s="173">
        <v>3500</v>
      </c>
      <c r="D647" s="174">
        <v>2</v>
      </c>
      <c r="E647" s="170" t="s">
        <v>2396</v>
      </c>
      <c r="F647" s="176"/>
      <c r="G647" s="170"/>
      <c r="H647" s="175">
        <f t="shared" si="10"/>
        <v>2</v>
      </c>
    </row>
    <row r="648" spans="1:8" ht="20.399999999999999">
      <c r="A648" s="170" t="s">
        <v>1202</v>
      </c>
      <c r="B648" s="171" t="s">
        <v>1203</v>
      </c>
      <c r="C648" s="172">
        <v>500</v>
      </c>
      <c r="D648" s="176"/>
      <c r="E648" s="170"/>
      <c r="F648" s="174">
        <v>11</v>
      </c>
      <c r="G648" s="170" t="s">
        <v>2396</v>
      </c>
      <c r="H648" s="175">
        <f t="shared" si="10"/>
        <v>11</v>
      </c>
    </row>
    <row r="649" spans="1:8" ht="20.399999999999999">
      <c r="A649" s="170" t="s">
        <v>1204</v>
      </c>
      <c r="B649" s="171" t="s">
        <v>1205</v>
      </c>
      <c r="C649" s="172">
        <v>600</v>
      </c>
      <c r="D649" s="174">
        <v>1</v>
      </c>
      <c r="E649" s="170" t="s">
        <v>2396</v>
      </c>
      <c r="F649" s="176"/>
      <c r="G649" s="170"/>
      <c r="H649" s="175">
        <f t="shared" si="10"/>
        <v>1</v>
      </c>
    </row>
    <row r="650" spans="1:8" ht="20.399999999999999">
      <c r="A650" s="170" t="s">
        <v>1206</v>
      </c>
      <c r="B650" s="171" t="s">
        <v>1207</v>
      </c>
      <c r="C650" s="172">
        <v>700</v>
      </c>
      <c r="D650" s="174">
        <v>4</v>
      </c>
      <c r="E650" s="170" t="s">
        <v>2396</v>
      </c>
      <c r="F650" s="176"/>
      <c r="G650" s="170"/>
      <c r="H650" s="175">
        <f t="shared" si="10"/>
        <v>4</v>
      </c>
    </row>
    <row r="651" spans="1:8" ht="30.6">
      <c r="A651" s="170" t="s">
        <v>1208</v>
      </c>
      <c r="B651" s="171" t="s">
        <v>2640</v>
      </c>
      <c r="C651" s="172">
        <v>550</v>
      </c>
      <c r="D651" s="174">
        <v>12</v>
      </c>
      <c r="E651" s="170" t="s">
        <v>2396</v>
      </c>
      <c r="F651" s="174">
        <v>12</v>
      </c>
      <c r="G651" s="170" t="s">
        <v>2396</v>
      </c>
      <c r="H651" s="175">
        <f t="shared" si="10"/>
        <v>24</v>
      </c>
    </row>
    <row r="652" spans="1:8" ht="20.399999999999999">
      <c r="A652" s="170" t="s">
        <v>3831</v>
      </c>
      <c r="B652" s="171" t="s">
        <v>3832</v>
      </c>
      <c r="C652" s="172">
        <v>550</v>
      </c>
      <c r="D652" s="176"/>
      <c r="E652" s="170"/>
      <c r="F652" s="174">
        <v>5</v>
      </c>
      <c r="G652" s="170" t="s">
        <v>2396</v>
      </c>
      <c r="H652" s="175">
        <f t="shared" si="10"/>
        <v>5</v>
      </c>
    </row>
    <row r="653" spans="1:8" ht="30.6">
      <c r="A653" s="170" t="s">
        <v>3833</v>
      </c>
      <c r="B653" s="171" t="s">
        <v>3834</v>
      </c>
      <c r="C653" s="172">
        <v>800</v>
      </c>
      <c r="D653" s="176"/>
      <c r="E653" s="170"/>
      <c r="F653" s="174">
        <v>3</v>
      </c>
      <c r="G653" s="170" t="s">
        <v>2396</v>
      </c>
      <c r="H653" s="175">
        <f t="shared" si="10"/>
        <v>3</v>
      </c>
    </row>
    <row r="654" spans="1:8">
      <c r="A654" s="170" t="s">
        <v>1213</v>
      </c>
      <c r="B654" s="171" t="s">
        <v>1214</v>
      </c>
      <c r="C654" s="172">
        <v>600</v>
      </c>
      <c r="D654" s="174">
        <v>2</v>
      </c>
      <c r="E654" s="170" t="s">
        <v>2396</v>
      </c>
      <c r="F654" s="176"/>
      <c r="G654" s="170"/>
      <c r="H654" s="175">
        <f t="shared" si="10"/>
        <v>2</v>
      </c>
    </row>
    <row r="655" spans="1:8">
      <c r="A655" s="170" t="s">
        <v>1215</v>
      </c>
      <c r="B655" s="171" t="s">
        <v>1216</v>
      </c>
      <c r="C655" s="172">
        <v>500</v>
      </c>
      <c r="D655" s="174">
        <v>2</v>
      </c>
      <c r="E655" s="170" t="s">
        <v>2396</v>
      </c>
      <c r="F655" s="174">
        <v>1</v>
      </c>
      <c r="G655" s="170" t="s">
        <v>2396</v>
      </c>
      <c r="H655" s="175">
        <f t="shared" si="10"/>
        <v>3</v>
      </c>
    </row>
    <row r="656" spans="1:8">
      <c r="A656" s="170" t="s">
        <v>1217</v>
      </c>
      <c r="B656" s="171" t="s">
        <v>1218</v>
      </c>
      <c r="C656" s="172">
        <v>118</v>
      </c>
      <c r="D656" s="174">
        <v>129</v>
      </c>
      <c r="E656" s="170" t="s">
        <v>2396</v>
      </c>
      <c r="F656" s="176"/>
      <c r="G656" s="170"/>
      <c r="H656" s="175">
        <f t="shared" si="10"/>
        <v>129</v>
      </c>
    </row>
    <row r="657" spans="1:8">
      <c r="A657" s="170" t="s">
        <v>1219</v>
      </c>
      <c r="B657" s="171" t="s">
        <v>1220</v>
      </c>
      <c r="C657" s="172">
        <v>144</v>
      </c>
      <c r="D657" s="174">
        <v>52</v>
      </c>
      <c r="E657" s="170" t="s">
        <v>2396</v>
      </c>
      <c r="F657" s="176"/>
      <c r="G657" s="170"/>
      <c r="H657" s="175">
        <f t="shared" si="10"/>
        <v>52</v>
      </c>
    </row>
    <row r="658" spans="1:8" ht="40.799999999999997">
      <c r="A658" s="170" t="s">
        <v>3835</v>
      </c>
      <c r="B658" s="171" t="s">
        <v>3836</v>
      </c>
      <c r="C658" s="172">
        <v>8</v>
      </c>
      <c r="D658" s="174">
        <v>20</v>
      </c>
      <c r="E658" s="170" t="s">
        <v>2396</v>
      </c>
      <c r="F658" s="176"/>
      <c r="G658" s="170"/>
      <c r="H658" s="175">
        <f t="shared" si="10"/>
        <v>20</v>
      </c>
    </row>
    <row r="659" spans="1:8" ht="20.399999999999999">
      <c r="A659" s="170" t="s">
        <v>2649</v>
      </c>
      <c r="B659" s="171" t="s">
        <v>2650</v>
      </c>
      <c r="C659" s="172">
        <v>60</v>
      </c>
      <c r="D659" s="174">
        <v>2</v>
      </c>
      <c r="E659" s="170" t="s">
        <v>2396</v>
      </c>
      <c r="F659" s="174">
        <v>6</v>
      </c>
      <c r="G659" s="170" t="s">
        <v>2396</v>
      </c>
      <c r="H659" s="175">
        <f t="shared" si="10"/>
        <v>8</v>
      </c>
    </row>
    <row r="660" spans="1:8" ht="20.399999999999999">
      <c r="A660" s="170" t="s">
        <v>2651</v>
      </c>
      <c r="B660" s="171" t="s">
        <v>2652</v>
      </c>
      <c r="C660" s="172">
        <v>20</v>
      </c>
      <c r="D660" s="176"/>
      <c r="E660" s="170"/>
      <c r="F660" s="174">
        <v>7</v>
      </c>
      <c r="G660" s="170" t="s">
        <v>2396</v>
      </c>
      <c r="H660" s="175">
        <f t="shared" si="10"/>
        <v>7</v>
      </c>
    </row>
    <row r="661" spans="1:8" ht="30.6">
      <c r="A661" s="170" t="s">
        <v>3837</v>
      </c>
      <c r="B661" s="171" t="s">
        <v>3838</v>
      </c>
      <c r="C661" s="172">
        <v>20</v>
      </c>
      <c r="D661" s="174">
        <v>10</v>
      </c>
      <c r="E661" s="170" t="s">
        <v>2396</v>
      </c>
      <c r="F661" s="176"/>
      <c r="G661" s="170"/>
      <c r="H661" s="175">
        <f t="shared" si="10"/>
        <v>10</v>
      </c>
    </row>
    <row r="662" spans="1:8" ht="20.399999999999999">
      <c r="A662" s="170" t="s">
        <v>3643</v>
      </c>
      <c r="B662" s="171" t="s">
        <v>3839</v>
      </c>
      <c r="C662" s="172">
        <v>352</v>
      </c>
      <c r="D662" s="174">
        <v>20</v>
      </c>
      <c r="E662" s="170" t="s">
        <v>2396</v>
      </c>
      <c r="F662" s="176"/>
      <c r="G662" s="170"/>
      <c r="H662" s="175">
        <f t="shared" si="10"/>
        <v>20</v>
      </c>
    </row>
    <row r="663" spans="1:8" ht="20.399999999999999">
      <c r="A663" s="170" t="s">
        <v>3502</v>
      </c>
      <c r="B663" s="171" t="s">
        <v>3503</v>
      </c>
      <c r="C663" s="173">
        <v>1760</v>
      </c>
      <c r="D663" s="174">
        <v>10</v>
      </c>
      <c r="E663" s="170" t="s">
        <v>2396</v>
      </c>
      <c r="F663" s="176"/>
      <c r="G663" s="170"/>
      <c r="H663" s="175">
        <f t="shared" si="10"/>
        <v>10</v>
      </c>
    </row>
    <row r="664" spans="1:8" ht="20.399999999999999">
      <c r="A664" s="170" t="s">
        <v>3504</v>
      </c>
      <c r="B664" s="171" t="s">
        <v>3505</v>
      </c>
      <c r="C664" s="173">
        <v>3520</v>
      </c>
      <c r="D664" s="174">
        <v>5</v>
      </c>
      <c r="E664" s="170" t="s">
        <v>2396</v>
      </c>
      <c r="F664" s="176"/>
      <c r="G664" s="170"/>
      <c r="H664" s="175">
        <f t="shared" si="10"/>
        <v>5</v>
      </c>
    </row>
    <row r="665" spans="1:8" ht="20.399999999999999">
      <c r="A665" s="170" t="s">
        <v>3506</v>
      </c>
      <c r="B665" s="171" t="s">
        <v>3507</v>
      </c>
      <c r="C665" s="173">
        <v>7040</v>
      </c>
      <c r="D665" s="174">
        <v>6</v>
      </c>
      <c r="E665" s="170" t="s">
        <v>2396</v>
      </c>
      <c r="F665" s="174">
        <v>6</v>
      </c>
      <c r="G665" s="170" t="s">
        <v>2396</v>
      </c>
      <c r="H665" s="175">
        <f t="shared" si="10"/>
        <v>12</v>
      </c>
    </row>
    <row r="666" spans="1:8" ht="20.399999999999999">
      <c r="A666" s="170" t="s">
        <v>1226</v>
      </c>
      <c r="B666" s="171" t="s">
        <v>2654</v>
      </c>
      <c r="C666" s="173">
        <v>4800</v>
      </c>
      <c r="D666" s="174">
        <v>7</v>
      </c>
      <c r="E666" s="170" t="s">
        <v>2396</v>
      </c>
      <c r="F666" s="176"/>
      <c r="G666" s="170"/>
      <c r="H666" s="175">
        <f t="shared" si="10"/>
        <v>7</v>
      </c>
    </row>
    <row r="667" spans="1:8" ht="20.399999999999999">
      <c r="A667" s="170" t="s">
        <v>3508</v>
      </c>
      <c r="B667" s="171" t="s">
        <v>3509</v>
      </c>
      <c r="C667" s="173">
        <v>3150</v>
      </c>
      <c r="D667" s="174">
        <v>14</v>
      </c>
      <c r="E667" s="170" t="s">
        <v>2396</v>
      </c>
      <c r="F667" s="174">
        <v>7</v>
      </c>
      <c r="G667" s="170" t="s">
        <v>2396</v>
      </c>
      <c r="H667" s="175">
        <f t="shared" si="10"/>
        <v>21</v>
      </c>
    </row>
    <row r="668" spans="1:8" ht="20.399999999999999">
      <c r="A668" s="170" t="s">
        <v>3510</v>
      </c>
      <c r="B668" s="171" t="s">
        <v>3511</v>
      </c>
      <c r="C668" s="173">
        <v>6300</v>
      </c>
      <c r="D668" s="174">
        <v>6</v>
      </c>
      <c r="E668" s="170" t="s">
        <v>2396</v>
      </c>
      <c r="F668" s="174">
        <v>8</v>
      </c>
      <c r="G668" s="170" t="s">
        <v>2396</v>
      </c>
      <c r="H668" s="175">
        <f t="shared" si="10"/>
        <v>14</v>
      </c>
    </row>
    <row r="669" spans="1:8" ht="20.399999999999999">
      <c r="A669" s="170" t="s">
        <v>3512</v>
      </c>
      <c r="B669" s="171" t="s">
        <v>3513</v>
      </c>
      <c r="C669" s="173">
        <v>1575</v>
      </c>
      <c r="D669" s="174">
        <v>10</v>
      </c>
      <c r="E669" s="170" t="s">
        <v>2396</v>
      </c>
      <c r="F669" s="174">
        <v>2</v>
      </c>
      <c r="G669" s="170" t="s">
        <v>2396</v>
      </c>
      <c r="H669" s="175">
        <f t="shared" si="10"/>
        <v>12</v>
      </c>
    </row>
    <row r="670" spans="1:8" ht="20.399999999999999">
      <c r="A670" s="170" t="s">
        <v>1229</v>
      </c>
      <c r="B670" s="171" t="s">
        <v>2657</v>
      </c>
      <c r="C670" s="173">
        <v>3780</v>
      </c>
      <c r="D670" s="174">
        <v>28</v>
      </c>
      <c r="E670" s="170" t="s">
        <v>2396</v>
      </c>
      <c r="F670" s="174">
        <v>1</v>
      </c>
      <c r="G670" s="170" t="s">
        <v>2396</v>
      </c>
      <c r="H670" s="175">
        <f t="shared" si="10"/>
        <v>29</v>
      </c>
    </row>
    <row r="671" spans="1:8" ht="20.399999999999999">
      <c r="A671" s="170" t="s">
        <v>3514</v>
      </c>
      <c r="B671" s="171" t="s">
        <v>3515</v>
      </c>
      <c r="C671" s="173">
        <v>7560</v>
      </c>
      <c r="D671" s="174">
        <v>53</v>
      </c>
      <c r="E671" s="170" t="s">
        <v>2396</v>
      </c>
      <c r="F671" s="176"/>
      <c r="G671" s="170"/>
      <c r="H671" s="175">
        <f t="shared" si="10"/>
        <v>53</v>
      </c>
    </row>
    <row r="672" spans="1:8" ht="20.399999999999999">
      <c r="A672" s="170" t="s">
        <v>1230</v>
      </c>
      <c r="B672" s="171" t="s">
        <v>2658</v>
      </c>
      <c r="C672" s="173">
        <v>1890</v>
      </c>
      <c r="D672" s="174">
        <v>6</v>
      </c>
      <c r="E672" s="170" t="s">
        <v>2396</v>
      </c>
      <c r="F672" s="174">
        <v>1</v>
      </c>
      <c r="G672" s="170" t="s">
        <v>2396</v>
      </c>
      <c r="H672" s="175">
        <f t="shared" si="10"/>
        <v>7</v>
      </c>
    </row>
    <row r="673" spans="1:8" ht="20.399999999999999">
      <c r="A673" s="170" t="s">
        <v>1232</v>
      </c>
      <c r="B673" s="171" t="s">
        <v>2660</v>
      </c>
      <c r="C673" s="173">
        <v>9600</v>
      </c>
      <c r="D673" s="174">
        <v>2</v>
      </c>
      <c r="E673" s="170" t="s">
        <v>2396</v>
      </c>
      <c r="F673" s="176"/>
      <c r="G673" s="170"/>
      <c r="H673" s="175">
        <f t="shared" si="10"/>
        <v>2</v>
      </c>
    </row>
    <row r="674" spans="1:8" ht="20.399999999999999">
      <c r="A674" s="170" t="s">
        <v>3644</v>
      </c>
      <c r="B674" s="171" t="s">
        <v>3840</v>
      </c>
      <c r="C674" s="172">
        <v>690</v>
      </c>
      <c r="D674" s="174">
        <v>1</v>
      </c>
      <c r="E674" s="170" t="s">
        <v>2396</v>
      </c>
      <c r="F674" s="176"/>
      <c r="G674" s="170"/>
      <c r="H674" s="175">
        <f t="shared" si="10"/>
        <v>1</v>
      </c>
    </row>
    <row r="675" spans="1:8" ht="20.399999999999999">
      <c r="A675" s="170" t="s">
        <v>3516</v>
      </c>
      <c r="B675" s="171" t="s">
        <v>3517</v>
      </c>
      <c r="C675" s="173">
        <v>2900</v>
      </c>
      <c r="D675" s="174">
        <v>4</v>
      </c>
      <c r="E675" s="170" t="s">
        <v>2396</v>
      </c>
      <c r="F675" s="174">
        <v>4</v>
      </c>
      <c r="G675" s="170" t="s">
        <v>2396</v>
      </c>
      <c r="H675" s="175">
        <f t="shared" si="10"/>
        <v>8</v>
      </c>
    </row>
    <row r="676" spans="1:8" ht="20.399999999999999">
      <c r="A676" s="170" t="s">
        <v>3645</v>
      </c>
      <c r="B676" s="171" t="s">
        <v>3841</v>
      </c>
      <c r="C676" s="173">
        <v>5800</v>
      </c>
      <c r="D676" s="174">
        <v>9</v>
      </c>
      <c r="E676" s="170" t="s">
        <v>2396</v>
      </c>
      <c r="F676" s="176"/>
      <c r="G676" s="170"/>
      <c r="H676" s="175">
        <f t="shared" si="10"/>
        <v>9</v>
      </c>
    </row>
    <row r="677" spans="1:8" ht="20.399999999999999">
      <c r="A677" s="170" t="s">
        <v>3340</v>
      </c>
      <c r="B677" s="171" t="s">
        <v>3842</v>
      </c>
      <c r="C677" s="173">
        <v>2000</v>
      </c>
      <c r="D677" s="174">
        <v>20</v>
      </c>
      <c r="E677" s="170" t="s">
        <v>2396</v>
      </c>
      <c r="F677" s="176"/>
      <c r="G677" s="170"/>
      <c r="H677" s="175">
        <f t="shared" si="10"/>
        <v>20</v>
      </c>
    </row>
    <row r="678" spans="1:8" ht="20.399999999999999">
      <c r="A678" s="170" t="s">
        <v>3518</v>
      </c>
      <c r="B678" s="171" t="s">
        <v>3519</v>
      </c>
      <c r="C678" s="173">
        <v>2900</v>
      </c>
      <c r="D678" s="176"/>
      <c r="E678" s="170"/>
      <c r="F678" s="174">
        <v>14</v>
      </c>
      <c r="G678" s="170" t="s">
        <v>2396</v>
      </c>
      <c r="H678" s="175">
        <f t="shared" si="10"/>
        <v>14</v>
      </c>
    </row>
    <row r="679" spans="1:8" ht="20.399999999999999">
      <c r="A679" s="170" t="s">
        <v>3520</v>
      </c>
      <c r="B679" s="171" t="s">
        <v>3521</v>
      </c>
      <c r="C679" s="173">
        <v>5800</v>
      </c>
      <c r="D679" s="176"/>
      <c r="E679" s="170"/>
      <c r="F679" s="174">
        <v>4</v>
      </c>
      <c r="G679" s="170" t="s">
        <v>2396</v>
      </c>
      <c r="H679" s="175">
        <f t="shared" si="10"/>
        <v>4</v>
      </c>
    </row>
    <row r="680" spans="1:8" ht="20.399999999999999">
      <c r="A680" s="170" t="s">
        <v>3522</v>
      </c>
      <c r="B680" s="171" t="s">
        <v>3523</v>
      </c>
      <c r="C680" s="173">
        <v>1450</v>
      </c>
      <c r="D680" s="174">
        <v>4</v>
      </c>
      <c r="E680" s="170" t="s">
        <v>2396</v>
      </c>
      <c r="F680" s="176"/>
      <c r="G680" s="170"/>
      <c r="H680" s="175">
        <f t="shared" si="10"/>
        <v>4</v>
      </c>
    </row>
    <row r="681" spans="1:8" ht="20.399999999999999">
      <c r="A681" s="170" t="s">
        <v>1251</v>
      </c>
      <c r="B681" s="171" t="s">
        <v>2667</v>
      </c>
      <c r="C681" s="173">
        <v>3400</v>
      </c>
      <c r="D681" s="174">
        <v>12</v>
      </c>
      <c r="E681" s="170" t="s">
        <v>2396</v>
      </c>
      <c r="F681" s="174">
        <v>7</v>
      </c>
      <c r="G681" s="170" t="s">
        <v>2396</v>
      </c>
      <c r="H681" s="175">
        <f t="shared" si="10"/>
        <v>19</v>
      </c>
    </row>
    <row r="682" spans="1:8" ht="20.399999999999999">
      <c r="A682" s="170" t="s">
        <v>1252</v>
      </c>
      <c r="B682" s="171" t="s">
        <v>2668</v>
      </c>
      <c r="C682" s="173">
        <v>6800</v>
      </c>
      <c r="D682" s="176"/>
      <c r="E682" s="170"/>
      <c r="F682" s="174">
        <v>5</v>
      </c>
      <c r="G682" s="170" t="s">
        <v>2396</v>
      </c>
      <c r="H682" s="175">
        <f t="shared" si="10"/>
        <v>5</v>
      </c>
    </row>
    <row r="683" spans="1:8" ht="20.399999999999999">
      <c r="A683" s="170" t="s">
        <v>1253</v>
      </c>
      <c r="B683" s="171" t="s">
        <v>2669</v>
      </c>
      <c r="C683" s="173">
        <v>1700</v>
      </c>
      <c r="D683" s="174">
        <v>14</v>
      </c>
      <c r="E683" s="170" t="s">
        <v>2396</v>
      </c>
      <c r="F683" s="174">
        <v>4</v>
      </c>
      <c r="G683" s="170" t="s">
        <v>2396</v>
      </c>
      <c r="H683" s="175">
        <f t="shared" si="10"/>
        <v>18</v>
      </c>
    </row>
    <row r="684" spans="1:8" ht="20.399999999999999">
      <c r="A684" s="170" t="s">
        <v>1257</v>
      </c>
      <c r="B684" s="171" t="s">
        <v>2673</v>
      </c>
      <c r="C684" s="172">
        <v>455</v>
      </c>
      <c r="D684" s="174">
        <v>10</v>
      </c>
      <c r="E684" s="170" t="s">
        <v>2396</v>
      </c>
      <c r="F684" s="174">
        <v>10</v>
      </c>
      <c r="G684" s="170" t="s">
        <v>2396</v>
      </c>
      <c r="H684" s="175">
        <f t="shared" si="10"/>
        <v>20</v>
      </c>
    </row>
    <row r="685" spans="1:8" ht="20.399999999999999">
      <c r="A685" s="170" t="s">
        <v>1258</v>
      </c>
      <c r="B685" s="171" t="s">
        <v>2674</v>
      </c>
      <c r="C685" s="173">
        <v>9100</v>
      </c>
      <c r="D685" s="174">
        <v>14</v>
      </c>
      <c r="E685" s="170" t="s">
        <v>2396</v>
      </c>
      <c r="F685" s="174">
        <v>12</v>
      </c>
      <c r="G685" s="170" t="s">
        <v>2396</v>
      </c>
      <c r="H685" s="175">
        <f t="shared" si="10"/>
        <v>26</v>
      </c>
    </row>
    <row r="686" spans="1:8" ht="20.399999999999999">
      <c r="A686" s="170" t="s">
        <v>1259</v>
      </c>
      <c r="B686" s="171" t="s">
        <v>2675</v>
      </c>
      <c r="C686" s="173">
        <v>2275</v>
      </c>
      <c r="D686" s="174">
        <v>13</v>
      </c>
      <c r="E686" s="170" t="s">
        <v>2396</v>
      </c>
      <c r="F686" s="176"/>
      <c r="G686" s="170"/>
      <c r="H686" s="175">
        <f t="shared" si="10"/>
        <v>13</v>
      </c>
    </row>
    <row r="687" spans="1:8" ht="20.399999999999999">
      <c r="A687" s="170" t="s">
        <v>1298</v>
      </c>
      <c r="B687" s="171" t="s">
        <v>2676</v>
      </c>
      <c r="C687" s="172">
        <v>350</v>
      </c>
      <c r="D687" s="174">
        <v>4</v>
      </c>
      <c r="E687" s="170" t="s">
        <v>2396</v>
      </c>
      <c r="F687" s="176"/>
      <c r="G687" s="170"/>
      <c r="H687" s="175">
        <f t="shared" si="10"/>
        <v>4</v>
      </c>
    </row>
    <row r="688" spans="1:8" ht="30.6">
      <c r="A688" s="170" t="s">
        <v>3843</v>
      </c>
      <c r="B688" s="171" t="s">
        <v>3844</v>
      </c>
      <c r="C688" s="172">
        <v>30</v>
      </c>
      <c r="D688" s="174">
        <v>15</v>
      </c>
      <c r="E688" s="170" t="s">
        <v>2396</v>
      </c>
      <c r="F688" s="176"/>
      <c r="G688" s="170"/>
      <c r="H688" s="175">
        <f t="shared" si="10"/>
        <v>15</v>
      </c>
    </row>
    <row r="689" spans="1:8" ht="30.6">
      <c r="A689" s="170" t="s">
        <v>3845</v>
      </c>
      <c r="B689" s="171" t="s">
        <v>3846</v>
      </c>
      <c r="C689" s="172">
        <v>25</v>
      </c>
      <c r="D689" s="174">
        <v>10</v>
      </c>
      <c r="E689" s="170" t="s">
        <v>2396</v>
      </c>
      <c r="F689" s="176"/>
      <c r="G689" s="170"/>
      <c r="H689" s="175">
        <f t="shared" si="10"/>
        <v>10</v>
      </c>
    </row>
    <row r="690" spans="1:8" ht="40.799999999999997">
      <c r="A690" s="170" t="s">
        <v>2683</v>
      </c>
      <c r="B690" s="171" t="s">
        <v>2684</v>
      </c>
      <c r="C690" s="172">
        <v>35</v>
      </c>
      <c r="D690" s="176"/>
      <c r="E690" s="170"/>
      <c r="F690" s="174">
        <v>6</v>
      </c>
      <c r="G690" s="170" t="s">
        <v>2396</v>
      </c>
      <c r="H690" s="175">
        <f t="shared" si="10"/>
        <v>6</v>
      </c>
    </row>
    <row r="691" spans="1:8" ht="30.6">
      <c r="A691" s="170" t="s">
        <v>3847</v>
      </c>
      <c r="B691" s="171" t="s">
        <v>3848</v>
      </c>
      <c r="C691" s="172">
        <v>110</v>
      </c>
      <c r="D691" s="174">
        <v>5</v>
      </c>
      <c r="E691" s="170" t="s">
        <v>2396</v>
      </c>
      <c r="F691" s="176"/>
      <c r="G691" s="170"/>
      <c r="H691" s="175">
        <f t="shared" si="10"/>
        <v>5</v>
      </c>
    </row>
    <row r="692" spans="1:8" ht="40.799999999999997">
      <c r="A692" s="170" t="s">
        <v>3849</v>
      </c>
      <c r="B692" s="171" t="s">
        <v>3850</v>
      </c>
      <c r="C692" s="172">
        <v>110</v>
      </c>
      <c r="D692" s="174">
        <v>2</v>
      </c>
      <c r="E692" s="170" t="s">
        <v>2396</v>
      </c>
      <c r="F692" s="176"/>
      <c r="G692" s="170"/>
      <c r="H692" s="175">
        <f t="shared" si="10"/>
        <v>2</v>
      </c>
    </row>
    <row r="693" spans="1:8" ht="40.799999999999997">
      <c r="A693" s="170" t="s">
        <v>3851</v>
      </c>
      <c r="B693" s="171" t="s">
        <v>3852</v>
      </c>
      <c r="C693" s="172">
        <v>110</v>
      </c>
      <c r="D693" s="174">
        <v>5</v>
      </c>
      <c r="E693" s="170" t="s">
        <v>2396</v>
      </c>
      <c r="F693" s="176"/>
      <c r="G693" s="170"/>
      <c r="H693" s="175">
        <f t="shared" si="10"/>
        <v>5</v>
      </c>
    </row>
    <row r="694" spans="1:8" ht="40.799999999999997">
      <c r="A694" s="170" t="s">
        <v>3853</v>
      </c>
      <c r="B694" s="171" t="s">
        <v>3854</v>
      </c>
      <c r="C694" s="172">
        <v>330</v>
      </c>
      <c r="D694" s="174">
        <v>5</v>
      </c>
      <c r="E694" s="170" t="s">
        <v>2396</v>
      </c>
      <c r="F694" s="176"/>
      <c r="G694" s="170"/>
      <c r="H694" s="175">
        <f t="shared" si="10"/>
        <v>5</v>
      </c>
    </row>
    <row r="695" spans="1:8" ht="40.799999999999997">
      <c r="A695" s="170" t="s">
        <v>3855</v>
      </c>
      <c r="B695" s="171" t="s">
        <v>3856</v>
      </c>
      <c r="C695" s="172">
        <v>110</v>
      </c>
      <c r="D695" s="174">
        <v>5</v>
      </c>
      <c r="E695" s="170" t="s">
        <v>2396</v>
      </c>
      <c r="F695" s="176"/>
      <c r="G695" s="170"/>
      <c r="H695" s="175">
        <f t="shared" si="10"/>
        <v>5</v>
      </c>
    </row>
    <row r="696" spans="1:8" ht="40.799999999999997">
      <c r="A696" s="170" t="s">
        <v>3857</v>
      </c>
      <c r="B696" s="171" t="s">
        <v>3858</v>
      </c>
      <c r="C696" s="172">
        <v>110</v>
      </c>
      <c r="D696" s="174">
        <v>5</v>
      </c>
      <c r="E696" s="170" t="s">
        <v>2396</v>
      </c>
      <c r="F696" s="176"/>
      <c r="G696" s="170"/>
      <c r="H696" s="175">
        <f t="shared" si="10"/>
        <v>5</v>
      </c>
    </row>
    <row r="697" spans="1:8" ht="30.6">
      <c r="A697" s="170" t="s">
        <v>2685</v>
      </c>
      <c r="B697" s="171" t="s">
        <v>2686</v>
      </c>
      <c r="C697" s="172">
        <v>8</v>
      </c>
      <c r="D697" s="176"/>
      <c r="E697" s="170"/>
      <c r="F697" s="174">
        <v>4</v>
      </c>
      <c r="G697" s="170" t="s">
        <v>2396</v>
      </c>
      <c r="H697" s="175">
        <f t="shared" si="10"/>
        <v>4</v>
      </c>
    </row>
    <row r="698" spans="1:8" ht="30.6">
      <c r="A698" s="170" t="s">
        <v>2687</v>
      </c>
      <c r="B698" s="171" t="s">
        <v>2688</v>
      </c>
      <c r="C698" s="172">
        <v>20</v>
      </c>
      <c r="D698" s="174">
        <v>2</v>
      </c>
      <c r="E698" s="170" t="s">
        <v>2396</v>
      </c>
      <c r="F698" s="174">
        <v>3</v>
      </c>
      <c r="G698" s="170" t="s">
        <v>2396</v>
      </c>
      <c r="H698" s="175">
        <f t="shared" si="10"/>
        <v>5</v>
      </c>
    </row>
    <row r="699" spans="1:8" ht="30.6">
      <c r="A699" s="170" t="s">
        <v>2691</v>
      </c>
      <c r="B699" s="171" t="s">
        <v>2692</v>
      </c>
      <c r="C699" s="172">
        <v>40</v>
      </c>
      <c r="D699" s="176"/>
      <c r="E699" s="170"/>
      <c r="F699" s="174">
        <v>3</v>
      </c>
      <c r="G699" s="170" t="s">
        <v>2396</v>
      </c>
      <c r="H699" s="175">
        <f t="shared" si="10"/>
        <v>3</v>
      </c>
    </row>
    <row r="700" spans="1:8" ht="30.6">
      <c r="A700" s="170" t="s">
        <v>2695</v>
      </c>
      <c r="B700" s="171" t="s">
        <v>2696</v>
      </c>
      <c r="C700" s="172">
        <v>20</v>
      </c>
      <c r="D700" s="174">
        <v>2</v>
      </c>
      <c r="E700" s="170" t="s">
        <v>2396</v>
      </c>
      <c r="F700" s="174">
        <v>6</v>
      </c>
      <c r="G700" s="170" t="s">
        <v>2396</v>
      </c>
      <c r="H700" s="175">
        <f t="shared" si="10"/>
        <v>8</v>
      </c>
    </row>
    <row r="701" spans="1:8" ht="20.399999999999999">
      <c r="A701" s="170" t="s">
        <v>2697</v>
      </c>
      <c r="B701" s="171" t="s">
        <v>2698</v>
      </c>
      <c r="C701" s="172">
        <v>30</v>
      </c>
      <c r="D701" s="174">
        <v>2</v>
      </c>
      <c r="E701" s="170" t="s">
        <v>2396</v>
      </c>
      <c r="F701" s="174">
        <v>5</v>
      </c>
      <c r="G701" s="170" t="s">
        <v>2396</v>
      </c>
      <c r="H701" s="175">
        <f t="shared" si="10"/>
        <v>7</v>
      </c>
    </row>
    <row r="702" spans="1:8" ht="40.799999999999997">
      <c r="A702" s="170" t="s">
        <v>3859</v>
      </c>
      <c r="B702" s="171" t="s">
        <v>3860</v>
      </c>
      <c r="C702" s="172">
        <v>8</v>
      </c>
      <c r="D702" s="174">
        <v>20</v>
      </c>
      <c r="E702" s="170" t="s">
        <v>2396</v>
      </c>
      <c r="F702" s="176"/>
      <c r="G702" s="170"/>
      <c r="H702" s="175">
        <f t="shared" si="10"/>
        <v>20</v>
      </c>
    </row>
    <row r="703" spans="1:8" ht="30.6">
      <c r="A703" s="170" t="s">
        <v>2703</v>
      </c>
      <c r="B703" s="171" t="s">
        <v>2704</v>
      </c>
      <c r="C703" s="172">
        <v>20</v>
      </c>
      <c r="D703" s="174">
        <v>1</v>
      </c>
      <c r="E703" s="170" t="s">
        <v>2396</v>
      </c>
      <c r="F703" s="174">
        <v>2</v>
      </c>
      <c r="G703" s="170" t="s">
        <v>2396</v>
      </c>
      <c r="H703" s="175">
        <f t="shared" si="10"/>
        <v>3</v>
      </c>
    </row>
    <row r="704" spans="1:8" ht="30.6">
      <c r="A704" s="170" t="s">
        <v>3861</v>
      </c>
      <c r="B704" s="171" t="s">
        <v>3862</v>
      </c>
      <c r="C704" s="172">
        <v>30</v>
      </c>
      <c r="D704" s="174">
        <v>5</v>
      </c>
      <c r="E704" s="170" t="s">
        <v>2396</v>
      </c>
      <c r="F704" s="176"/>
      <c r="G704" s="170"/>
      <c r="H704" s="175">
        <f t="shared" si="10"/>
        <v>5</v>
      </c>
    </row>
    <row r="705" spans="1:8" ht="30.6">
      <c r="A705" s="170" t="s">
        <v>3863</v>
      </c>
      <c r="B705" s="171" t="s">
        <v>3864</v>
      </c>
      <c r="C705" s="172">
        <v>10</v>
      </c>
      <c r="D705" s="174">
        <v>20</v>
      </c>
      <c r="E705" s="170" t="s">
        <v>2396</v>
      </c>
      <c r="F705" s="176"/>
      <c r="G705" s="170"/>
      <c r="H705" s="175">
        <f t="shared" si="10"/>
        <v>20</v>
      </c>
    </row>
    <row r="706" spans="1:8" ht="30.6">
      <c r="A706" s="170" t="s">
        <v>3865</v>
      </c>
      <c r="B706" s="171" t="s">
        <v>3866</v>
      </c>
      <c r="C706" s="172">
        <v>15</v>
      </c>
      <c r="D706" s="174">
        <v>10</v>
      </c>
      <c r="E706" s="170" t="s">
        <v>2396</v>
      </c>
      <c r="F706" s="176"/>
      <c r="G706" s="170"/>
      <c r="H706" s="175">
        <f t="shared" si="10"/>
        <v>10</v>
      </c>
    </row>
    <row r="707" spans="1:8" ht="30.6">
      <c r="A707" s="170" t="s">
        <v>1239</v>
      </c>
      <c r="B707" s="171" t="s">
        <v>1240</v>
      </c>
      <c r="C707" s="172">
        <v>25</v>
      </c>
      <c r="D707" s="176"/>
      <c r="E707" s="170"/>
      <c r="F707" s="174">
        <v>2</v>
      </c>
      <c r="G707" s="170" t="s">
        <v>2396</v>
      </c>
      <c r="H707" s="175">
        <f t="shared" si="10"/>
        <v>2</v>
      </c>
    </row>
    <row r="708" spans="1:8" ht="30.6">
      <c r="A708" s="170" t="s">
        <v>3867</v>
      </c>
      <c r="B708" s="171" t="s">
        <v>3868</v>
      </c>
      <c r="C708" s="172">
        <v>32</v>
      </c>
      <c r="D708" s="174">
        <v>10</v>
      </c>
      <c r="E708" s="170" t="s">
        <v>2396</v>
      </c>
      <c r="F708" s="176"/>
      <c r="G708" s="170"/>
      <c r="H708" s="175">
        <f t="shared" ref="H708:H771" si="11">D708+F708</f>
        <v>10</v>
      </c>
    </row>
    <row r="709" spans="1:8" ht="30.6">
      <c r="A709" s="170" t="s">
        <v>3869</v>
      </c>
      <c r="B709" s="171" t="s">
        <v>3870</v>
      </c>
      <c r="C709" s="172">
        <v>10</v>
      </c>
      <c r="D709" s="174">
        <v>20</v>
      </c>
      <c r="E709" s="170" t="s">
        <v>2396</v>
      </c>
      <c r="F709" s="176"/>
      <c r="G709" s="170"/>
      <c r="H709" s="175">
        <f t="shared" si="11"/>
        <v>20</v>
      </c>
    </row>
    <row r="710" spans="1:8" ht="30.6">
      <c r="A710" s="170" t="s">
        <v>3871</v>
      </c>
      <c r="B710" s="171" t="s">
        <v>3872</v>
      </c>
      <c r="C710" s="172">
        <v>48</v>
      </c>
      <c r="D710" s="174">
        <v>10</v>
      </c>
      <c r="E710" s="170" t="s">
        <v>2396</v>
      </c>
      <c r="F710" s="176"/>
      <c r="G710" s="170"/>
      <c r="H710" s="175">
        <f t="shared" si="11"/>
        <v>10</v>
      </c>
    </row>
    <row r="711" spans="1:8" ht="30.6">
      <c r="A711" s="170" t="s">
        <v>3873</v>
      </c>
      <c r="B711" s="171" t="s">
        <v>3874</v>
      </c>
      <c r="C711" s="172">
        <v>80</v>
      </c>
      <c r="D711" s="174">
        <v>10</v>
      </c>
      <c r="E711" s="170" t="s">
        <v>2396</v>
      </c>
      <c r="F711" s="176"/>
      <c r="G711" s="170"/>
      <c r="H711" s="175">
        <f t="shared" si="11"/>
        <v>10</v>
      </c>
    </row>
    <row r="712" spans="1:8" ht="30.6">
      <c r="A712" s="170" t="s">
        <v>3875</v>
      </c>
      <c r="B712" s="171" t="s">
        <v>3876</v>
      </c>
      <c r="C712" s="172">
        <v>10</v>
      </c>
      <c r="D712" s="174">
        <v>20</v>
      </c>
      <c r="E712" s="170" t="s">
        <v>2396</v>
      </c>
      <c r="F712" s="176"/>
      <c r="G712" s="170"/>
      <c r="H712" s="175">
        <f t="shared" si="11"/>
        <v>20</v>
      </c>
    </row>
    <row r="713" spans="1:8" ht="30.6">
      <c r="A713" s="170" t="s">
        <v>3877</v>
      </c>
      <c r="B713" s="171" t="s">
        <v>3878</v>
      </c>
      <c r="C713" s="172">
        <v>10</v>
      </c>
      <c r="D713" s="174">
        <v>20</v>
      </c>
      <c r="E713" s="170" t="s">
        <v>2396</v>
      </c>
      <c r="F713" s="176"/>
      <c r="G713" s="170"/>
      <c r="H713" s="175">
        <f t="shared" si="11"/>
        <v>20</v>
      </c>
    </row>
    <row r="714" spans="1:8" ht="30.6">
      <c r="A714" s="170" t="s">
        <v>3879</v>
      </c>
      <c r="B714" s="171" t="s">
        <v>3880</v>
      </c>
      <c r="C714" s="172">
        <v>12</v>
      </c>
      <c r="D714" s="174">
        <v>20</v>
      </c>
      <c r="E714" s="170" t="s">
        <v>2396</v>
      </c>
      <c r="F714" s="176"/>
      <c r="G714" s="170"/>
      <c r="H714" s="175">
        <f t="shared" si="11"/>
        <v>20</v>
      </c>
    </row>
    <row r="715" spans="1:8" ht="30.6">
      <c r="A715" s="170" t="s">
        <v>2729</v>
      </c>
      <c r="B715" s="171" t="s">
        <v>2730</v>
      </c>
      <c r="C715" s="172">
        <v>30</v>
      </c>
      <c r="D715" s="174">
        <v>2</v>
      </c>
      <c r="E715" s="170" t="s">
        <v>2396</v>
      </c>
      <c r="F715" s="174">
        <v>3</v>
      </c>
      <c r="G715" s="170" t="s">
        <v>2396</v>
      </c>
      <c r="H715" s="175">
        <f t="shared" si="11"/>
        <v>5</v>
      </c>
    </row>
    <row r="716" spans="1:8" ht="30.6">
      <c r="A716" s="170" t="s">
        <v>3881</v>
      </c>
      <c r="B716" s="171" t="s">
        <v>3882</v>
      </c>
      <c r="C716" s="172">
        <v>25</v>
      </c>
      <c r="D716" s="174">
        <v>10</v>
      </c>
      <c r="E716" s="170" t="s">
        <v>2396</v>
      </c>
      <c r="F716" s="176"/>
      <c r="G716" s="170"/>
      <c r="H716" s="175">
        <f t="shared" si="11"/>
        <v>10</v>
      </c>
    </row>
    <row r="717" spans="1:8" ht="40.799999999999997">
      <c r="A717" s="170" t="s">
        <v>2737</v>
      </c>
      <c r="B717" s="171" t="s">
        <v>2738</v>
      </c>
      <c r="C717" s="172">
        <v>20</v>
      </c>
      <c r="D717" s="176"/>
      <c r="E717" s="170"/>
      <c r="F717" s="174">
        <v>4</v>
      </c>
      <c r="G717" s="170" t="s">
        <v>2396</v>
      </c>
      <c r="H717" s="175">
        <f t="shared" si="11"/>
        <v>4</v>
      </c>
    </row>
    <row r="718" spans="1:8" ht="20.399999999999999">
      <c r="A718" s="170" t="s">
        <v>2739</v>
      </c>
      <c r="B718" s="171" t="s">
        <v>2740</v>
      </c>
      <c r="C718" s="172">
        <v>25</v>
      </c>
      <c r="D718" s="176"/>
      <c r="E718" s="170"/>
      <c r="F718" s="174">
        <v>6</v>
      </c>
      <c r="G718" s="170" t="s">
        <v>2396</v>
      </c>
      <c r="H718" s="175">
        <f t="shared" si="11"/>
        <v>6</v>
      </c>
    </row>
    <row r="719" spans="1:8" ht="30.6">
      <c r="A719" s="170" t="s">
        <v>2741</v>
      </c>
      <c r="B719" s="171" t="s">
        <v>2742</v>
      </c>
      <c r="C719" s="172">
        <v>20</v>
      </c>
      <c r="D719" s="174">
        <v>2</v>
      </c>
      <c r="E719" s="170" t="s">
        <v>2396</v>
      </c>
      <c r="F719" s="174">
        <v>5</v>
      </c>
      <c r="G719" s="170" t="s">
        <v>2396</v>
      </c>
      <c r="H719" s="175">
        <f t="shared" si="11"/>
        <v>7</v>
      </c>
    </row>
    <row r="720" spans="1:8" ht="30.6">
      <c r="A720" s="170" t="s">
        <v>2743</v>
      </c>
      <c r="B720" s="171" t="s">
        <v>2744</v>
      </c>
      <c r="C720" s="172">
        <v>20</v>
      </c>
      <c r="D720" s="174">
        <v>2</v>
      </c>
      <c r="E720" s="170" t="s">
        <v>2396</v>
      </c>
      <c r="F720" s="174">
        <v>4</v>
      </c>
      <c r="G720" s="170" t="s">
        <v>2396</v>
      </c>
      <c r="H720" s="175">
        <f t="shared" si="11"/>
        <v>6</v>
      </c>
    </row>
    <row r="721" spans="1:8" ht="30.6">
      <c r="A721" s="170" t="s">
        <v>3883</v>
      </c>
      <c r="B721" s="171" t="s">
        <v>3884</v>
      </c>
      <c r="C721" s="172">
        <v>8</v>
      </c>
      <c r="D721" s="174">
        <v>20</v>
      </c>
      <c r="E721" s="170" t="s">
        <v>2396</v>
      </c>
      <c r="F721" s="176"/>
      <c r="G721" s="170"/>
      <c r="H721" s="175">
        <f t="shared" si="11"/>
        <v>20</v>
      </c>
    </row>
    <row r="722" spans="1:8" ht="20.399999999999999">
      <c r="A722" s="170" t="s">
        <v>3885</v>
      </c>
      <c r="B722" s="171" t="s">
        <v>3886</v>
      </c>
      <c r="C722" s="172">
        <v>25</v>
      </c>
      <c r="D722" s="174">
        <v>10</v>
      </c>
      <c r="E722" s="170" t="s">
        <v>2396</v>
      </c>
      <c r="F722" s="176"/>
      <c r="G722" s="170"/>
      <c r="H722" s="175">
        <f t="shared" si="11"/>
        <v>10</v>
      </c>
    </row>
    <row r="723" spans="1:8" ht="30.6">
      <c r="A723" s="170" t="s">
        <v>3887</v>
      </c>
      <c r="B723" s="171" t="s">
        <v>3888</v>
      </c>
      <c r="C723" s="172">
        <v>10</v>
      </c>
      <c r="D723" s="174">
        <v>20</v>
      </c>
      <c r="E723" s="170" t="s">
        <v>2396</v>
      </c>
      <c r="F723" s="176"/>
      <c r="G723" s="170"/>
      <c r="H723" s="175">
        <f t="shared" si="11"/>
        <v>20</v>
      </c>
    </row>
    <row r="724" spans="1:8" ht="30.6">
      <c r="A724" s="170" t="s">
        <v>3889</v>
      </c>
      <c r="B724" s="171" t="s">
        <v>3890</v>
      </c>
      <c r="C724" s="172">
        <v>10</v>
      </c>
      <c r="D724" s="174">
        <v>20</v>
      </c>
      <c r="E724" s="170" t="s">
        <v>2396</v>
      </c>
      <c r="F724" s="176"/>
      <c r="G724" s="170"/>
      <c r="H724" s="175">
        <f t="shared" si="11"/>
        <v>20</v>
      </c>
    </row>
    <row r="725" spans="1:8" ht="30.6">
      <c r="A725" s="170" t="s">
        <v>3891</v>
      </c>
      <c r="B725" s="171" t="s">
        <v>3892</v>
      </c>
      <c r="C725" s="172">
        <v>10</v>
      </c>
      <c r="D725" s="174">
        <v>20</v>
      </c>
      <c r="E725" s="170" t="s">
        <v>2396</v>
      </c>
      <c r="F725" s="176"/>
      <c r="G725" s="170"/>
      <c r="H725" s="175">
        <f t="shared" si="11"/>
        <v>20</v>
      </c>
    </row>
    <row r="726" spans="1:8" ht="30.6">
      <c r="A726" s="170" t="s">
        <v>2755</v>
      </c>
      <c r="B726" s="171" t="s">
        <v>2756</v>
      </c>
      <c r="C726" s="172">
        <v>40</v>
      </c>
      <c r="D726" s="174">
        <v>2</v>
      </c>
      <c r="E726" s="170" t="s">
        <v>2396</v>
      </c>
      <c r="F726" s="174">
        <v>1</v>
      </c>
      <c r="G726" s="170" t="s">
        <v>2396</v>
      </c>
      <c r="H726" s="175">
        <f t="shared" si="11"/>
        <v>3</v>
      </c>
    </row>
    <row r="727" spans="1:8" ht="30.6">
      <c r="A727" s="170" t="s">
        <v>2757</v>
      </c>
      <c r="B727" s="171" t="s">
        <v>2758</v>
      </c>
      <c r="C727" s="172">
        <v>25</v>
      </c>
      <c r="D727" s="176"/>
      <c r="E727" s="170"/>
      <c r="F727" s="174">
        <v>2</v>
      </c>
      <c r="G727" s="170" t="s">
        <v>2396</v>
      </c>
      <c r="H727" s="175">
        <f t="shared" si="11"/>
        <v>2</v>
      </c>
    </row>
    <row r="728" spans="1:8" ht="30.6">
      <c r="A728" s="170" t="s">
        <v>3893</v>
      </c>
      <c r="B728" s="171" t="s">
        <v>3894</v>
      </c>
      <c r="C728" s="172">
        <v>45</v>
      </c>
      <c r="D728" s="174">
        <v>10</v>
      </c>
      <c r="E728" s="170" t="s">
        <v>2396</v>
      </c>
      <c r="F728" s="176"/>
      <c r="G728" s="170"/>
      <c r="H728" s="175">
        <f t="shared" si="11"/>
        <v>10</v>
      </c>
    </row>
    <row r="729" spans="1:8" ht="30.6">
      <c r="A729" s="170" t="s">
        <v>3895</v>
      </c>
      <c r="B729" s="171" t="s">
        <v>3896</v>
      </c>
      <c r="C729" s="172">
        <v>15</v>
      </c>
      <c r="D729" s="174">
        <v>10</v>
      </c>
      <c r="E729" s="170" t="s">
        <v>2396</v>
      </c>
      <c r="F729" s="176"/>
      <c r="G729" s="170"/>
      <c r="H729" s="175">
        <f t="shared" si="11"/>
        <v>10</v>
      </c>
    </row>
    <row r="730" spans="1:8" ht="30.6">
      <c r="A730" s="170" t="s">
        <v>3897</v>
      </c>
      <c r="B730" s="171" t="s">
        <v>3898</v>
      </c>
      <c r="C730" s="172">
        <v>12</v>
      </c>
      <c r="D730" s="174">
        <v>20</v>
      </c>
      <c r="E730" s="170" t="s">
        <v>2396</v>
      </c>
      <c r="F730" s="176"/>
      <c r="G730" s="170"/>
      <c r="H730" s="175">
        <f t="shared" si="11"/>
        <v>20</v>
      </c>
    </row>
    <row r="731" spans="1:8" ht="30.6">
      <c r="A731" s="170" t="s">
        <v>3899</v>
      </c>
      <c r="B731" s="171" t="s">
        <v>3900</v>
      </c>
      <c r="C731" s="172">
        <v>55</v>
      </c>
      <c r="D731" s="174">
        <v>10</v>
      </c>
      <c r="E731" s="170" t="s">
        <v>2396</v>
      </c>
      <c r="F731" s="176"/>
      <c r="G731" s="170"/>
      <c r="H731" s="175">
        <f t="shared" si="11"/>
        <v>10</v>
      </c>
    </row>
    <row r="732" spans="1:8" ht="30.6">
      <c r="A732" s="170" t="s">
        <v>3901</v>
      </c>
      <c r="B732" s="171" t="s">
        <v>3902</v>
      </c>
      <c r="C732" s="172">
        <v>10</v>
      </c>
      <c r="D732" s="174">
        <v>20</v>
      </c>
      <c r="E732" s="170" t="s">
        <v>2396</v>
      </c>
      <c r="F732" s="176"/>
      <c r="G732" s="170"/>
      <c r="H732" s="175">
        <f t="shared" si="11"/>
        <v>20</v>
      </c>
    </row>
    <row r="733" spans="1:8" ht="30.6">
      <c r="A733" s="170" t="s">
        <v>3903</v>
      </c>
      <c r="B733" s="171" t="s">
        <v>3904</v>
      </c>
      <c r="C733" s="172">
        <v>20</v>
      </c>
      <c r="D733" s="174">
        <v>10</v>
      </c>
      <c r="E733" s="170" t="s">
        <v>2396</v>
      </c>
      <c r="F733" s="176"/>
      <c r="G733" s="170"/>
      <c r="H733" s="175">
        <f t="shared" si="11"/>
        <v>10</v>
      </c>
    </row>
    <row r="734" spans="1:8" ht="20.399999999999999">
      <c r="A734" s="170" t="s">
        <v>2779</v>
      </c>
      <c r="B734" s="171" t="s">
        <v>2780</v>
      </c>
      <c r="C734" s="172">
        <v>25</v>
      </c>
      <c r="D734" s="176"/>
      <c r="E734" s="170"/>
      <c r="F734" s="174">
        <v>3</v>
      </c>
      <c r="G734" s="170" t="s">
        <v>2396</v>
      </c>
      <c r="H734" s="175">
        <f t="shared" si="11"/>
        <v>3</v>
      </c>
    </row>
    <row r="735" spans="1:8" ht="30.6">
      <c r="A735" s="170" t="s">
        <v>3905</v>
      </c>
      <c r="B735" s="171" t="s">
        <v>3906</v>
      </c>
      <c r="C735" s="172">
        <v>25</v>
      </c>
      <c r="D735" s="174">
        <v>10</v>
      </c>
      <c r="E735" s="170" t="s">
        <v>2396</v>
      </c>
      <c r="F735" s="176"/>
      <c r="G735" s="170"/>
      <c r="H735" s="175">
        <f t="shared" si="11"/>
        <v>10</v>
      </c>
    </row>
    <row r="736" spans="1:8" ht="20.399999999999999">
      <c r="A736" s="170" t="s">
        <v>2781</v>
      </c>
      <c r="B736" s="171" t="s">
        <v>2782</v>
      </c>
      <c r="C736" s="172">
        <v>40</v>
      </c>
      <c r="D736" s="176"/>
      <c r="E736" s="170"/>
      <c r="F736" s="174">
        <v>8</v>
      </c>
      <c r="G736" s="170" t="s">
        <v>2396</v>
      </c>
      <c r="H736" s="175">
        <f t="shared" si="11"/>
        <v>8</v>
      </c>
    </row>
    <row r="737" spans="1:8" ht="30.6">
      <c r="A737" s="170" t="s">
        <v>2783</v>
      </c>
      <c r="B737" s="171" t="s">
        <v>2784</v>
      </c>
      <c r="C737" s="172">
        <v>30</v>
      </c>
      <c r="D737" s="174">
        <v>1</v>
      </c>
      <c r="E737" s="170" t="s">
        <v>2396</v>
      </c>
      <c r="F737" s="174">
        <v>6</v>
      </c>
      <c r="G737" s="170" t="s">
        <v>2396</v>
      </c>
      <c r="H737" s="175">
        <f t="shared" si="11"/>
        <v>7</v>
      </c>
    </row>
    <row r="738" spans="1:8" ht="30.6">
      <c r="A738" s="170" t="s">
        <v>2785</v>
      </c>
      <c r="B738" s="171" t="s">
        <v>2786</v>
      </c>
      <c r="C738" s="172">
        <v>30</v>
      </c>
      <c r="D738" s="176"/>
      <c r="E738" s="170"/>
      <c r="F738" s="174">
        <v>3</v>
      </c>
      <c r="G738" s="170" t="s">
        <v>2396</v>
      </c>
      <c r="H738" s="175">
        <f t="shared" si="11"/>
        <v>3</v>
      </c>
    </row>
    <row r="739" spans="1:8" ht="30.6">
      <c r="A739" s="170" t="s">
        <v>2791</v>
      </c>
      <c r="B739" s="171" t="s">
        <v>2792</v>
      </c>
      <c r="C739" s="172">
        <v>30</v>
      </c>
      <c r="D739" s="174">
        <v>2</v>
      </c>
      <c r="E739" s="170" t="s">
        <v>2396</v>
      </c>
      <c r="F739" s="174">
        <v>5</v>
      </c>
      <c r="G739" s="170" t="s">
        <v>2396</v>
      </c>
      <c r="H739" s="175">
        <f t="shared" si="11"/>
        <v>7</v>
      </c>
    </row>
    <row r="740" spans="1:8" ht="40.799999999999997">
      <c r="A740" s="170" t="s">
        <v>2793</v>
      </c>
      <c r="B740" s="171" t="s">
        <v>2794</v>
      </c>
      <c r="C740" s="172">
        <v>90</v>
      </c>
      <c r="D740" s="174">
        <v>1</v>
      </c>
      <c r="E740" s="170" t="s">
        <v>2396</v>
      </c>
      <c r="F740" s="174">
        <v>5</v>
      </c>
      <c r="G740" s="170" t="s">
        <v>2396</v>
      </c>
      <c r="H740" s="175">
        <f t="shared" si="11"/>
        <v>6</v>
      </c>
    </row>
    <row r="741" spans="1:8" ht="40.799999999999997">
      <c r="A741" s="170" t="s">
        <v>2795</v>
      </c>
      <c r="B741" s="171" t="s">
        <v>2796</v>
      </c>
      <c r="C741" s="172">
        <v>30</v>
      </c>
      <c r="D741" s="176"/>
      <c r="E741" s="170"/>
      <c r="F741" s="174">
        <v>10</v>
      </c>
      <c r="G741" s="170" t="s">
        <v>2396</v>
      </c>
      <c r="H741" s="175">
        <f t="shared" si="11"/>
        <v>10</v>
      </c>
    </row>
    <row r="742" spans="1:8" ht="40.799999999999997">
      <c r="A742" s="170" t="s">
        <v>2797</v>
      </c>
      <c r="B742" s="171" t="s">
        <v>2798</v>
      </c>
      <c r="C742" s="172">
        <v>10</v>
      </c>
      <c r="D742" s="174">
        <v>2</v>
      </c>
      <c r="E742" s="170" t="s">
        <v>2396</v>
      </c>
      <c r="F742" s="174">
        <v>3</v>
      </c>
      <c r="G742" s="170" t="s">
        <v>2396</v>
      </c>
      <c r="H742" s="175">
        <f t="shared" si="11"/>
        <v>5</v>
      </c>
    </row>
    <row r="743" spans="1:8" ht="30.6">
      <c r="A743" s="170" t="s">
        <v>3907</v>
      </c>
      <c r="B743" s="171" t="s">
        <v>3908</v>
      </c>
      <c r="C743" s="172">
        <v>20</v>
      </c>
      <c r="D743" s="174">
        <v>10</v>
      </c>
      <c r="E743" s="170" t="s">
        <v>2396</v>
      </c>
      <c r="F743" s="176"/>
      <c r="G743" s="170"/>
      <c r="H743" s="175">
        <f t="shared" si="11"/>
        <v>10</v>
      </c>
    </row>
    <row r="744" spans="1:8" ht="30.6">
      <c r="A744" s="170" t="s">
        <v>3909</v>
      </c>
      <c r="B744" s="171" t="s">
        <v>3910</v>
      </c>
      <c r="C744" s="172">
        <v>10</v>
      </c>
      <c r="D744" s="174">
        <v>20</v>
      </c>
      <c r="E744" s="170" t="s">
        <v>2396</v>
      </c>
      <c r="F744" s="176"/>
      <c r="G744" s="170"/>
      <c r="H744" s="175">
        <f t="shared" si="11"/>
        <v>20</v>
      </c>
    </row>
    <row r="745" spans="1:8" ht="30.6">
      <c r="A745" s="170" t="s">
        <v>2809</v>
      </c>
      <c r="B745" s="171" t="s">
        <v>2810</v>
      </c>
      <c r="C745" s="172">
        <v>40</v>
      </c>
      <c r="D745" s="174">
        <v>2</v>
      </c>
      <c r="E745" s="170" t="s">
        <v>2396</v>
      </c>
      <c r="F745" s="174">
        <v>6</v>
      </c>
      <c r="G745" s="170" t="s">
        <v>2396</v>
      </c>
      <c r="H745" s="175">
        <f t="shared" si="11"/>
        <v>8</v>
      </c>
    </row>
    <row r="746" spans="1:8" ht="30.6">
      <c r="A746" s="170" t="s">
        <v>2811</v>
      </c>
      <c r="B746" s="171" t="s">
        <v>2812</v>
      </c>
      <c r="C746" s="172">
        <v>60</v>
      </c>
      <c r="D746" s="176"/>
      <c r="E746" s="170"/>
      <c r="F746" s="174">
        <v>8</v>
      </c>
      <c r="G746" s="170" t="s">
        <v>2396</v>
      </c>
      <c r="H746" s="175">
        <f t="shared" si="11"/>
        <v>8</v>
      </c>
    </row>
    <row r="747" spans="1:8" ht="30.6">
      <c r="A747" s="170" t="s">
        <v>2813</v>
      </c>
      <c r="B747" s="171" t="s">
        <v>2814</v>
      </c>
      <c r="C747" s="172">
        <v>40</v>
      </c>
      <c r="D747" s="176"/>
      <c r="E747" s="170"/>
      <c r="F747" s="174">
        <v>4</v>
      </c>
      <c r="G747" s="170" t="s">
        <v>2396</v>
      </c>
      <c r="H747" s="175">
        <f t="shared" si="11"/>
        <v>4</v>
      </c>
    </row>
    <row r="748" spans="1:8" ht="30.6">
      <c r="A748" s="170" t="s">
        <v>2817</v>
      </c>
      <c r="B748" s="171" t="s">
        <v>2818</v>
      </c>
      <c r="C748" s="172">
        <v>20</v>
      </c>
      <c r="D748" s="176"/>
      <c r="E748" s="170"/>
      <c r="F748" s="174">
        <v>10</v>
      </c>
      <c r="G748" s="170" t="s">
        <v>2396</v>
      </c>
      <c r="H748" s="175">
        <f t="shared" si="11"/>
        <v>10</v>
      </c>
    </row>
    <row r="749" spans="1:8" ht="30.6">
      <c r="A749" s="170" t="s">
        <v>2825</v>
      </c>
      <c r="B749" s="171" t="s">
        <v>2826</v>
      </c>
      <c r="C749" s="172">
        <v>50</v>
      </c>
      <c r="D749" s="176"/>
      <c r="E749" s="170"/>
      <c r="F749" s="174">
        <v>7</v>
      </c>
      <c r="G749" s="170" t="s">
        <v>2396</v>
      </c>
      <c r="H749" s="175">
        <f t="shared" si="11"/>
        <v>7</v>
      </c>
    </row>
    <row r="750" spans="1:8" ht="30.6">
      <c r="A750" s="170" t="s">
        <v>2827</v>
      </c>
      <c r="B750" s="171" t="s">
        <v>2828</v>
      </c>
      <c r="C750" s="172">
        <v>30</v>
      </c>
      <c r="D750" s="174">
        <v>2</v>
      </c>
      <c r="E750" s="170" t="s">
        <v>2396</v>
      </c>
      <c r="F750" s="174">
        <v>2</v>
      </c>
      <c r="G750" s="170" t="s">
        <v>2396</v>
      </c>
      <c r="H750" s="175">
        <f t="shared" si="11"/>
        <v>4</v>
      </c>
    </row>
    <row r="751" spans="1:8" ht="40.799999999999997">
      <c r="A751" s="170" t="s">
        <v>2831</v>
      </c>
      <c r="B751" s="171" t="s">
        <v>2832</v>
      </c>
      <c r="C751" s="172">
        <v>30</v>
      </c>
      <c r="D751" s="176"/>
      <c r="E751" s="170"/>
      <c r="F751" s="174">
        <v>3</v>
      </c>
      <c r="G751" s="170" t="s">
        <v>2396</v>
      </c>
      <c r="H751" s="175">
        <f t="shared" si="11"/>
        <v>3</v>
      </c>
    </row>
    <row r="752" spans="1:8" ht="30.6">
      <c r="A752" s="170" t="s">
        <v>2833</v>
      </c>
      <c r="B752" s="171" t="s">
        <v>2834</v>
      </c>
      <c r="C752" s="172">
        <v>20</v>
      </c>
      <c r="D752" s="176"/>
      <c r="E752" s="170"/>
      <c r="F752" s="174">
        <v>5</v>
      </c>
      <c r="G752" s="170" t="s">
        <v>2396</v>
      </c>
      <c r="H752" s="175">
        <f t="shared" si="11"/>
        <v>5</v>
      </c>
    </row>
    <row r="753" spans="1:8" ht="30.6">
      <c r="A753" s="170" t="s">
        <v>2835</v>
      </c>
      <c r="B753" s="171" t="s">
        <v>2836</v>
      </c>
      <c r="C753" s="172">
        <v>20</v>
      </c>
      <c r="D753" s="176"/>
      <c r="E753" s="170"/>
      <c r="F753" s="174">
        <v>2</v>
      </c>
      <c r="G753" s="170" t="s">
        <v>2396</v>
      </c>
      <c r="H753" s="175">
        <f t="shared" si="11"/>
        <v>2</v>
      </c>
    </row>
    <row r="754" spans="1:8" ht="40.799999999999997">
      <c r="A754" s="170" t="s">
        <v>2837</v>
      </c>
      <c r="B754" s="171" t="s">
        <v>2838</v>
      </c>
      <c r="C754" s="172">
        <v>20</v>
      </c>
      <c r="D754" s="176"/>
      <c r="E754" s="170"/>
      <c r="F754" s="174">
        <v>1</v>
      </c>
      <c r="G754" s="170" t="s">
        <v>2396</v>
      </c>
      <c r="H754" s="175">
        <f t="shared" si="11"/>
        <v>1</v>
      </c>
    </row>
    <row r="755" spans="1:8" ht="30.6">
      <c r="A755" s="170" t="s">
        <v>2839</v>
      </c>
      <c r="B755" s="171" t="s">
        <v>2840</v>
      </c>
      <c r="C755" s="172">
        <v>40</v>
      </c>
      <c r="D755" s="176"/>
      <c r="E755" s="170"/>
      <c r="F755" s="174">
        <v>7</v>
      </c>
      <c r="G755" s="170" t="s">
        <v>2396</v>
      </c>
      <c r="H755" s="175">
        <f t="shared" si="11"/>
        <v>7</v>
      </c>
    </row>
    <row r="756" spans="1:8" ht="30.6">
      <c r="A756" s="170" t="s">
        <v>1260</v>
      </c>
      <c r="B756" s="171" t="s">
        <v>1261</v>
      </c>
      <c r="C756" s="172">
        <v>20</v>
      </c>
      <c r="D756" s="176"/>
      <c r="E756" s="170"/>
      <c r="F756" s="174">
        <v>1</v>
      </c>
      <c r="G756" s="170" t="s">
        <v>2396</v>
      </c>
      <c r="H756" s="175">
        <f t="shared" si="11"/>
        <v>1</v>
      </c>
    </row>
    <row r="757" spans="1:8" ht="30.6">
      <c r="A757" s="170" t="s">
        <v>2841</v>
      </c>
      <c r="B757" s="171" t="s">
        <v>2842</v>
      </c>
      <c r="C757" s="172">
        <v>25</v>
      </c>
      <c r="D757" s="176"/>
      <c r="E757" s="170"/>
      <c r="F757" s="174">
        <v>3</v>
      </c>
      <c r="G757" s="170" t="s">
        <v>2396</v>
      </c>
      <c r="H757" s="175">
        <f t="shared" si="11"/>
        <v>3</v>
      </c>
    </row>
    <row r="758" spans="1:8" ht="40.799999999999997">
      <c r="A758" s="170" t="s">
        <v>2843</v>
      </c>
      <c r="B758" s="171" t="s">
        <v>2844</v>
      </c>
      <c r="C758" s="172">
        <v>60</v>
      </c>
      <c r="D758" s="176"/>
      <c r="E758" s="170"/>
      <c r="F758" s="174">
        <v>10</v>
      </c>
      <c r="G758" s="170" t="s">
        <v>2396</v>
      </c>
      <c r="H758" s="175">
        <f t="shared" si="11"/>
        <v>10</v>
      </c>
    </row>
    <row r="759" spans="1:8" ht="30.6">
      <c r="A759" s="170" t="s">
        <v>2845</v>
      </c>
      <c r="B759" s="171" t="s">
        <v>2846</v>
      </c>
      <c r="C759" s="172">
        <v>30</v>
      </c>
      <c r="D759" s="176"/>
      <c r="E759" s="170"/>
      <c r="F759" s="174">
        <v>4</v>
      </c>
      <c r="G759" s="170" t="s">
        <v>2396</v>
      </c>
      <c r="H759" s="175">
        <f t="shared" si="11"/>
        <v>4</v>
      </c>
    </row>
    <row r="760" spans="1:8" ht="40.799999999999997">
      <c r="A760" s="170" t="s">
        <v>2847</v>
      </c>
      <c r="B760" s="171" t="s">
        <v>2848</v>
      </c>
      <c r="C760" s="172">
        <v>40</v>
      </c>
      <c r="D760" s="176"/>
      <c r="E760" s="170"/>
      <c r="F760" s="174">
        <v>6</v>
      </c>
      <c r="G760" s="170" t="s">
        <v>2396</v>
      </c>
      <c r="H760" s="175">
        <f t="shared" si="11"/>
        <v>6</v>
      </c>
    </row>
    <row r="761" spans="1:8" ht="20.399999999999999">
      <c r="A761" s="170" t="s">
        <v>2849</v>
      </c>
      <c r="B761" s="171" t="s">
        <v>2850</v>
      </c>
      <c r="C761" s="172">
        <v>20</v>
      </c>
      <c r="D761" s="176"/>
      <c r="E761" s="170"/>
      <c r="F761" s="174">
        <v>7</v>
      </c>
      <c r="G761" s="170" t="s">
        <v>2396</v>
      </c>
      <c r="H761" s="175">
        <f t="shared" si="11"/>
        <v>7</v>
      </c>
    </row>
    <row r="762" spans="1:8" ht="40.799999999999997">
      <c r="A762" s="170" t="s">
        <v>2851</v>
      </c>
      <c r="B762" s="171" t="s">
        <v>2852</v>
      </c>
      <c r="C762" s="172">
        <v>40</v>
      </c>
      <c r="D762" s="174">
        <v>2</v>
      </c>
      <c r="E762" s="170" t="s">
        <v>2396</v>
      </c>
      <c r="F762" s="174">
        <v>7</v>
      </c>
      <c r="G762" s="170" t="s">
        <v>2396</v>
      </c>
      <c r="H762" s="175">
        <f t="shared" si="11"/>
        <v>9</v>
      </c>
    </row>
    <row r="763" spans="1:8" ht="20.399999999999999">
      <c r="A763" s="170" t="s">
        <v>1262</v>
      </c>
      <c r="B763" s="171" t="s">
        <v>1263</v>
      </c>
      <c r="C763" s="172">
        <v>15</v>
      </c>
      <c r="D763" s="176"/>
      <c r="E763" s="170"/>
      <c r="F763" s="174">
        <v>7</v>
      </c>
      <c r="G763" s="170" t="s">
        <v>2396</v>
      </c>
      <c r="H763" s="175">
        <f t="shared" si="11"/>
        <v>7</v>
      </c>
    </row>
    <row r="764" spans="1:8" ht="20.399999999999999">
      <c r="A764" s="170" t="s">
        <v>1264</v>
      </c>
      <c r="B764" s="171" t="s">
        <v>1265</v>
      </c>
      <c r="C764" s="172">
        <v>20</v>
      </c>
      <c r="D764" s="176"/>
      <c r="E764" s="170"/>
      <c r="F764" s="174">
        <v>7</v>
      </c>
      <c r="G764" s="170" t="s">
        <v>2396</v>
      </c>
      <c r="H764" s="175">
        <f t="shared" si="11"/>
        <v>7</v>
      </c>
    </row>
    <row r="765" spans="1:8" ht="30.6">
      <c r="A765" s="170" t="s">
        <v>2853</v>
      </c>
      <c r="B765" s="171" t="s">
        <v>2854</v>
      </c>
      <c r="C765" s="172">
        <v>40</v>
      </c>
      <c r="D765" s="176"/>
      <c r="E765" s="170"/>
      <c r="F765" s="174">
        <v>2</v>
      </c>
      <c r="G765" s="170" t="s">
        <v>2396</v>
      </c>
      <c r="H765" s="175">
        <f t="shared" si="11"/>
        <v>2</v>
      </c>
    </row>
    <row r="766" spans="1:8" ht="40.799999999999997">
      <c r="A766" s="170" t="s">
        <v>2855</v>
      </c>
      <c r="B766" s="171" t="s">
        <v>2856</v>
      </c>
      <c r="C766" s="172">
        <v>30</v>
      </c>
      <c r="D766" s="176"/>
      <c r="E766" s="170"/>
      <c r="F766" s="174">
        <v>4</v>
      </c>
      <c r="G766" s="170" t="s">
        <v>2396</v>
      </c>
      <c r="H766" s="175">
        <f t="shared" si="11"/>
        <v>4</v>
      </c>
    </row>
    <row r="767" spans="1:8" ht="40.799999999999997">
      <c r="A767" s="170" t="s">
        <v>2857</v>
      </c>
      <c r="B767" s="171" t="s">
        <v>2858</v>
      </c>
      <c r="C767" s="172">
        <v>25</v>
      </c>
      <c r="D767" s="176"/>
      <c r="E767" s="170"/>
      <c r="F767" s="174">
        <v>5</v>
      </c>
      <c r="G767" s="170" t="s">
        <v>2396</v>
      </c>
      <c r="H767" s="175">
        <f t="shared" si="11"/>
        <v>5</v>
      </c>
    </row>
    <row r="768" spans="1:8" ht="30.6">
      <c r="A768" s="170" t="s">
        <v>2861</v>
      </c>
      <c r="B768" s="171" t="s">
        <v>2862</v>
      </c>
      <c r="C768" s="172">
        <v>35</v>
      </c>
      <c r="D768" s="176"/>
      <c r="E768" s="170"/>
      <c r="F768" s="174">
        <v>9</v>
      </c>
      <c r="G768" s="170" t="s">
        <v>2396</v>
      </c>
      <c r="H768" s="175">
        <f t="shared" si="11"/>
        <v>9</v>
      </c>
    </row>
    <row r="769" spans="1:8" ht="30.6">
      <c r="A769" s="170" t="s">
        <v>2863</v>
      </c>
      <c r="B769" s="171" t="s">
        <v>2864</v>
      </c>
      <c r="C769" s="172">
        <v>40</v>
      </c>
      <c r="D769" s="174">
        <v>2</v>
      </c>
      <c r="E769" s="170" t="s">
        <v>2396</v>
      </c>
      <c r="F769" s="174">
        <v>8</v>
      </c>
      <c r="G769" s="170" t="s">
        <v>2396</v>
      </c>
      <c r="H769" s="175">
        <f t="shared" si="11"/>
        <v>10</v>
      </c>
    </row>
    <row r="770" spans="1:8" ht="30.6">
      <c r="A770" s="170" t="s">
        <v>2867</v>
      </c>
      <c r="B770" s="171" t="s">
        <v>2868</v>
      </c>
      <c r="C770" s="172">
        <v>20</v>
      </c>
      <c r="D770" s="176"/>
      <c r="E770" s="170"/>
      <c r="F770" s="174">
        <v>7</v>
      </c>
      <c r="G770" s="170" t="s">
        <v>2396</v>
      </c>
      <c r="H770" s="175">
        <f t="shared" si="11"/>
        <v>7</v>
      </c>
    </row>
    <row r="771" spans="1:8" ht="30.6">
      <c r="A771" s="170" t="s">
        <v>2871</v>
      </c>
      <c r="B771" s="171" t="s">
        <v>2872</v>
      </c>
      <c r="C771" s="172">
        <v>40</v>
      </c>
      <c r="D771" s="176"/>
      <c r="E771" s="170"/>
      <c r="F771" s="174">
        <v>4</v>
      </c>
      <c r="G771" s="170" t="s">
        <v>2396</v>
      </c>
      <c r="H771" s="175">
        <f t="shared" si="11"/>
        <v>4</v>
      </c>
    </row>
    <row r="772" spans="1:8" ht="30.6">
      <c r="A772" s="170" t="s">
        <v>2873</v>
      </c>
      <c r="B772" s="171" t="s">
        <v>2874</v>
      </c>
      <c r="C772" s="172">
        <v>20</v>
      </c>
      <c r="D772" s="176"/>
      <c r="E772" s="170"/>
      <c r="F772" s="174">
        <v>4</v>
      </c>
      <c r="G772" s="170" t="s">
        <v>2396</v>
      </c>
      <c r="H772" s="175">
        <f t="shared" ref="H772:H835" si="12">D772+F772</f>
        <v>4</v>
      </c>
    </row>
    <row r="773" spans="1:8" ht="40.799999999999997">
      <c r="A773" s="170" t="s">
        <v>2875</v>
      </c>
      <c r="B773" s="171" t="s">
        <v>2876</v>
      </c>
      <c r="C773" s="172">
        <v>20</v>
      </c>
      <c r="D773" s="176"/>
      <c r="E773" s="170"/>
      <c r="F773" s="174">
        <v>8</v>
      </c>
      <c r="G773" s="170" t="s">
        <v>2396</v>
      </c>
      <c r="H773" s="175">
        <f t="shared" si="12"/>
        <v>8</v>
      </c>
    </row>
    <row r="774" spans="1:8" ht="30.6">
      <c r="A774" s="170" t="s">
        <v>2877</v>
      </c>
      <c r="B774" s="171" t="s">
        <v>2878</v>
      </c>
      <c r="C774" s="172">
        <v>20</v>
      </c>
      <c r="D774" s="176"/>
      <c r="E774" s="170"/>
      <c r="F774" s="174">
        <v>9</v>
      </c>
      <c r="G774" s="170" t="s">
        <v>2396</v>
      </c>
      <c r="H774" s="175">
        <f t="shared" si="12"/>
        <v>9</v>
      </c>
    </row>
    <row r="775" spans="1:8" ht="30.6">
      <c r="A775" s="170" t="s">
        <v>2879</v>
      </c>
      <c r="B775" s="171" t="s">
        <v>2880</v>
      </c>
      <c r="C775" s="172">
        <v>20</v>
      </c>
      <c r="D775" s="176"/>
      <c r="E775" s="170"/>
      <c r="F775" s="174">
        <v>8</v>
      </c>
      <c r="G775" s="170" t="s">
        <v>2396</v>
      </c>
      <c r="H775" s="175">
        <f t="shared" si="12"/>
        <v>8</v>
      </c>
    </row>
    <row r="776" spans="1:8" ht="30.6">
      <c r="A776" s="170" t="s">
        <v>2881</v>
      </c>
      <c r="B776" s="171" t="s">
        <v>2882</v>
      </c>
      <c r="C776" s="172">
        <v>20</v>
      </c>
      <c r="D776" s="176"/>
      <c r="E776" s="170"/>
      <c r="F776" s="174">
        <v>8</v>
      </c>
      <c r="G776" s="170" t="s">
        <v>2396</v>
      </c>
      <c r="H776" s="175">
        <f t="shared" si="12"/>
        <v>8</v>
      </c>
    </row>
    <row r="777" spans="1:8" ht="30.6">
      <c r="A777" s="170" t="s">
        <v>2883</v>
      </c>
      <c r="B777" s="171" t="s">
        <v>2884</v>
      </c>
      <c r="C777" s="172">
        <v>20</v>
      </c>
      <c r="D777" s="176"/>
      <c r="E777" s="170"/>
      <c r="F777" s="174">
        <v>8</v>
      </c>
      <c r="G777" s="170" t="s">
        <v>2396</v>
      </c>
      <c r="H777" s="175">
        <f t="shared" si="12"/>
        <v>8</v>
      </c>
    </row>
    <row r="778" spans="1:8" ht="30.6">
      <c r="A778" s="170" t="s">
        <v>1268</v>
      </c>
      <c r="B778" s="171" t="s">
        <v>1269</v>
      </c>
      <c r="C778" s="172">
        <v>20</v>
      </c>
      <c r="D778" s="174">
        <v>2</v>
      </c>
      <c r="E778" s="170" t="s">
        <v>2396</v>
      </c>
      <c r="F778" s="174">
        <v>2</v>
      </c>
      <c r="G778" s="170" t="s">
        <v>2396</v>
      </c>
      <c r="H778" s="175">
        <f t="shared" si="12"/>
        <v>4</v>
      </c>
    </row>
    <row r="779" spans="1:8" ht="30.6">
      <c r="A779" s="170" t="s">
        <v>1270</v>
      </c>
      <c r="B779" s="171" t="s">
        <v>1271</v>
      </c>
      <c r="C779" s="172">
        <v>25</v>
      </c>
      <c r="D779" s="176"/>
      <c r="E779" s="170"/>
      <c r="F779" s="174">
        <v>4</v>
      </c>
      <c r="G779" s="170" t="s">
        <v>2396</v>
      </c>
      <c r="H779" s="175">
        <f t="shared" si="12"/>
        <v>4</v>
      </c>
    </row>
    <row r="780" spans="1:8" ht="20.399999999999999">
      <c r="A780" s="170" t="s">
        <v>1272</v>
      </c>
      <c r="B780" s="171" t="s">
        <v>1273</v>
      </c>
      <c r="C780" s="172">
        <v>20</v>
      </c>
      <c r="D780" s="176"/>
      <c r="E780" s="170"/>
      <c r="F780" s="174">
        <v>4</v>
      </c>
      <c r="G780" s="170" t="s">
        <v>2396</v>
      </c>
      <c r="H780" s="175">
        <f t="shared" si="12"/>
        <v>4</v>
      </c>
    </row>
    <row r="781" spans="1:8" ht="40.799999999999997">
      <c r="A781" s="170" t="s">
        <v>1274</v>
      </c>
      <c r="B781" s="171" t="s">
        <v>1275</v>
      </c>
      <c r="C781" s="172">
        <v>20</v>
      </c>
      <c r="D781" s="176"/>
      <c r="E781" s="170"/>
      <c r="F781" s="174">
        <v>3</v>
      </c>
      <c r="G781" s="170" t="s">
        <v>2396</v>
      </c>
      <c r="H781" s="175">
        <f t="shared" si="12"/>
        <v>3</v>
      </c>
    </row>
    <row r="782" spans="1:8" ht="30.6">
      <c r="A782" s="170" t="s">
        <v>2885</v>
      </c>
      <c r="B782" s="171" t="s">
        <v>2886</v>
      </c>
      <c r="C782" s="172">
        <v>40</v>
      </c>
      <c r="D782" s="176"/>
      <c r="E782" s="170"/>
      <c r="F782" s="174">
        <v>14</v>
      </c>
      <c r="G782" s="170" t="s">
        <v>2396</v>
      </c>
      <c r="H782" s="175">
        <f t="shared" si="12"/>
        <v>14</v>
      </c>
    </row>
    <row r="783" spans="1:8" ht="30.6">
      <c r="A783" s="170" t="s">
        <v>2891</v>
      </c>
      <c r="B783" s="171" t="s">
        <v>2892</v>
      </c>
      <c r="C783" s="172">
        <v>40</v>
      </c>
      <c r="D783" s="176"/>
      <c r="E783" s="170"/>
      <c r="F783" s="174">
        <v>3</v>
      </c>
      <c r="G783" s="170" t="s">
        <v>2396</v>
      </c>
      <c r="H783" s="175">
        <f t="shared" si="12"/>
        <v>3</v>
      </c>
    </row>
    <row r="784" spans="1:8" ht="20.399999999999999">
      <c r="A784" s="170" t="s">
        <v>1276</v>
      </c>
      <c r="B784" s="171" t="s">
        <v>1277</v>
      </c>
      <c r="C784" s="172">
        <v>45</v>
      </c>
      <c r="D784" s="176"/>
      <c r="E784" s="170"/>
      <c r="F784" s="174">
        <v>7</v>
      </c>
      <c r="G784" s="170" t="s">
        <v>2396</v>
      </c>
      <c r="H784" s="175">
        <f t="shared" si="12"/>
        <v>7</v>
      </c>
    </row>
    <row r="785" spans="1:8" ht="20.399999999999999">
      <c r="A785" s="170" t="s">
        <v>1278</v>
      </c>
      <c r="B785" s="171" t="s">
        <v>1279</v>
      </c>
      <c r="C785" s="172">
        <v>45</v>
      </c>
      <c r="D785" s="176"/>
      <c r="E785" s="170"/>
      <c r="F785" s="174">
        <v>3</v>
      </c>
      <c r="G785" s="170" t="s">
        <v>2396</v>
      </c>
      <c r="H785" s="175">
        <f t="shared" si="12"/>
        <v>3</v>
      </c>
    </row>
    <row r="786" spans="1:8" ht="30.6">
      <c r="A786" s="170" t="s">
        <v>1280</v>
      </c>
      <c r="B786" s="171" t="s">
        <v>1281</v>
      </c>
      <c r="C786" s="172">
        <v>45</v>
      </c>
      <c r="D786" s="176"/>
      <c r="E786" s="170"/>
      <c r="F786" s="174">
        <v>5</v>
      </c>
      <c r="G786" s="170" t="s">
        <v>2396</v>
      </c>
      <c r="H786" s="175">
        <f t="shared" si="12"/>
        <v>5</v>
      </c>
    </row>
    <row r="787" spans="1:8" ht="30.6">
      <c r="A787" s="170" t="s">
        <v>1282</v>
      </c>
      <c r="B787" s="171" t="s">
        <v>1283</v>
      </c>
      <c r="C787" s="172">
        <v>45</v>
      </c>
      <c r="D787" s="176"/>
      <c r="E787" s="170"/>
      <c r="F787" s="174">
        <v>8</v>
      </c>
      <c r="G787" s="170" t="s">
        <v>2396</v>
      </c>
      <c r="H787" s="175">
        <f t="shared" si="12"/>
        <v>8</v>
      </c>
    </row>
    <row r="788" spans="1:8" ht="20.399999999999999">
      <c r="A788" s="170" t="s">
        <v>1284</v>
      </c>
      <c r="B788" s="171" t="s">
        <v>1285</v>
      </c>
      <c r="C788" s="172">
        <v>20</v>
      </c>
      <c r="D788" s="174">
        <v>2</v>
      </c>
      <c r="E788" s="170" t="s">
        <v>2396</v>
      </c>
      <c r="F788" s="174">
        <v>3</v>
      </c>
      <c r="G788" s="170" t="s">
        <v>2396</v>
      </c>
      <c r="H788" s="175">
        <f t="shared" si="12"/>
        <v>5</v>
      </c>
    </row>
    <row r="789" spans="1:8" ht="40.799999999999997">
      <c r="A789" s="170" t="s">
        <v>1286</v>
      </c>
      <c r="B789" s="171" t="s">
        <v>1287</v>
      </c>
      <c r="C789" s="172">
        <v>90</v>
      </c>
      <c r="D789" s="176"/>
      <c r="E789" s="170"/>
      <c r="F789" s="174">
        <v>2</v>
      </c>
      <c r="G789" s="170" t="s">
        <v>2396</v>
      </c>
      <c r="H789" s="175">
        <f t="shared" si="12"/>
        <v>2</v>
      </c>
    </row>
    <row r="790" spans="1:8" ht="40.799999999999997">
      <c r="A790" s="170" t="s">
        <v>1288</v>
      </c>
      <c r="B790" s="171" t="s">
        <v>1289</v>
      </c>
      <c r="C790" s="172">
        <v>90</v>
      </c>
      <c r="D790" s="176"/>
      <c r="E790" s="170"/>
      <c r="F790" s="174">
        <v>6</v>
      </c>
      <c r="G790" s="170" t="s">
        <v>2396</v>
      </c>
      <c r="H790" s="175">
        <f t="shared" si="12"/>
        <v>6</v>
      </c>
    </row>
    <row r="791" spans="1:8" ht="40.799999999999997">
      <c r="A791" s="170" t="s">
        <v>1290</v>
      </c>
      <c r="B791" s="171" t="s">
        <v>1291</v>
      </c>
      <c r="C791" s="172">
        <v>90</v>
      </c>
      <c r="D791" s="176"/>
      <c r="E791" s="170"/>
      <c r="F791" s="174">
        <v>1</v>
      </c>
      <c r="G791" s="170" t="s">
        <v>2396</v>
      </c>
      <c r="H791" s="175">
        <f t="shared" si="12"/>
        <v>1</v>
      </c>
    </row>
    <row r="792" spans="1:8" ht="40.799999999999997">
      <c r="A792" s="170" t="s">
        <v>1292</v>
      </c>
      <c r="B792" s="171" t="s">
        <v>1293</v>
      </c>
      <c r="C792" s="172">
        <v>90</v>
      </c>
      <c r="D792" s="176"/>
      <c r="E792" s="170"/>
      <c r="F792" s="174">
        <v>6</v>
      </c>
      <c r="G792" s="170" t="s">
        <v>2396</v>
      </c>
      <c r="H792" s="175">
        <f t="shared" si="12"/>
        <v>6</v>
      </c>
    </row>
    <row r="793" spans="1:8" ht="51">
      <c r="A793" s="170" t="s">
        <v>1294</v>
      </c>
      <c r="B793" s="171" t="s">
        <v>1295</v>
      </c>
      <c r="C793" s="172">
        <v>90</v>
      </c>
      <c r="D793" s="174">
        <v>2</v>
      </c>
      <c r="E793" s="170" t="s">
        <v>2396</v>
      </c>
      <c r="F793" s="174">
        <v>2</v>
      </c>
      <c r="G793" s="170" t="s">
        <v>2396</v>
      </c>
      <c r="H793" s="175">
        <f t="shared" si="12"/>
        <v>4</v>
      </c>
    </row>
    <row r="794" spans="1:8" ht="30.6">
      <c r="A794" s="170" t="s">
        <v>2893</v>
      </c>
      <c r="B794" s="171" t="s">
        <v>2894</v>
      </c>
      <c r="C794" s="172">
        <v>30</v>
      </c>
      <c r="D794" s="176"/>
      <c r="E794" s="170"/>
      <c r="F794" s="174">
        <v>2</v>
      </c>
      <c r="G794" s="170" t="s">
        <v>2396</v>
      </c>
      <c r="H794" s="175">
        <f t="shared" si="12"/>
        <v>2</v>
      </c>
    </row>
    <row r="795" spans="1:8" ht="30.6">
      <c r="A795" s="170" t="s">
        <v>2895</v>
      </c>
      <c r="B795" s="171" t="s">
        <v>2896</v>
      </c>
      <c r="C795" s="172">
        <v>130</v>
      </c>
      <c r="D795" s="176"/>
      <c r="E795" s="170"/>
      <c r="F795" s="174">
        <v>10</v>
      </c>
      <c r="G795" s="170" t="s">
        <v>2396</v>
      </c>
      <c r="H795" s="175">
        <f t="shared" si="12"/>
        <v>10</v>
      </c>
    </row>
    <row r="796" spans="1:8" ht="30.6">
      <c r="A796" s="170" t="s">
        <v>2897</v>
      </c>
      <c r="B796" s="171" t="s">
        <v>2898</v>
      </c>
      <c r="C796" s="172">
        <v>130</v>
      </c>
      <c r="D796" s="176"/>
      <c r="E796" s="170"/>
      <c r="F796" s="174">
        <v>10</v>
      </c>
      <c r="G796" s="170" t="s">
        <v>2396</v>
      </c>
      <c r="H796" s="175">
        <f t="shared" si="12"/>
        <v>10</v>
      </c>
    </row>
    <row r="797" spans="1:8" ht="20.399999999999999">
      <c r="A797" s="170" t="s">
        <v>2899</v>
      </c>
      <c r="B797" s="171" t="s">
        <v>2900</v>
      </c>
      <c r="C797" s="172">
        <v>20</v>
      </c>
      <c r="D797" s="176"/>
      <c r="E797" s="170"/>
      <c r="F797" s="174">
        <v>9</v>
      </c>
      <c r="G797" s="170" t="s">
        <v>2396</v>
      </c>
      <c r="H797" s="175">
        <f t="shared" si="12"/>
        <v>9</v>
      </c>
    </row>
    <row r="798" spans="1:8" ht="30.6">
      <c r="A798" s="170" t="s">
        <v>2905</v>
      </c>
      <c r="B798" s="171" t="s">
        <v>2906</v>
      </c>
      <c r="C798" s="172">
        <v>30</v>
      </c>
      <c r="D798" s="176"/>
      <c r="E798" s="170"/>
      <c r="F798" s="174">
        <v>5</v>
      </c>
      <c r="G798" s="170" t="s">
        <v>2396</v>
      </c>
      <c r="H798" s="175">
        <f t="shared" si="12"/>
        <v>5</v>
      </c>
    </row>
    <row r="799" spans="1:8" ht="40.799999999999997">
      <c r="A799" s="170" t="s">
        <v>2909</v>
      </c>
      <c r="B799" s="171" t="s">
        <v>2910</v>
      </c>
      <c r="C799" s="172">
        <v>40</v>
      </c>
      <c r="D799" s="176"/>
      <c r="E799" s="170"/>
      <c r="F799" s="174">
        <v>7</v>
      </c>
      <c r="G799" s="170" t="s">
        <v>2396</v>
      </c>
      <c r="H799" s="175">
        <f t="shared" si="12"/>
        <v>7</v>
      </c>
    </row>
    <row r="800" spans="1:8" ht="30.6">
      <c r="A800" s="170" t="s">
        <v>2911</v>
      </c>
      <c r="B800" s="171" t="s">
        <v>2912</v>
      </c>
      <c r="C800" s="172">
        <v>20</v>
      </c>
      <c r="D800" s="174">
        <v>2</v>
      </c>
      <c r="E800" s="170" t="s">
        <v>2396</v>
      </c>
      <c r="F800" s="174">
        <v>4</v>
      </c>
      <c r="G800" s="170" t="s">
        <v>2396</v>
      </c>
      <c r="H800" s="175">
        <f t="shared" si="12"/>
        <v>6</v>
      </c>
    </row>
    <row r="801" spans="1:8" ht="30.6">
      <c r="A801" s="170" t="s">
        <v>2913</v>
      </c>
      <c r="B801" s="171" t="s">
        <v>2914</v>
      </c>
      <c r="C801" s="172">
        <v>30</v>
      </c>
      <c r="D801" s="176"/>
      <c r="E801" s="170"/>
      <c r="F801" s="174">
        <v>6</v>
      </c>
      <c r="G801" s="170" t="s">
        <v>2396</v>
      </c>
      <c r="H801" s="175">
        <f t="shared" si="12"/>
        <v>6</v>
      </c>
    </row>
    <row r="802" spans="1:8" ht="30.6">
      <c r="A802" s="170" t="s">
        <v>2915</v>
      </c>
      <c r="B802" s="171" t="s">
        <v>2916</v>
      </c>
      <c r="C802" s="172">
        <v>20</v>
      </c>
      <c r="D802" s="176"/>
      <c r="E802" s="170"/>
      <c r="F802" s="174">
        <v>8</v>
      </c>
      <c r="G802" s="170" t="s">
        <v>2396</v>
      </c>
      <c r="H802" s="175">
        <f t="shared" si="12"/>
        <v>8</v>
      </c>
    </row>
    <row r="803" spans="1:8" ht="30.6">
      <c r="A803" s="170" t="s">
        <v>2917</v>
      </c>
      <c r="B803" s="171" t="s">
        <v>2918</v>
      </c>
      <c r="C803" s="172">
        <v>20</v>
      </c>
      <c r="D803" s="174">
        <v>2</v>
      </c>
      <c r="E803" s="170" t="s">
        <v>2396</v>
      </c>
      <c r="F803" s="174">
        <v>2</v>
      </c>
      <c r="G803" s="170" t="s">
        <v>2396</v>
      </c>
      <c r="H803" s="175">
        <f t="shared" si="12"/>
        <v>4</v>
      </c>
    </row>
    <row r="804" spans="1:8" ht="30.6">
      <c r="A804" s="170" t="s">
        <v>2921</v>
      </c>
      <c r="B804" s="171" t="s">
        <v>2922</v>
      </c>
      <c r="C804" s="172">
        <v>20</v>
      </c>
      <c r="D804" s="174">
        <v>2</v>
      </c>
      <c r="E804" s="170" t="s">
        <v>2396</v>
      </c>
      <c r="F804" s="174">
        <v>5</v>
      </c>
      <c r="G804" s="170" t="s">
        <v>2396</v>
      </c>
      <c r="H804" s="175">
        <f t="shared" si="12"/>
        <v>7</v>
      </c>
    </row>
    <row r="805" spans="1:8" ht="20.399999999999999">
      <c r="A805" s="170" t="s">
        <v>1296</v>
      </c>
      <c r="B805" s="171" t="s">
        <v>1297</v>
      </c>
      <c r="C805" s="172">
        <v>60</v>
      </c>
      <c r="D805" s="176"/>
      <c r="E805" s="170"/>
      <c r="F805" s="174">
        <v>5</v>
      </c>
      <c r="G805" s="170" t="s">
        <v>2396</v>
      </c>
      <c r="H805" s="175">
        <f t="shared" si="12"/>
        <v>5</v>
      </c>
    </row>
    <row r="806" spans="1:8" ht="40.799999999999997">
      <c r="A806" s="170" t="s">
        <v>2923</v>
      </c>
      <c r="B806" s="171" t="s">
        <v>2924</v>
      </c>
      <c r="C806" s="172">
        <v>20</v>
      </c>
      <c r="D806" s="176"/>
      <c r="E806" s="170"/>
      <c r="F806" s="174">
        <v>4</v>
      </c>
      <c r="G806" s="170" t="s">
        <v>2396</v>
      </c>
      <c r="H806" s="175">
        <f t="shared" si="12"/>
        <v>4</v>
      </c>
    </row>
    <row r="807" spans="1:8" ht="40.799999999999997">
      <c r="A807" s="170" t="s">
        <v>2925</v>
      </c>
      <c r="B807" s="171" t="s">
        <v>2926</v>
      </c>
      <c r="C807" s="172">
        <v>45</v>
      </c>
      <c r="D807" s="176"/>
      <c r="E807" s="170"/>
      <c r="F807" s="174">
        <v>5</v>
      </c>
      <c r="G807" s="170" t="s">
        <v>2396</v>
      </c>
      <c r="H807" s="175">
        <f t="shared" si="12"/>
        <v>5</v>
      </c>
    </row>
    <row r="808" spans="1:8" ht="30.6">
      <c r="A808" s="170" t="s">
        <v>3911</v>
      </c>
      <c r="B808" s="171" t="s">
        <v>3912</v>
      </c>
      <c r="C808" s="172">
        <v>20</v>
      </c>
      <c r="D808" s="174">
        <v>10</v>
      </c>
      <c r="E808" s="170" t="s">
        <v>2396</v>
      </c>
      <c r="F808" s="176"/>
      <c r="G808" s="170"/>
      <c r="H808" s="175">
        <f t="shared" si="12"/>
        <v>10</v>
      </c>
    </row>
    <row r="809" spans="1:8" ht="30.6">
      <c r="A809" s="170" t="s">
        <v>3913</v>
      </c>
      <c r="B809" s="171" t="s">
        <v>3914</v>
      </c>
      <c r="C809" s="172">
        <v>12</v>
      </c>
      <c r="D809" s="174">
        <v>20</v>
      </c>
      <c r="E809" s="170" t="s">
        <v>2396</v>
      </c>
      <c r="F809" s="176"/>
      <c r="G809" s="170"/>
      <c r="H809" s="175">
        <f t="shared" si="12"/>
        <v>20</v>
      </c>
    </row>
    <row r="810" spans="1:8" ht="30.6">
      <c r="A810" s="170" t="s">
        <v>3915</v>
      </c>
      <c r="B810" s="171" t="s">
        <v>3916</v>
      </c>
      <c r="C810" s="172">
        <v>25</v>
      </c>
      <c r="D810" s="174">
        <v>10</v>
      </c>
      <c r="E810" s="170" t="s">
        <v>2396</v>
      </c>
      <c r="F810" s="176"/>
      <c r="G810" s="170"/>
      <c r="H810" s="175">
        <f t="shared" si="12"/>
        <v>10</v>
      </c>
    </row>
    <row r="811" spans="1:8">
      <c r="A811" s="170" t="s">
        <v>3917</v>
      </c>
      <c r="B811" s="171" t="s">
        <v>3918</v>
      </c>
      <c r="C811" s="172">
        <v>300</v>
      </c>
      <c r="D811" s="176"/>
      <c r="E811" s="170"/>
      <c r="F811" s="174">
        <v>1</v>
      </c>
      <c r="G811" s="170" t="s">
        <v>2396</v>
      </c>
      <c r="H811" s="175">
        <f t="shared" si="12"/>
        <v>1</v>
      </c>
    </row>
    <row r="812" spans="1:8" ht="20.399999999999999">
      <c r="A812" s="170" t="s">
        <v>1301</v>
      </c>
      <c r="B812" s="171" t="s">
        <v>1302</v>
      </c>
      <c r="C812" s="172">
        <v>130</v>
      </c>
      <c r="D812" s="176"/>
      <c r="E812" s="170"/>
      <c r="F812" s="174">
        <v>3</v>
      </c>
      <c r="G812" s="170" t="s">
        <v>2396</v>
      </c>
      <c r="H812" s="175">
        <f t="shared" si="12"/>
        <v>3</v>
      </c>
    </row>
    <row r="813" spans="1:8">
      <c r="A813" s="170" t="s">
        <v>1303</v>
      </c>
      <c r="B813" s="171" t="s">
        <v>1304</v>
      </c>
      <c r="C813" s="172">
        <v>950</v>
      </c>
      <c r="D813" s="174">
        <v>2</v>
      </c>
      <c r="E813" s="170" t="s">
        <v>2396</v>
      </c>
      <c r="F813" s="176"/>
      <c r="G813" s="170"/>
      <c r="H813" s="175">
        <f t="shared" si="12"/>
        <v>2</v>
      </c>
    </row>
    <row r="814" spans="1:8" ht="20.399999999999999">
      <c r="A814" s="170" t="s">
        <v>3341</v>
      </c>
      <c r="B814" s="171" t="s">
        <v>3342</v>
      </c>
      <c r="C814" s="173">
        <v>3000</v>
      </c>
      <c r="D814" s="174">
        <v>5</v>
      </c>
      <c r="E814" s="170" t="s">
        <v>2396</v>
      </c>
      <c r="F814" s="174">
        <v>2</v>
      </c>
      <c r="G814" s="170" t="s">
        <v>2396</v>
      </c>
      <c r="H814" s="175">
        <f t="shared" si="12"/>
        <v>7</v>
      </c>
    </row>
    <row r="815" spans="1:8">
      <c r="A815" s="170" t="s">
        <v>1306</v>
      </c>
      <c r="B815" s="171" t="s">
        <v>2931</v>
      </c>
      <c r="C815" s="173">
        <v>1000</v>
      </c>
      <c r="D815" s="174">
        <v>1</v>
      </c>
      <c r="E815" s="170" t="s">
        <v>2396</v>
      </c>
      <c r="F815" s="176"/>
      <c r="G815" s="170"/>
      <c r="H815" s="175">
        <f t="shared" si="12"/>
        <v>1</v>
      </c>
    </row>
    <row r="816" spans="1:8" ht="20.399999999999999">
      <c r="A816" s="170" t="s">
        <v>1305</v>
      </c>
      <c r="B816" s="171" t="s">
        <v>3343</v>
      </c>
      <c r="C816" s="172">
        <v>750</v>
      </c>
      <c r="D816" s="174">
        <v>14</v>
      </c>
      <c r="E816" s="170" t="s">
        <v>2396</v>
      </c>
      <c r="F816" s="174">
        <v>29</v>
      </c>
      <c r="G816" s="170" t="s">
        <v>2396</v>
      </c>
      <c r="H816" s="175">
        <f t="shared" si="12"/>
        <v>43</v>
      </c>
    </row>
    <row r="817" spans="1:8" ht="20.399999999999999">
      <c r="A817" s="170" t="s">
        <v>2346</v>
      </c>
      <c r="B817" s="171" t="s">
        <v>2932</v>
      </c>
      <c r="C817" s="172">
        <v>700</v>
      </c>
      <c r="D817" s="176"/>
      <c r="E817" s="170"/>
      <c r="F817" s="174">
        <v>3</v>
      </c>
      <c r="G817" s="170" t="s">
        <v>2396</v>
      </c>
      <c r="H817" s="175">
        <f t="shared" si="12"/>
        <v>3</v>
      </c>
    </row>
    <row r="818" spans="1:8" ht="30.6">
      <c r="A818" s="170" t="s">
        <v>1307</v>
      </c>
      <c r="B818" s="171" t="s">
        <v>1308</v>
      </c>
      <c r="C818" s="172">
        <v>650</v>
      </c>
      <c r="D818" s="174">
        <v>1</v>
      </c>
      <c r="E818" s="170" t="s">
        <v>2396</v>
      </c>
      <c r="F818" s="176"/>
      <c r="G818" s="170"/>
      <c r="H818" s="175">
        <f t="shared" si="12"/>
        <v>1</v>
      </c>
    </row>
    <row r="819" spans="1:8" ht="20.399999999999999">
      <c r="A819" s="170" t="s">
        <v>1309</v>
      </c>
      <c r="B819" s="171" t="s">
        <v>1310</v>
      </c>
      <c r="C819" s="172">
        <v>400</v>
      </c>
      <c r="D819" s="174">
        <v>4</v>
      </c>
      <c r="E819" s="170" t="s">
        <v>2396</v>
      </c>
      <c r="F819" s="176"/>
      <c r="G819" s="170"/>
      <c r="H819" s="175">
        <f t="shared" si="12"/>
        <v>4</v>
      </c>
    </row>
    <row r="820" spans="1:8" ht="30.6">
      <c r="A820" s="170" t="s">
        <v>1313</v>
      </c>
      <c r="B820" s="171" t="s">
        <v>1314</v>
      </c>
      <c r="C820" s="172">
        <v>400</v>
      </c>
      <c r="D820" s="174">
        <v>28</v>
      </c>
      <c r="E820" s="170" t="s">
        <v>2396</v>
      </c>
      <c r="F820" s="176"/>
      <c r="G820" s="170"/>
      <c r="H820" s="175">
        <f t="shared" si="12"/>
        <v>28</v>
      </c>
    </row>
    <row r="821" spans="1:8" ht="20.399999999999999">
      <c r="A821" s="170" t="s">
        <v>1315</v>
      </c>
      <c r="B821" s="171" t="s">
        <v>1316</v>
      </c>
      <c r="C821" s="172">
        <v>500</v>
      </c>
      <c r="D821" s="174">
        <v>5</v>
      </c>
      <c r="E821" s="170" t="s">
        <v>2396</v>
      </c>
      <c r="F821" s="176"/>
      <c r="G821" s="170"/>
      <c r="H821" s="175">
        <f t="shared" si="12"/>
        <v>5</v>
      </c>
    </row>
    <row r="822" spans="1:8" ht="30.6">
      <c r="A822" s="170" t="s">
        <v>1319</v>
      </c>
      <c r="B822" s="171" t="s">
        <v>1320</v>
      </c>
      <c r="C822" s="172">
        <v>400</v>
      </c>
      <c r="D822" s="174">
        <v>2</v>
      </c>
      <c r="E822" s="170" t="s">
        <v>2396</v>
      </c>
      <c r="F822" s="176"/>
      <c r="G822" s="170"/>
      <c r="H822" s="175">
        <f t="shared" si="12"/>
        <v>2</v>
      </c>
    </row>
    <row r="823" spans="1:8" ht="30.6">
      <c r="A823" s="170" t="s">
        <v>1335</v>
      </c>
      <c r="B823" s="171" t="s">
        <v>3524</v>
      </c>
      <c r="C823" s="172">
        <v>800</v>
      </c>
      <c r="D823" s="176"/>
      <c r="E823" s="170"/>
      <c r="F823" s="174">
        <v>23</v>
      </c>
      <c r="G823" s="170" t="s">
        <v>2396</v>
      </c>
      <c r="H823" s="175">
        <f t="shared" si="12"/>
        <v>23</v>
      </c>
    </row>
    <row r="824" spans="1:8" ht="30.6">
      <c r="A824" s="170" t="s">
        <v>3525</v>
      </c>
      <c r="B824" s="171" t="s">
        <v>3526</v>
      </c>
      <c r="C824" s="172">
        <v>300</v>
      </c>
      <c r="D824" s="174">
        <v>1</v>
      </c>
      <c r="E824" s="170" t="s">
        <v>2396</v>
      </c>
      <c r="F824" s="174">
        <v>6</v>
      </c>
      <c r="G824" s="170" t="s">
        <v>2396</v>
      </c>
      <c r="H824" s="175">
        <f t="shared" si="12"/>
        <v>7</v>
      </c>
    </row>
    <row r="825" spans="1:8" ht="30.6">
      <c r="A825" s="170" t="s">
        <v>3527</v>
      </c>
      <c r="B825" s="171" t="s">
        <v>3528</v>
      </c>
      <c r="C825" s="172">
        <v>300</v>
      </c>
      <c r="D825" s="176"/>
      <c r="E825" s="170"/>
      <c r="F825" s="174">
        <v>4</v>
      </c>
      <c r="G825" s="170" t="s">
        <v>2396</v>
      </c>
      <c r="H825" s="175">
        <f t="shared" si="12"/>
        <v>4</v>
      </c>
    </row>
    <row r="826" spans="1:8" ht="30.6">
      <c r="A826" s="170" t="s">
        <v>1321</v>
      </c>
      <c r="B826" s="171" t="s">
        <v>1322</v>
      </c>
      <c r="C826" s="172">
        <v>400</v>
      </c>
      <c r="D826" s="174">
        <v>7</v>
      </c>
      <c r="E826" s="170" t="s">
        <v>2396</v>
      </c>
      <c r="F826" s="176"/>
      <c r="G826" s="170"/>
      <c r="H826" s="175">
        <f t="shared" si="12"/>
        <v>7</v>
      </c>
    </row>
    <row r="827" spans="1:8" ht="20.399999999999999">
      <c r="A827" s="170" t="s">
        <v>3344</v>
      </c>
      <c r="B827" s="171" t="s">
        <v>3345</v>
      </c>
      <c r="C827" s="173">
        <v>3000</v>
      </c>
      <c r="D827" s="176"/>
      <c r="E827" s="170"/>
      <c r="F827" s="174">
        <v>1</v>
      </c>
      <c r="G827" s="170" t="s">
        <v>2396</v>
      </c>
      <c r="H827" s="175">
        <f t="shared" si="12"/>
        <v>1</v>
      </c>
    </row>
    <row r="828" spans="1:8" ht="20.399999999999999">
      <c r="A828" s="170" t="s">
        <v>3529</v>
      </c>
      <c r="B828" s="171" t="s">
        <v>3530</v>
      </c>
      <c r="C828" s="172">
        <v>200</v>
      </c>
      <c r="D828" s="176"/>
      <c r="E828" s="170"/>
      <c r="F828" s="174">
        <v>2</v>
      </c>
      <c r="G828" s="170" t="s">
        <v>2396</v>
      </c>
      <c r="H828" s="175">
        <f t="shared" si="12"/>
        <v>2</v>
      </c>
    </row>
    <row r="829" spans="1:8" ht="20.399999999999999">
      <c r="A829" s="170" t="s">
        <v>2936</v>
      </c>
      <c r="B829" s="171" t="s">
        <v>2937</v>
      </c>
      <c r="C829" s="173">
        <v>1200</v>
      </c>
      <c r="D829" s="174">
        <v>4</v>
      </c>
      <c r="E829" s="170" t="s">
        <v>2396</v>
      </c>
      <c r="F829" s="176"/>
      <c r="G829" s="170"/>
      <c r="H829" s="175">
        <f t="shared" si="12"/>
        <v>4</v>
      </c>
    </row>
    <row r="830" spans="1:8" ht="20.399999999999999">
      <c r="A830" s="170" t="s">
        <v>1325</v>
      </c>
      <c r="B830" s="171" t="s">
        <v>2937</v>
      </c>
      <c r="C830" s="172">
        <v>800</v>
      </c>
      <c r="D830" s="176"/>
      <c r="E830" s="170"/>
      <c r="F830" s="174">
        <v>5</v>
      </c>
      <c r="G830" s="170" t="s">
        <v>2396</v>
      </c>
      <c r="H830" s="175">
        <f t="shared" si="12"/>
        <v>5</v>
      </c>
    </row>
    <row r="831" spans="1:8" ht="30.6">
      <c r="A831" s="170" t="s">
        <v>1323</v>
      </c>
      <c r="B831" s="171" t="s">
        <v>1324</v>
      </c>
      <c r="C831" s="173">
        <v>2650</v>
      </c>
      <c r="D831" s="174">
        <v>2</v>
      </c>
      <c r="E831" s="170" t="s">
        <v>2396</v>
      </c>
      <c r="F831" s="176"/>
      <c r="G831" s="170"/>
      <c r="H831" s="175">
        <f t="shared" si="12"/>
        <v>2</v>
      </c>
    </row>
    <row r="832" spans="1:8" ht="30.6">
      <c r="A832" s="170" t="s">
        <v>3531</v>
      </c>
      <c r="B832" s="171" t="s">
        <v>3532</v>
      </c>
      <c r="C832" s="172">
        <v>300</v>
      </c>
      <c r="D832" s="176"/>
      <c r="E832" s="170"/>
      <c r="F832" s="174">
        <v>3</v>
      </c>
      <c r="G832" s="170" t="s">
        <v>2396</v>
      </c>
      <c r="H832" s="175">
        <f t="shared" si="12"/>
        <v>3</v>
      </c>
    </row>
    <row r="833" spans="1:8" ht="20.399999999999999">
      <c r="A833" s="170" t="s">
        <v>2938</v>
      </c>
      <c r="B833" s="171" t="s">
        <v>2939</v>
      </c>
      <c r="C833" s="172">
        <v>550</v>
      </c>
      <c r="D833" s="174">
        <v>2</v>
      </c>
      <c r="E833" s="170" t="s">
        <v>2396</v>
      </c>
      <c r="F833" s="174">
        <v>6</v>
      </c>
      <c r="G833" s="170" t="s">
        <v>2396</v>
      </c>
      <c r="H833" s="175">
        <f t="shared" si="12"/>
        <v>8</v>
      </c>
    </row>
    <row r="834" spans="1:8" ht="20.399999999999999">
      <c r="A834" s="170" t="s">
        <v>2940</v>
      </c>
      <c r="B834" s="171" t="s">
        <v>1327</v>
      </c>
      <c r="C834" s="172">
        <v>550</v>
      </c>
      <c r="D834" s="174">
        <v>296</v>
      </c>
      <c r="E834" s="170" t="s">
        <v>2396</v>
      </c>
      <c r="F834" s="174">
        <v>5</v>
      </c>
      <c r="G834" s="170" t="s">
        <v>2396</v>
      </c>
      <c r="H834" s="175">
        <f t="shared" si="12"/>
        <v>301</v>
      </c>
    </row>
    <row r="835" spans="1:8" ht="20.399999999999999">
      <c r="A835" s="170" t="s">
        <v>1328</v>
      </c>
      <c r="B835" s="171" t="s">
        <v>1327</v>
      </c>
      <c r="C835" s="172">
        <v>650</v>
      </c>
      <c r="D835" s="176"/>
      <c r="E835" s="170"/>
      <c r="F835" s="174">
        <v>3</v>
      </c>
      <c r="G835" s="170" t="s">
        <v>2396</v>
      </c>
      <c r="H835" s="175">
        <f t="shared" si="12"/>
        <v>3</v>
      </c>
    </row>
    <row r="836" spans="1:8" ht="30.6">
      <c r="A836" s="170" t="s">
        <v>1330</v>
      </c>
      <c r="B836" s="171" t="s">
        <v>3346</v>
      </c>
      <c r="C836" s="172">
        <v>660</v>
      </c>
      <c r="D836" s="176"/>
      <c r="E836" s="170"/>
      <c r="F836" s="174">
        <v>2</v>
      </c>
      <c r="G836" s="170" t="s">
        <v>2396</v>
      </c>
      <c r="H836" s="175">
        <f t="shared" ref="H836:H899" si="13">D836+F836</f>
        <v>2</v>
      </c>
    </row>
    <row r="837" spans="1:8" ht="30.6">
      <c r="A837" s="170" t="s">
        <v>3347</v>
      </c>
      <c r="B837" s="171" t="s">
        <v>3348</v>
      </c>
      <c r="C837" s="172">
        <v>660</v>
      </c>
      <c r="D837" s="176"/>
      <c r="E837" s="170"/>
      <c r="F837" s="174">
        <v>1</v>
      </c>
      <c r="G837" s="170" t="s">
        <v>2396</v>
      </c>
      <c r="H837" s="175">
        <f t="shared" si="13"/>
        <v>1</v>
      </c>
    </row>
    <row r="838" spans="1:8" ht="30.6">
      <c r="A838" s="170" t="s">
        <v>1334</v>
      </c>
      <c r="B838" s="171" t="s">
        <v>3349</v>
      </c>
      <c r="C838" s="172">
        <v>800</v>
      </c>
      <c r="D838" s="176"/>
      <c r="E838" s="170"/>
      <c r="F838" s="174">
        <v>5</v>
      </c>
      <c r="G838" s="170" t="s">
        <v>2396</v>
      </c>
      <c r="H838" s="175">
        <f t="shared" si="13"/>
        <v>5</v>
      </c>
    </row>
    <row r="839" spans="1:8" ht="30.6">
      <c r="A839" s="170" t="s">
        <v>1336</v>
      </c>
      <c r="B839" s="171" t="s">
        <v>3200</v>
      </c>
      <c r="C839" s="172">
        <v>800</v>
      </c>
      <c r="D839" s="176"/>
      <c r="E839" s="170"/>
      <c r="F839" s="174">
        <v>1</v>
      </c>
      <c r="G839" s="170" t="s">
        <v>2396</v>
      </c>
      <c r="H839" s="175">
        <f t="shared" si="13"/>
        <v>1</v>
      </c>
    </row>
    <row r="840" spans="1:8" ht="30.6">
      <c r="A840" s="170" t="s">
        <v>1337</v>
      </c>
      <c r="B840" s="171" t="s">
        <v>3350</v>
      </c>
      <c r="C840" s="172">
        <v>660</v>
      </c>
      <c r="D840" s="176"/>
      <c r="E840" s="170"/>
      <c r="F840" s="174">
        <v>2</v>
      </c>
      <c r="G840" s="170" t="s">
        <v>2396</v>
      </c>
      <c r="H840" s="175">
        <f t="shared" si="13"/>
        <v>2</v>
      </c>
    </row>
    <row r="841" spans="1:8" ht="40.799999999999997">
      <c r="A841" s="170" t="s">
        <v>1338</v>
      </c>
      <c r="B841" s="171" t="s">
        <v>3351</v>
      </c>
      <c r="C841" s="172">
        <v>660</v>
      </c>
      <c r="D841" s="176"/>
      <c r="E841" s="170"/>
      <c r="F841" s="174">
        <v>6</v>
      </c>
      <c r="G841" s="170" t="s">
        <v>2396</v>
      </c>
      <c r="H841" s="175">
        <f t="shared" si="13"/>
        <v>6</v>
      </c>
    </row>
    <row r="842" spans="1:8" ht="30.6">
      <c r="A842" s="170" t="s">
        <v>1339</v>
      </c>
      <c r="B842" s="171" t="s">
        <v>3352</v>
      </c>
      <c r="C842" s="172">
        <v>660</v>
      </c>
      <c r="D842" s="176"/>
      <c r="E842" s="170"/>
      <c r="F842" s="174">
        <v>2</v>
      </c>
      <c r="G842" s="170" t="s">
        <v>2396</v>
      </c>
      <c r="H842" s="175">
        <f t="shared" si="13"/>
        <v>2</v>
      </c>
    </row>
    <row r="843" spans="1:8" ht="20.399999999999999">
      <c r="A843" s="170" t="s">
        <v>2351</v>
      </c>
      <c r="B843" s="171" t="s">
        <v>2941</v>
      </c>
      <c r="C843" s="172">
        <v>700</v>
      </c>
      <c r="D843" s="176"/>
      <c r="E843" s="170"/>
      <c r="F843" s="174">
        <v>3</v>
      </c>
      <c r="G843" s="170" t="s">
        <v>2396</v>
      </c>
      <c r="H843" s="175">
        <f t="shared" si="13"/>
        <v>3</v>
      </c>
    </row>
    <row r="844" spans="1:8" ht="30.6">
      <c r="A844" s="170" t="s">
        <v>3533</v>
      </c>
      <c r="B844" s="171" t="s">
        <v>3534</v>
      </c>
      <c r="C844" s="172">
        <v>300</v>
      </c>
      <c r="D844" s="176"/>
      <c r="E844" s="170"/>
      <c r="F844" s="174">
        <v>5</v>
      </c>
      <c r="G844" s="170" t="s">
        <v>2396</v>
      </c>
      <c r="H844" s="175">
        <f t="shared" si="13"/>
        <v>5</v>
      </c>
    </row>
    <row r="845" spans="1:8" ht="40.799999999999997">
      <c r="A845" s="170" t="s">
        <v>1340</v>
      </c>
      <c r="B845" s="171" t="s">
        <v>2942</v>
      </c>
      <c r="C845" s="172">
        <v>650</v>
      </c>
      <c r="D845" s="176"/>
      <c r="E845" s="170"/>
      <c r="F845" s="174">
        <v>1</v>
      </c>
      <c r="G845" s="170" t="s">
        <v>2396</v>
      </c>
      <c r="H845" s="175">
        <f t="shared" si="13"/>
        <v>1</v>
      </c>
    </row>
    <row r="846" spans="1:8" ht="30.6">
      <c r="A846" s="170" t="s">
        <v>1342</v>
      </c>
      <c r="B846" s="171" t="s">
        <v>3353</v>
      </c>
      <c r="C846" s="172">
        <v>660</v>
      </c>
      <c r="D846" s="176"/>
      <c r="E846" s="170"/>
      <c r="F846" s="174">
        <v>10</v>
      </c>
      <c r="G846" s="170" t="s">
        <v>2396</v>
      </c>
      <c r="H846" s="175">
        <f t="shared" si="13"/>
        <v>10</v>
      </c>
    </row>
    <row r="847" spans="1:8" ht="30.6">
      <c r="A847" s="170" t="s">
        <v>1346</v>
      </c>
      <c r="B847" s="171" t="s">
        <v>1347</v>
      </c>
      <c r="C847" s="172">
        <v>800</v>
      </c>
      <c r="D847" s="176"/>
      <c r="E847" s="170"/>
      <c r="F847" s="174">
        <v>60</v>
      </c>
      <c r="G847" s="170" t="s">
        <v>2396</v>
      </c>
      <c r="H847" s="175">
        <f t="shared" si="13"/>
        <v>60</v>
      </c>
    </row>
    <row r="848" spans="1:8" ht="30.6">
      <c r="A848" s="170" t="s">
        <v>3535</v>
      </c>
      <c r="B848" s="171" t="s">
        <v>3536</v>
      </c>
      <c r="C848" s="172">
        <v>300</v>
      </c>
      <c r="D848" s="176"/>
      <c r="E848" s="170"/>
      <c r="F848" s="174">
        <v>13</v>
      </c>
      <c r="G848" s="170" t="s">
        <v>2396</v>
      </c>
      <c r="H848" s="175">
        <f t="shared" si="13"/>
        <v>13</v>
      </c>
    </row>
    <row r="849" spans="1:8" ht="20.399999999999999">
      <c r="A849" s="170" t="s">
        <v>1353</v>
      </c>
      <c r="B849" s="171" t="s">
        <v>1354</v>
      </c>
      <c r="C849" s="172">
        <v>550</v>
      </c>
      <c r="D849" s="174">
        <v>5</v>
      </c>
      <c r="E849" s="170" t="s">
        <v>2396</v>
      </c>
      <c r="F849" s="176"/>
      <c r="G849" s="170"/>
      <c r="H849" s="175">
        <f t="shared" si="13"/>
        <v>5</v>
      </c>
    </row>
    <row r="850" spans="1:8" ht="30.6">
      <c r="A850" s="170" t="s">
        <v>1357</v>
      </c>
      <c r="B850" s="171" t="s">
        <v>1358</v>
      </c>
      <c r="C850" s="173">
        <v>1800</v>
      </c>
      <c r="D850" s="174">
        <v>8</v>
      </c>
      <c r="E850" s="170" t="s">
        <v>2396</v>
      </c>
      <c r="F850" s="176"/>
      <c r="G850" s="170"/>
      <c r="H850" s="175">
        <f t="shared" si="13"/>
        <v>8</v>
      </c>
    </row>
    <row r="851" spans="1:8" ht="30.6">
      <c r="A851" s="170" t="s">
        <v>1359</v>
      </c>
      <c r="B851" s="171" t="s">
        <v>1360</v>
      </c>
      <c r="C851" s="173">
        <v>1800</v>
      </c>
      <c r="D851" s="174">
        <v>16</v>
      </c>
      <c r="E851" s="170" t="s">
        <v>2396</v>
      </c>
      <c r="F851" s="176"/>
      <c r="G851" s="170"/>
      <c r="H851" s="175">
        <f t="shared" si="13"/>
        <v>16</v>
      </c>
    </row>
    <row r="852" spans="1:8" ht="30.6">
      <c r="A852" s="170" t="s">
        <v>2353</v>
      </c>
      <c r="B852" s="171" t="s">
        <v>2943</v>
      </c>
      <c r="C852" s="172">
        <v>800</v>
      </c>
      <c r="D852" s="176"/>
      <c r="E852" s="170"/>
      <c r="F852" s="174">
        <v>8</v>
      </c>
      <c r="G852" s="170" t="s">
        <v>2396</v>
      </c>
      <c r="H852" s="175">
        <f t="shared" si="13"/>
        <v>8</v>
      </c>
    </row>
    <row r="853" spans="1:8" ht="40.799999999999997">
      <c r="A853" s="170" t="s">
        <v>3919</v>
      </c>
      <c r="B853" s="171" t="s">
        <v>3920</v>
      </c>
      <c r="C853" s="173">
        <v>5800</v>
      </c>
      <c r="D853" s="176"/>
      <c r="E853" s="170"/>
      <c r="F853" s="174">
        <v>6</v>
      </c>
      <c r="G853" s="170" t="s">
        <v>2396</v>
      </c>
      <c r="H853" s="175">
        <f t="shared" si="13"/>
        <v>6</v>
      </c>
    </row>
    <row r="854" spans="1:8" ht="40.799999999999997">
      <c r="A854" s="170" t="s">
        <v>2355</v>
      </c>
      <c r="B854" s="171" t="s">
        <v>2944</v>
      </c>
      <c r="C854" s="172">
        <v>750</v>
      </c>
      <c r="D854" s="176"/>
      <c r="E854" s="170"/>
      <c r="F854" s="174">
        <v>8</v>
      </c>
      <c r="G854" s="170" t="s">
        <v>2396</v>
      </c>
      <c r="H854" s="175">
        <f t="shared" si="13"/>
        <v>8</v>
      </c>
    </row>
    <row r="855" spans="1:8" ht="30.6">
      <c r="A855" s="170" t="s">
        <v>3537</v>
      </c>
      <c r="B855" s="171" t="s">
        <v>3538</v>
      </c>
      <c r="C855" s="172">
        <v>300</v>
      </c>
      <c r="D855" s="176"/>
      <c r="E855" s="170"/>
      <c r="F855" s="174">
        <v>1</v>
      </c>
      <c r="G855" s="170" t="s">
        <v>2396</v>
      </c>
      <c r="H855" s="175">
        <f t="shared" si="13"/>
        <v>1</v>
      </c>
    </row>
    <row r="856" spans="1:8" ht="30.6">
      <c r="A856" s="170" t="s">
        <v>2359</v>
      </c>
      <c r="B856" s="171" t="s">
        <v>2946</v>
      </c>
      <c r="C856" s="172">
        <v>750</v>
      </c>
      <c r="D856" s="176"/>
      <c r="E856" s="170"/>
      <c r="F856" s="174">
        <v>26</v>
      </c>
      <c r="G856" s="170" t="s">
        <v>2396</v>
      </c>
      <c r="H856" s="175">
        <f t="shared" si="13"/>
        <v>26</v>
      </c>
    </row>
    <row r="857" spans="1:8" ht="51">
      <c r="A857" s="170" t="s">
        <v>2361</v>
      </c>
      <c r="B857" s="171" t="s">
        <v>2947</v>
      </c>
      <c r="C857" s="172">
        <v>750</v>
      </c>
      <c r="D857" s="176"/>
      <c r="E857" s="170"/>
      <c r="F857" s="174">
        <v>26</v>
      </c>
      <c r="G857" s="170" t="s">
        <v>2396</v>
      </c>
      <c r="H857" s="175">
        <f t="shared" si="13"/>
        <v>26</v>
      </c>
    </row>
    <row r="858" spans="1:8" ht="30.6">
      <c r="A858" s="170" t="s">
        <v>2363</v>
      </c>
      <c r="B858" s="171" t="s">
        <v>2948</v>
      </c>
      <c r="C858" s="172">
        <v>750</v>
      </c>
      <c r="D858" s="176"/>
      <c r="E858" s="170"/>
      <c r="F858" s="174">
        <v>3</v>
      </c>
      <c r="G858" s="170" t="s">
        <v>2396</v>
      </c>
      <c r="H858" s="175">
        <f t="shared" si="13"/>
        <v>3</v>
      </c>
    </row>
    <row r="859" spans="1:8" ht="30.6">
      <c r="A859" s="170" t="s">
        <v>2365</v>
      </c>
      <c r="B859" s="171" t="s">
        <v>2949</v>
      </c>
      <c r="C859" s="172">
        <v>800</v>
      </c>
      <c r="D859" s="176"/>
      <c r="E859" s="170"/>
      <c r="F859" s="174">
        <v>5</v>
      </c>
      <c r="G859" s="170" t="s">
        <v>2396</v>
      </c>
      <c r="H859" s="175">
        <f t="shared" si="13"/>
        <v>5</v>
      </c>
    </row>
    <row r="860" spans="1:8" ht="20.399999999999999">
      <c r="A860" s="170" t="s">
        <v>1364</v>
      </c>
      <c r="B860" s="171" t="s">
        <v>1365</v>
      </c>
      <c r="C860" s="172">
        <v>500</v>
      </c>
      <c r="D860" s="174">
        <v>7</v>
      </c>
      <c r="E860" s="170" t="s">
        <v>2396</v>
      </c>
      <c r="F860" s="176"/>
      <c r="G860" s="170"/>
      <c r="H860" s="175">
        <f t="shared" si="13"/>
        <v>7</v>
      </c>
    </row>
    <row r="861" spans="1:8" ht="20.399999999999999">
      <c r="A861" s="170" t="s">
        <v>1366</v>
      </c>
      <c r="B861" s="171" t="s">
        <v>1367</v>
      </c>
      <c r="C861" s="173">
        <v>1000</v>
      </c>
      <c r="D861" s="174">
        <v>7</v>
      </c>
      <c r="E861" s="170" t="s">
        <v>2396</v>
      </c>
      <c r="F861" s="176"/>
      <c r="G861" s="170"/>
      <c r="H861" s="175">
        <f t="shared" si="13"/>
        <v>7</v>
      </c>
    </row>
    <row r="862" spans="1:8" ht="20.399999999999999">
      <c r="A862" s="170" t="s">
        <v>1368</v>
      </c>
      <c r="B862" s="171" t="s">
        <v>1369</v>
      </c>
      <c r="C862" s="172">
        <v>750</v>
      </c>
      <c r="D862" s="176"/>
      <c r="E862" s="170"/>
      <c r="F862" s="174">
        <v>1</v>
      </c>
      <c r="G862" s="170" t="s">
        <v>2396</v>
      </c>
      <c r="H862" s="175">
        <f t="shared" si="13"/>
        <v>1</v>
      </c>
    </row>
    <row r="863" spans="1:8" ht="20.399999999999999">
      <c r="A863" s="170" t="s">
        <v>1370</v>
      </c>
      <c r="B863" s="171" t="s">
        <v>1371</v>
      </c>
      <c r="C863" s="173">
        <v>2000</v>
      </c>
      <c r="D863" s="176"/>
      <c r="E863" s="170"/>
      <c r="F863" s="174">
        <v>1</v>
      </c>
      <c r="G863" s="170" t="s">
        <v>2396</v>
      </c>
      <c r="H863" s="175">
        <f t="shared" si="13"/>
        <v>1</v>
      </c>
    </row>
    <row r="864" spans="1:8">
      <c r="A864" s="170" t="s">
        <v>1374</v>
      </c>
      <c r="B864" s="171" t="s">
        <v>1375</v>
      </c>
      <c r="C864" s="173">
        <v>8000</v>
      </c>
      <c r="D864" s="176"/>
      <c r="E864" s="170"/>
      <c r="F864" s="174">
        <v>1</v>
      </c>
      <c r="G864" s="170" t="s">
        <v>2396</v>
      </c>
      <c r="H864" s="175">
        <f t="shared" si="13"/>
        <v>1</v>
      </c>
    </row>
    <row r="865" spans="1:8">
      <c r="A865" s="170" t="s">
        <v>1377</v>
      </c>
      <c r="B865" s="171" t="s">
        <v>3354</v>
      </c>
      <c r="C865" s="173">
        <v>1100</v>
      </c>
      <c r="D865" s="174">
        <v>3</v>
      </c>
      <c r="E865" s="170" t="s">
        <v>2396</v>
      </c>
      <c r="F865" s="176"/>
      <c r="G865" s="170"/>
      <c r="H865" s="175">
        <f t="shared" si="13"/>
        <v>3</v>
      </c>
    </row>
    <row r="866" spans="1:8" ht="30.6">
      <c r="A866" s="170" t="s">
        <v>2367</v>
      </c>
      <c r="B866" s="171" t="s">
        <v>2950</v>
      </c>
      <c r="C866" s="173">
        <v>1100</v>
      </c>
      <c r="D866" s="176"/>
      <c r="E866" s="170"/>
      <c r="F866" s="174">
        <v>4</v>
      </c>
      <c r="G866" s="170" t="s">
        <v>2396</v>
      </c>
      <c r="H866" s="175">
        <f t="shared" si="13"/>
        <v>4</v>
      </c>
    </row>
    <row r="867" spans="1:8" ht="20.399999999999999">
      <c r="A867" s="170" t="s">
        <v>2369</v>
      </c>
      <c r="B867" s="171" t="s">
        <v>2951</v>
      </c>
      <c r="C867" s="173">
        <v>1100</v>
      </c>
      <c r="D867" s="176"/>
      <c r="E867" s="170"/>
      <c r="F867" s="174">
        <v>1</v>
      </c>
      <c r="G867" s="170" t="s">
        <v>2396</v>
      </c>
      <c r="H867" s="175">
        <f t="shared" si="13"/>
        <v>1</v>
      </c>
    </row>
    <row r="868" spans="1:8" ht="20.399999999999999">
      <c r="A868" s="170" t="s">
        <v>2373</v>
      </c>
      <c r="B868" s="171" t="s">
        <v>2953</v>
      </c>
      <c r="C868" s="173">
        <v>1100</v>
      </c>
      <c r="D868" s="176"/>
      <c r="E868" s="170"/>
      <c r="F868" s="174">
        <v>9</v>
      </c>
      <c r="G868" s="170" t="s">
        <v>2396</v>
      </c>
      <c r="H868" s="175">
        <f t="shared" si="13"/>
        <v>9</v>
      </c>
    </row>
    <row r="869" spans="1:8">
      <c r="A869" s="170" t="s">
        <v>1378</v>
      </c>
      <c r="B869" s="171" t="s">
        <v>3355</v>
      </c>
      <c r="C869" s="173">
        <v>1100</v>
      </c>
      <c r="D869" s="174">
        <v>12</v>
      </c>
      <c r="E869" s="170" t="s">
        <v>2396</v>
      </c>
      <c r="F869" s="176"/>
      <c r="G869" s="170"/>
      <c r="H869" s="175">
        <f t="shared" si="13"/>
        <v>12</v>
      </c>
    </row>
    <row r="870" spans="1:8">
      <c r="A870" s="170" t="s">
        <v>1381</v>
      </c>
      <c r="B870" s="171" t="s">
        <v>1382</v>
      </c>
      <c r="C870" s="172">
        <v>450</v>
      </c>
      <c r="D870" s="174">
        <v>9</v>
      </c>
      <c r="E870" s="170" t="s">
        <v>2396</v>
      </c>
      <c r="F870" s="174">
        <v>12</v>
      </c>
      <c r="G870" s="170" t="s">
        <v>2396</v>
      </c>
      <c r="H870" s="175">
        <f t="shared" si="13"/>
        <v>21</v>
      </c>
    </row>
    <row r="871" spans="1:8" ht="30.6">
      <c r="A871" s="170" t="s">
        <v>1379</v>
      </c>
      <c r="B871" s="171" t="s">
        <v>1380</v>
      </c>
      <c r="C871" s="172">
        <v>600</v>
      </c>
      <c r="D871" s="176"/>
      <c r="E871" s="170"/>
      <c r="F871" s="174">
        <v>7</v>
      </c>
      <c r="G871" s="170" t="s">
        <v>2396</v>
      </c>
      <c r="H871" s="175">
        <f t="shared" si="13"/>
        <v>7</v>
      </c>
    </row>
    <row r="872" spans="1:8" ht="20.399999999999999">
      <c r="A872" s="170" t="s">
        <v>3015</v>
      </c>
      <c r="B872" s="171" t="s">
        <v>3201</v>
      </c>
      <c r="C872" s="172">
        <v>600</v>
      </c>
      <c r="D872" s="174">
        <v>19</v>
      </c>
      <c r="E872" s="170" t="s">
        <v>2396</v>
      </c>
      <c r="F872" s="176"/>
      <c r="G872" s="170"/>
      <c r="H872" s="175">
        <f t="shared" si="13"/>
        <v>19</v>
      </c>
    </row>
    <row r="873" spans="1:8">
      <c r="A873" s="170" t="s">
        <v>1383</v>
      </c>
      <c r="B873" s="171" t="s">
        <v>1384</v>
      </c>
      <c r="C873" s="172">
        <v>400</v>
      </c>
      <c r="D873" s="174">
        <v>1</v>
      </c>
      <c r="E873" s="170" t="s">
        <v>2396</v>
      </c>
      <c r="F873" s="176"/>
      <c r="G873" s="170"/>
      <c r="H873" s="175">
        <f t="shared" si="13"/>
        <v>1</v>
      </c>
    </row>
    <row r="874" spans="1:8" ht="20.399999999999999">
      <c r="A874" s="170" t="s">
        <v>1385</v>
      </c>
      <c r="B874" s="171" t="s">
        <v>1386</v>
      </c>
      <c r="C874" s="172">
        <v>120</v>
      </c>
      <c r="D874" s="176"/>
      <c r="E874" s="170"/>
      <c r="F874" s="174">
        <v>22</v>
      </c>
      <c r="G874" s="170" t="s">
        <v>2396</v>
      </c>
      <c r="H874" s="175">
        <f t="shared" si="13"/>
        <v>22</v>
      </c>
    </row>
    <row r="875" spans="1:8" ht="30.6">
      <c r="A875" s="170" t="s">
        <v>1387</v>
      </c>
      <c r="B875" s="171" t="s">
        <v>1388</v>
      </c>
      <c r="C875" s="172">
        <v>600</v>
      </c>
      <c r="D875" s="174">
        <v>89</v>
      </c>
      <c r="E875" s="170" t="s">
        <v>2396</v>
      </c>
      <c r="F875" s="174">
        <v>30</v>
      </c>
      <c r="G875" s="170" t="s">
        <v>2396</v>
      </c>
      <c r="H875" s="175">
        <f t="shared" si="13"/>
        <v>119</v>
      </c>
    </row>
    <row r="876" spans="1:8" ht="20.399999999999999">
      <c r="A876" s="170" t="s">
        <v>1389</v>
      </c>
      <c r="B876" s="171" t="s">
        <v>1390</v>
      </c>
      <c r="C876" s="172">
        <v>400</v>
      </c>
      <c r="D876" s="174">
        <v>2</v>
      </c>
      <c r="E876" s="170" t="s">
        <v>2396</v>
      </c>
      <c r="F876" s="176"/>
      <c r="G876" s="170"/>
      <c r="H876" s="175">
        <f t="shared" si="13"/>
        <v>2</v>
      </c>
    </row>
    <row r="877" spans="1:8" ht="20.399999999999999">
      <c r="A877" s="170" t="s">
        <v>1391</v>
      </c>
      <c r="B877" s="171" t="s">
        <v>1392</v>
      </c>
      <c r="C877" s="172">
        <v>300</v>
      </c>
      <c r="D877" s="174">
        <v>1</v>
      </c>
      <c r="E877" s="170" t="s">
        <v>2396</v>
      </c>
      <c r="F877" s="176"/>
      <c r="G877" s="170"/>
      <c r="H877" s="175">
        <f t="shared" si="13"/>
        <v>1</v>
      </c>
    </row>
    <row r="878" spans="1:8" ht="20.399999999999999">
      <c r="A878" s="170" t="s">
        <v>2954</v>
      </c>
      <c r="B878" s="171" t="s">
        <v>2955</v>
      </c>
      <c r="C878" s="172">
        <v>200</v>
      </c>
      <c r="D878" s="174">
        <v>11</v>
      </c>
      <c r="E878" s="170" t="s">
        <v>2396</v>
      </c>
      <c r="F878" s="176"/>
      <c r="G878" s="170"/>
      <c r="H878" s="175">
        <f t="shared" si="13"/>
        <v>11</v>
      </c>
    </row>
    <row r="879" spans="1:8" ht="20.399999999999999">
      <c r="A879" s="170" t="s">
        <v>1393</v>
      </c>
      <c r="B879" s="171" t="s">
        <v>1394</v>
      </c>
      <c r="C879" s="172">
        <v>300</v>
      </c>
      <c r="D879" s="174">
        <v>3</v>
      </c>
      <c r="E879" s="170" t="s">
        <v>2396</v>
      </c>
      <c r="F879" s="176"/>
      <c r="G879" s="170"/>
      <c r="H879" s="175">
        <f t="shared" si="13"/>
        <v>3</v>
      </c>
    </row>
    <row r="880" spans="1:8" ht="20.399999999999999">
      <c r="A880" s="170" t="s">
        <v>1395</v>
      </c>
      <c r="B880" s="171" t="s">
        <v>1396</v>
      </c>
      <c r="C880" s="172">
        <v>400</v>
      </c>
      <c r="D880" s="174">
        <v>2</v>
      </c>
      <c r="E880" s="170" t="s">
        <v>2396</v>
      </c>
      <c r="F880" s="174">
        <v>1</v>
      </c>
      <c r="G880" s="170" t="s">
        <v>2396</v>
      </c>
      <c r="H880" s="175">
        <f t="shared" si="13"/>
        <v>3</v>
      </c>
    </row>
    <row r="881" spans="1:8" ht="20.399999999999999">
      <c r="A881" s="170" t="s">
        <v>2956</v>
      </c>
      <c r="B881" s="171" t="s">
        <v>1396</v>
      </c>
      <c r="C881" s="172">
        <v>400</v>
      </c>
      <c r="D881" s="174">
        <v>34</v>
      </c>
      <c r="E881" s="170" t="s">
        <v>2396</v>
      </c>
      <c r="F881" s="176"/>
      <c r="G881" s="170"/>
      <c r="H881" s="175">
        <f t="shared" si="13"/>
        <v>34</v>
      </c>
    </row>
    <row r="882" spans="1:8" ht="20.399999999999999">
      <c r="A882" s="170" t="s">
        <v>2957</v>
      </c>
      <c r="B882" s="171" t="s">
        <v>1397</v>
      </c>
      <c r="C882" s="172">
        <v>350</v>
      </c>
      <c r="D882" s="174">
        <v>2</v>
      </c>
      <c r="E882" s="170" t="s">
        <v>2396</v>
      </c>
      <c r="F882" s="176"/>
      <c r="G882" s="170"/>
      <c r="H882" s="175">
        <f t="shared" si="13"/>
        <v>2</v>
      </c>
    </row>
    <row r="883" spans="1:8" ht="20.399999999999999">
      <c r="A883" s="170" t="s">
        <v>1398</v>
      </c>
      <c r="B883" s="171" t="s">
        <v>1397</v>
      </c>
      <c r="C883" s="172">
        <v>350</v>
      </c>
      <c r="D883" s="174">
        <v>1</v>
      </c>
      <c r="E883" s="170" t="s">
        <v>2396</v>
      </c>
      <c r="F883" s="176"/>
      <c r="G883" s="170"/>
      <c r="H883" s="175">
        <f t="shared" si="13"/>
        <v>1</v>
      </c>
    </row>
    <row r="884" spans="1:8" ht="20.399999999999999">
      <c r="A884" s="170" t="s">
        <v>1399</v>
      </c>
      <c r="B884" s="171" t="s">
        <v>1400</v>
      </c>
      <c r="C884" s="172">
        <v>200</v>
      </c>
      <c r="D884" s="174">
        <v>6</v>
      </c>
      <c r="E884" s="170" t="s">
        <v>2396</v>
      </c>
      <c r="F884" s="176"/>
      <c r="G884" s="170"/>
      <c r="H884" s="175">
        <f t="shared" si="13"/>
        <v>6</v>
      </c>
    </row>
    <row r="885" spans="1:8">
      <c r="A885" s="170" t="s">
        <v>1401</v>
      </c>
      <c r="B885" s="171" t="s">
        <v>1402</v>
      </c>
      <c r="C885" s="172">
        <v>600</v>
      </c>
      <c r="D885" s="174">
        <v>2</v>
      </c>
      <c r="E885" s="170" t="s">
        <v>2396</v>
      </c>
      <c r="F885" s="176"/>
      <c r="G885" s="170"/>
      <c r="H885" s="175">
        <f t="shared" si="13"/>
        <v>2</v>
      </c>
    </row>
    <row r="886" spans="1:8" ht="20.399999999999999">
      <c r="A886" s="170" t="s">
        <v>1403</v>
      </c>
      <c r="B886" s="171" t="s">
        <v>1404</v>
      </c>
      <c r="C886" s="172">
        <v>300</v>
      </c>
      <c r="D886" s="174">
        <v>1</v>
      </c>
      <c r="E886" s="170" t="s">
        <v>2396</v>
      </c>
      <c r="F886" s="176"/>
      <c r="G886" s="170"/>
      <c r="H886" s="175">
        <f t="shared" si="13"/>
        <v>1</v>
      </c>
    </row>
    <row r="887" spans="1:8" ht="20.399999999999999">
      <c r="A887" s="170" t="s">
        <v>1405</v>
      </c>
      <c r="B887" s="171" t="s">
        <v>1406</v>
      </c>
      <c r="C887" s="172">
        <v>300</v>
      </c>
      <c r="D887" s="174">
        <v>3</v>
      </c>
      <c r="E887" s="170" t="s">
        <v>2396</v>
      </c>
      <c r="F887" s="176"/>
      <c r="G887" s="170"/>
      <c r="H887" s="175">
        <f t="shared" si="13"/>
        <v>3</v>
      </c>
    </row>
    <row r="888" spans="1:8">
      <c r="A888" s="170" t="s">
        <v>1407</v>
      </c>
      <c r="B888" s="171" t="s">
        <v>1408</v>
      </c>
      <c r="C888" s="172">
        <v>300</v>
      </c>
      <c r="D888" s="174">
        <v>8</v>
      </c>
      <c r="E888" s="170" t="s">
        <v>2396</v>
      </c>
      <c r="F888" s="176"/>
      <c r="G888" s="170"/>
      <c r="H888" s="175">
        <f t="shared" si="13"/>
        <v>8</v>
      </c>
    </row>
    <row r="889" spans="1:8" ht="20.399999999999999">
      <c r="A889" s="170" t="s">
        <v>1409</v>
      </c>
      <c r="B889" s="171" t="s">
        <v>1410</v>
      </c>
      <c r="C889" s="172">
        <v>150</v>
      </c>
      <c r="D889" s="174">
        <v>8</v>
      </c>
      <c r="E889" s="170" t="s">
        <v>2396</v>
      </c>
      <c r="F889" s="176"/>
      <c r="G889" s="170"/>
      <c r="H889" s="175">
        <f t="shared" si="13"/>
        <v>8</v>
      </c>
    </row>
    <row r="890" spans="1:8">
      <c r="A890" s="170" t="s">
        <v>1411</v>
      </c>
      <c r="B890" s="171" t="s">
        <v>1412</v>
      </c>
      <c r="C890" s="172">
        <v>400</v>
      </c>
      <c r="D890" s="174">
        <v>4</v>
      </c>
      <c r="E890" s="170" t="s">
        <v>2396</v>
      </c>
      <c r="F890" s="174">
        <v>21</v>
      </c>
      <c r="G890" s="170" t="s">
        <v>2396</v>
      </c>
      <c r="H890" s="175">
        <f t="shared" si="13"/>
        <v>25</v>
      </c>
    </row>
    <row r="891" spans="1:8">
      <c r="A891" s="170" t="s">
        <v>2958</v>
      </c>
      <c r="B891" s="171" t="s">
        <v>1412</v>
      </c>
      <c r="C891" s="172">
        <v>300</v>
      </c>
      <c r="D891" s="174">
        <v>1</v>
      </c>
      <c r="E891" s="170" t="s">
        <v>2396</v>
      </c>
      <c r="F891" s="174">
        <v>7</v>
      </c>
      <c r="G891" s="170" t="s">
        <v>2396</v>
      </c>
      <c r="H891" s="175">
        <f t="shared" si="13"/>
        <v>8</v>
      </c>
    </row>
    <row r="892" spans="1:8" ht="20.399999999999999">
      <c r="A892" s="170" t="s">
        <v>1413</v>
      </c>
      <c r="B892" s="171" t="s">
        <v>1414</v>
      </c>
      <c r="C892" s="172">
        <v>300</v>
      </c>
      <c r="D892" s="174">
        <v>1</v>
      </c>
      <c r="E892" s="170" t="s">
        <v>2396</v>
      </c>
      <c r="F892" s="176"/>
      <c r="G892" s="170"/>
      <c r="H892" s="175">
        <f t="shared" si="13"/>
        <v>1</v>
      </c>
    </row>
    <row r="893" spans="1:8" ht="20.399999999999999">
      <c r="A893" s="170" t="s">
        <v>3356</v>
      </c>
      <c r="B893" s="171" t="s">
        <v>3357</v>
      </c>
      <c r="C893" s="172">
        <v>300</v>
      </c>
      <c r="D893" s="176"/>
      <c r="E893" s="170"/>
      <c r="F893" s="174">
        <v>59</v>
      </c>
      <c r="G893" s="170" t="s">
        <v>2396</v>
      </c>
      <c r="H893" s="175">
        <f t="shared" si="13"/>
        <v>59</v>
      </c>
    </row>
    <row r="894" spans="1:8">
      <c r="A894" s="170" t="s">
        <v>3358</v>
      </c>
      <c r="B894" s="171" t="s">
        <v>3359</v>
      </c>
      <c r="C894" s="172">
        <v>300</v>
      </c>
      <c r="D894" s="174">
        <v>75</v>
      </c>
      <c r="E894" s="170" t="s">
        <v>2396</v>
      </c>
      <c r="F894" s="174">
        <v>86</v>
      </c>
      <c r="G894" s="170" t="s">
        <v>2396</v>
      </c>
      <c r="H894" s="175">
        <f t="shared" si="13"/>
        <v>161</v>
      </c>
    </row>
    <row r="895" spans="1:8">
      <c r="A895" s="170" t="s">
        <v>1415</v>
      </c>
      <c r="B895" s="171" t="s">
        <v>2959</v>
      </c>
      <c r="C895" s="172">
        <v>300</v>
      </c>
      <c r="D895" s="174">
        <v>35</v>
      </c>
      <c r="E895" s="170" t="s">
        <v>2396</v>
      </c>
      <c r="F895" s="174">
        <v>1</v>
      </c>
      <c r="G895" s="170" t="s">
        <v>2396</v>
      </c>
      <c r="H895" s="175">
        <f t="shared" si="13"/>
        <v>36</v>
      </c>
    </row>
    <row r="896" spans="1:8" ht="20.399999999999999">
      <c r="A896" s="170" t="s">
        <v>1416</v>
      </c>
      <c r="B896" s="171" t="s">
        <v>2961</v>
      </c>
      <c r="C896" s="172">
        <v>90</v>
      </c>
      <c r="D896" s="176"/>
      <c r="E896" s="170"/>
      <c r="F896" s="174">
        <v>116</v>
      </c>
      <c r="G896" s="170" t="s">
        <v>2396</v>
      </c>
      <c r="H896" s="175">
        <f t="shared" si="13"/>
        <v>116</v>
      </c>
    </row>
    <row r="897" spans="1:8" ht="20.399999999999999">
      <c r="A897" s="170" t="s">
        <v>2960</v>
      </c>
      <c r="B897" s="171" t="s">
        <v>2961</v>
      </c>
      <c r="C897" s="172">
        <v>400</v>
      </c>
      <c r="D897" s="174">
        <v>1</v>
      </c>
      <c r="E897" s="170" t="s">
        <v>2396</v>
      </c>
      <c r="F897" s="174">
        <v>5</v>
      </c>
      <c r="G897" s="170" t="s">
        <v>2396</v>
      </c>
      <c r="H897" s="175">
        <f t="shared" si="13"/>
        <v>6</v>
      </c>
    </row>
    <row r="898" spans="1:8" ht="20.399999999999999">
      <c r="A898" s="170" t="s">
        <v>2962</v>
      </c>
      <c r="B898" s="171" t="s">
        <v>2961</v>
      </c>
      <c r="C898" s="172">
        <v>250</v>
      </c>
      <c r="D898" s="174">
        <v>14</v>
      </c>
      <c r="E898" s="170" t="s">
        <v>2396</v>
      </c>
      <c r="F898" s="176"/>
      <c r="G898" s="170"/>
      <c r="H898" s="175">
        <f t="shared" si="13"/>
        <v>14</v>
      </c>
    </row>
    <row r="899" spans="1:8" ht="20.399999999999999">
      <c r="A899" s="170" t="s">
        <v>1417</v>
      </c>
      <c r="B899" s="171" t="s">
        <v>2964</v>
      </c>
      <c r="C899" s="172">
        <v>300</v>
      </c>
      <c r="D899" s="176"/>
      <c r="E899" s="170"/>
      <c r="F899" s="174">
        <v>37</v>
      </c>
      <c r="G899" s="170" t="s">
        <v>2396</v>
      </c>
      <c r="H899" s="175">
        <f t="shared" si="13"/>
        <v>37</v>
      </c>
    </row>
    <row r="900" spans="1:8" ht="20.399999999999999">
      <c r="A900" s="170" t="s">
        <v>2963</v>
      </c>
      <c r="B900" s="171" t="s">
        <v>2964</v>
      </c>
      <c r="C900" s="172">
        <v>500</v>
      </c>
      <c r="D900" s="174">
        <v>35</v>
      </c>
      <c r="E900" s="170" t="s">
        <v>2396</v>
      </c>
      <c r="F900" s="176"/>
      <c r="G900" s="170"/>
      <c r="H900" s="175">
        <f t="shared" ref="H900:H963" si="14">D900+F900</f>
        <v>35</v>
      </c>
    </row>
    <row r="901" spans="1:8" ht="20.399999999999999">
      <c r="A901" s="170" t="s">
        <v>1418</v>
      </c>
      <c r="B901" s="171" t="s">
        <v>1419</v>
      </c>
      <c r="C901" s="172">
        <v>300</v>
      </c>
      <c r="D901" s="174">
        <v>10</v>
      </c>
      <c r="E901" s="170" t="s">
        <v>2396</v>
      </c>
      <c r="F901" s="176"/>
      <c r="G901" s="170"/>
      <c r="H901" s="175">
        <f t="shared" si="14"/>
        <v>10</v>
      </c>
    </row>
    <row r="902" spans="1:8" ht="20.399999999999999">
      <c r="A902" s="170" t="s">
        <v>2965</v>
      </c>
      <c r="B902" s="171" t="s">
        <v>1420</v>
      </c>
      <c r="C902" s="172">
        <v>500</v>
      </c>
      <c r="D902" s="174">
        <v>1</v>
      </c>
      <c r="E902" s="170" t="s">
        <v>2396</v>
      </c>
      <c r="F902" s="176"/>
      <c r="G902" s="170"/>
      <c r="H902" s="175">
        <f t="shared" si="14"/>
        <v>1</v>
      </c>
    </row>
    <row r="903" spans="1:8" ht="20.399999999999999">
      <c r="A903" s="170" t="s">
        <v>1421</v>
      </c>
      <c r="B903" s="171" t="s">
        <v>1420</v>
      </c>
      <c r="C903" s="172">
        <v>300</v>
      </c>
      <c r="D903" s="174">
        <v>36</v>
      </c>
      <c r="E903" s="170" t="s">
        <v>2396</v>
      </c>
      <c r="F903" s="174">
        <v>9</v>
      </c>
      <c r="G903" s="170" t="s">
        <v>2396</v>
      </c>
      <c r="H903" s="175">
        <f t="shared" si="14"/>
        <v>45</v>
      </c>
    </row>
    <row r="904" spans="1:8" ht="20.399999999999999">
      <c r="A904" s="170" t="s">
        <v>2966</v>
      </c>
      <c r="B904" s="171" t="s">
        <v>1420</v>
      </c>
      <c r="C904" s="172">
        <v>500</v>
      </c>
      <c r="D904" s="174">
        <v>10</v>
      </c>
      <c r="E904" s="170" t="s">
        <v>2396</v>
      </c>
      <c r="F904" s="176"/>
      <c r="G904" s="170"/>
      <c r="H904" s="175">
        <f t="shared" si="14"/>
        <v>10</v>
      </c>
    </row>
    <row r="905" spans="1:8" ht="20.399999999999999">
      <c r="A905" s="170" t="s">
        <v>2967</v>
      </c>
      <c r="B905" s="171" t="s">
        <v>1420</v>
      </c>
      <c r="C905" s="172">
        <v>300</v>
      </c>
      <c r="D905" s="174">
        <v>5</v>
      </c>
      <c r="E905" s="170" t="s">
        <v>2396</v>
      </c>
      <c r="F905" s="174">
        <v>2</v>
      </c>
      <c r="G905" s="170" t="s">
        <v>2396</v>
      </c>
      <c r="H905" s="175">
        <f t="shared" si="14"/>
        <v>7</v>
      </c>
    </row>
    <row r="906" spans="1:8" ht="40.799999999999997">
      <c r="A906" s="170" t="s">
        <v>1424</v>
      </c>
      <c r="B906" s="171" t="s">
        <v>1425</v>
      </c>
      <c r="C906" s="172">
        <v>500</v>
      </c>
      <c r="D906" s="176"/>
      <c r="E906" s="170"/>
      <c r="F906" s="174">
        <v>6</v>
      </c>
      <c r="G906" s="170" t="s">
        <v>2396</v>
      </c>
      <c r="H906" s="175">
        <f t="shared" si="14"/>
        <v>6</v>
      </c>
    </row>
    <row r="907" spans="1:8" ht="20.399999999999999">
      <c r="A907" s="170" t="s">
        <v>3646</v>
      </c>
      <c r="B907" s="171" t="s">
        <v>3921</v>
      </c>
      <c r="C907" s="172">
        <v>350</v>
      </c>
      <c r="D907" s="174">
        <v>38</v>
      </c>
      <c r="E907" s="170" t="s">
        <v>2396</v>
      </c>
      <c r="F907" s="176"/>
      <c r="G907" s="170"/>
      <c r="H907" s="175">
        <f t="shared" si="14"/>
        <v>38</v>
      </c>
    </row>
    <row r="908" spans="1:8" ht="30.6">
      <c r="A908" s="170" t="s">
        <v>1426</v>
      </c>
      <c r="B908" s="171" t="s">
        <v>1427</v>
      </c>
      <c r="C908" s="172">
        <v>300</v>
      </c>
      <c r="D908" s="176"/>
      <c r="E908" s="170"/>
      <c r="F908" s="174">
        <v>41</v>
      </c>
      <c r="G908" s="170" t="s">
        <v>2396</v>
      </c>
      <c r="H908" s="175">
        <f t="shared" si="14"/>
        <v>41</v>
      </c>
    </row>
    <row r="909" spans="1:8" ht="40.799999999999997">
      <c r="A909" s="170" t="s">
        <v>1428</v>
      </c>
      <c r="B909" s="171" t="s">
        <v>1429</v>
      </c>
      <c r="C909" s="172">
        <v>80</v>
      </c>
      <c r="D909" s="176"/>
      <c r="E909" s="170"/>
      <c r="F909" s="174">
        <v>3</v>
      </c>
      <c r="G909" s="170" t="s">
        <v>2396</v>
      </c>
      <c r="H909" s="175">
        <f t="shared" si="14"/>
        <v>3</v>
      </c>
    </row>
    <row r="910" spans="1:8" ht="20.399999999999999">
      <c r="A910" s="170" t="s">
        <v>1434</v>
      </c>
      <c r="B910" s="171" t="s">
        <v>1435</v>
      </c>
      <c r="C910" s="172">
        <v>500</v>
      </c>
      <c r="D910" s="176"/>
      <c r="E910" s="170"/>
      <c r="F910" s="174">
        <v>1</v>
      </c>
      <c r="G910" s="170" t="s">
        <v>2396</v>
      </c>
      <c r="H910" s="175">
        <f t="shared" si="14"/>
        <v>1</v>
      </c>
    </row>
    <row r="911" spans="1:8" ht="20.399999999999999">
      <c r="A911" s="170" t="s">
        <v>1449</v>
      </c>
      <c r="B911" s="171" t="s">
        <v>1450</v>
      </c>
      <c r="C911" s="173">
        <v>2800</v>
      </c>
      <c r="D911" s="176"/>
      <c r="E911" s="170"/>
      <c r="F911" s="174">
        <v>5</v>
      </c>
      <c r="G911" s="170" t="s">
        <v>2396</v>
      </c>
      <c r="H911" s="175">
        <f t="shared" si="14"/>
        <v>5</v>
      </c>
    </row>
    <row r="912" spans="1:8" ht="30.6">
      <c r="A912" s="170" t="s">
        <v>3360</v>
      </c>
      <c r="B912" s="171" t="s">
        <v>3361</v>
      </c>
      <c r="C912" s="173">
        <v>33000</v>
      </c>
      <c r="D912" s="176"/>
      <c r="E912" s="170"/>
      <c r="F912" s="174">
        <v>8</v>
      </c>
      <c r="G912" s="170" t="s">
        <v>2396</v>
      </c>
      <c r="H912" s="175">
        <f t="shared" si="14"/>
        <v>8</v>
      </c>
    </row>
    <row r="913" spans="1:8" ht="20.399999999999999">
      <c r="A913" s="170" t="s">
        <v>3539</v>
      </c>
      <c r="B913" s="171" t="s">
        <v>3540</v>
      </c>
      <c r="C913" s="172">
        <v>400</v>
      </c>
      <c r="D913" s="176"/>
      <c r="E913" s="170"/>
      <c r="F913" s="174">
        <v>4</v>
      </c>
      <c r="G913" s="170" t="s">
        <v>2396</v>
      </c>
      <c r="H913" s="175">
        <f t="shared" si="14"/>
        <v>4</v>
      </c>
    </row>
    <row r="914" spans="1:8" ht="20.399999999999999">
      <c r="A914" s="170" t="s">
        <v>1460</v>
      </c>
      <c r="B914" s="171" t="s">
        <v>3202</v>
      </c>
      <c r="C914" s="172">
        <v>550</v>
      </c>
      <c r="D914" s="176"/>
      <c r="E914" s="170"/>
      <c r="F914" s="174">
        <v>7</v>
      </c>
      <c r="G914" s="170" t="s">
        <v>2396</v>
      </c>
      <c r="H914" s="175">
        <f t="shared" si="14"/>
        <v>7</v>
      </c>
    </row>
    <row r="915" spans="1:8" ht="20.399999999999999">
      <c r="A915" s="170" t="s">
        <v>1463</v>
      </c>
      <c r="B915" s="171" t="s">
        <v>1462</v>
      </c>
      <c r="C915" s="173">
        <v>1900</v>
      </c>
      <c r="D915" s="176"/>
      <c r="E915" s="170"/>
      <c r="F915" s="174">
        <v>2</v>
      </c>
      <c r="G915" s="170" t="s">
        <v>2396</v>
      </c>
      <c r="H915" s="175">
        <f t="shared" si="14"/>
        <v>2</v>
      </c>
    </row>
    <row r="916" spans="1:8" ht="20.399999999999999">
      <c r="A916" s="170" t="s">
        <v>3362</v>
      </c>
      <c r="B916" s="171" t="s">
        <v>3363</v>
      </c>
      <c r="C916" s="173">
        <v>2900</v>
      </c>
      <c r="D916" s="176"/>
      <c r="E916" s="170"/>
      <c r="F916" s="174">
        <v>3</v>
      </c>
      <c r="G916" s="170" t="s">
        <v>2396</v>
      </c>
      <c r="H916" s="175">
        <f t="shared" si="14"/>
        <v>3</v>
      </c>
    </row>
    <row r="917" spans="1:8" ht="20.399999999999999">
      <c r="A917" s="170" t="s">
        <v>1476</v>
      </c>
      <c r="B917" s="171" t="s">
        <v>1477</v>
      </c>
      <c r="C917" s="173">
        <v>3150</v>
      </c>
      <c r="D917" s="176"/>
      <c r="E917" s="170"/>
      <c r="F917" s="174">
        <v>7</v>
      </c>
      <c r="G917" s="170" t="s">
        <v>2396</v>
      </c>
      <c r="H917" s="175">
        <f t="shared" si="14"/>
        <v>7</v>
      </c>
    </row>
    <row r="918" spans="1:8" ht="20.399999999999999">
      <c r="A918" s="170" t="s">
        <v>1478</v>
      </c>
      <c r="B918" s="171" t="s">
        <v>3541</v>
      </c>
      <c r="C918" s="173">
        <v>2200</v>
      </c>
      <c r="D918" s="176"/>
      <c r="E918" s="170"/>
      <c r="F918" s="174">
        <v>1</v>
      </c>
      <c r="G918" s="170" t="s">
        <v>2396</v>
      </c>
      <c r="H918" s="175">
        <f t="shared" si="14"/>
        <v>1</v>
      </c>
    </row>
    <row r="919" spans="1:8" ht="20.399999999999999">
      <c r="A919" s="170" t="s">
        <v>1480</v>
      </c>
      <c r="B919" s="171" t="s">
        <v>1481</v>
      </c>
      <c r="C919" s="173">
        <v>4600</v>
      </c>
      <c r="D919" s="174">
        <v>5</v>
      </c>
      <c r="E919" s="170" t="s">
        <v>2396</v>
      </c>
      <c r="F919" s="174">
        <v>5</v>
      </c>
      <c r="G919" s="170" t="s">
        <v>2396</v>
      </c>
      <c r="H919" s="175">
        <f t="shared" si="14"/>
        <v>10</v>
      </c>
    </row>
    <row r="920" spans="1:8" ht="20.399999999999999">
      <c r="A920" s="170" t="s">
        <v>1484</v>
      </c>
      <c r="B920" s="171" t="s">
        <v>1485</v>
      </c>
      <c r="C920" s="173">
        <v>6600</v>
      </c>
      <c r="D920" s="174">
        <v>3</v>
      </c>
      <c r="E920" s="170" t="s">
        <v>2396</v>
      </c>
      <c r="F920" s="176"/>
      <c r="G920" s="170"/>
      <c r="H920" s="175">
        <f t="shared" si="14"/>
        <v>3</v>
      </c>
    </row>
    <row r="921" spans="1:8" ht="20.399999999999999">
      <c r="A921" s="170" t="s">
        <v>1482</v>
      </c>
      <c r="B921" s="171" t="s">
        <v>1483</v>
      </c>
      <c r="C921" s="173">
        <v>6900</v>
      </c>
      <c r="D921" s="174">
        <v>1</v>
      </c>
      <c r="E921" s="170" t="s">
        <v>2396</v>
      </c>
      <c r="F921" s="174">
        <v>12</v>
      </c>
      <c r="G921" s="170" t="s">
        <v>2396</v>
      </c>
      <c r="H921" s="175">
        <f t="shared" si="14"/>
        <v>13</v>
      </c>
    </row>
    <row r="922" spans="1:8" ht="20.399999999999999">
      <c r="A922" s="170" t="s">
        <v>1486</v>
      </c>
      <c r="B922" s="171" t="s">
        <v>3542</v>
      </c>
      <c r="C922" s="173">
        <v>1000</v>
      </c>
      <c r="D922" s="176"/>
      <c r="E922" s="170"/>
      <c r="F922" s="174">
        <v>1</v>
      </c>
      <c r="G922" s="170" t="s">
        <v>2396</v>
      </c>
      <c r="H922" s="175">
        <f t="shared" si="14"/>
        <v>1</v>
      </c>
    </row>
    <row r="923" spans="1:8" ht="20.399999999999999">
      <c r="A923" s="170" t="s">
        <v>3364</v>
      </c>
      <c r="B923" s="171" t="s">
        <v>3365</v>
      </c>
      <c r="C923" s="173">
        <v>25000</v>
      </c>
      <c r="D923" s="174">
        <v>14</v>
      </c>
      <c r="E923" s="170" t="s">
        <v>2396</v>
      </c>
      <c r="F923" s="174">
        <v>3</v>
      </c>
      <c r="G923" s="170" t="s">
        <v>2396</v>
      </c>
      <c r="H923" s="175">
        <f t="shared" si="14"/>
        <v>17</v>
      </c>
    </row>
    <row r="924" spans="1:8" ht="30.6">
      <c r="A924" s="170" t="s">
        <v>1492</v>
      </c>
      <c r="B924" s="171" t="s">
        <v>1493</v>
      </c>
      <c r="C924" s="172">
        <v>500</v>
      </c>
      <c r="D924" s="174">
        <v>2</v>
      </c>
      <c r="E924" s="170" t="s">
        <v>2396</v>
      </c>
      <c r="F924" s="176"/>
      <c r="G924" s="170"/>
      <c r="H924" s="175">
        <f t="shared" si="14"/>
        <v>2</v>
      </c>
    </row>
    <row r="925" spans="1:8" ht="20.399999999999999">
      <c r="A925" s="170" t="s">
        <v>1496</v>
      </c>
      <c r="B925" s="171" t="s">
        <v>3366</v>
      </c>
      <c r="C925" s="172">
        <v>600</v>
      </c>
      <c r="D925" s="176"/>
      <c r="E925" s="170"/>
      <c r="F925" s="174">
        <v>1</v>
      </c>
      <c r="G925" s="170" t="s">
        <v>2396</v>
      </c>
      <c r="H925" s="175">
        <f t="shared" si="14"/>
        <v>1</v>
      </c>
    </row>
    <row r="926" spans="1:8" ht="30.6">
      <c r="A926" s="170" t="s">
        <v>1499</v>
      </c>
      <c r="B926" s="171" t="s">
        <v>1500</v>
      </c>
      <c r="C926" s="172">
        <v>600</v>
      </c>
      <c r="D926" s="176"/>
      <c r="E926" s="170"/>
      <c r="F926" s="174">
        <v>10</v>
      </c>
      <c r="G926" s="170" t="s">
        <v>2396</v>
      </c>
      <c r="H926" s="175">
        <f t="shared" si="14"/>
        <v>10</v>
      </c>
    </row>
    <row r="927" spans="1:8" ht="30.6">
      <c r="A927" s="170" t="s">
        <v>1501</v>
      </c>
      <c r="B927" s="171" t="s">
        <v>2974</v>
      </c>
      <c r="C927" s="172">
        <v>650</v>
      </c>
      <c r="D927" s="174">
        <v>1</v>
      </c>
      <c r="E927" s="170" t="s">
        <v>2396</v>
      </c>
      <c r="F927" s="174">
        <v>44</v>
      </c>
      <c r="G927" s="170" t="s">
        <v>2396</v>
      </c>
      <c r="H927" s="175">
        <f t="shared" si="14"/>
        <v>45</v>
      </c>
    </row>
    <row r="928" spans="1:8" ht="30.6">
      <c r="A928" s="170" t="s">
        <v>1502</v>
      </c>
      <c r="B928" s="171" t="s">
        <v>1503</v>
      </c>
      <c r="C928" s="172">
        <v>550</v>
      </c>
      <c r="D928" s="174">
        <v>28</v>
      </c>
      <c r="E928" s="170" t="s">
        <v>2396</v>
      </c>
      <c r="F928" s="174">
        <v>45</v>
      </c>
      <c r="G928" s="170" t="s">
        <v>2396</v>
      </c>
      <c r="H928" s="175">
        <f t="shared" si="14"/>
        <v>73</v>
      </c>
    </row>
    <row r="929" spans="1:8">
      <c r="A929" s="170" t="s">
        <v>1504</v>
      </c>
      <c r="B929" s="171" t="s">
        <v>1505</v>
      </c>
      <c r="C929" s="172">
        <v>550</v>
      </c>
      <c r="D929" s="174">
        <v>2</v>
      </c>
      <c r="E929" s="170" t="s">
        <v>2396</v>
      </c>
      <c r="F929" s="176"/>
      <c r="G929" s="170"/>
      <c r="H929" s="175">
        <f t="shared" si="14"/>
        <v>2</v>
      </c>
    </row>
    <row r="930" spans="1:8">
      <c r="A930" s="170" t="s">
        <v>1508</v>
      </c>
      <c r="B930" s="171" t="s">
        <v>1509</v>
      </c>
      <c r="C930" s="172">
        <v>550</v>
      </c>
      <c r="D930" s="176"/>
      <c r="E930" s="170"/>
      <c r="F930" s="174">
        <v>14</v>
      </c>
      <c r="G930" s="170" t="s">
        <v>2396</v>
      </c>
      <c r="H930" s="175">
        <f t="shared" si="14"/>
        <v>14</v>
      </c>
    </row>
    <row r="931" spans="1:8">
      <c r="A931" s="170" t="s">
        <v>3543</v>
      </c>
      <c r="B931" s="171" t="s">
        <v>3544</v>
      </c>
      <c r="C931" s="172">
        <v>250</v>
      </c>
      <c r="D931" s="174">
        <v>101</v>
      </c>
      <c r="E931" s="170" t="s">
        <v>2396</v>
      </c>
      <c r="F931" s="174">
        <v>1</v>
      </c>
      <c r="G931" s="170" t="s">
        <v>2396</v>
      </c>
      <c r="H931" s="175">
        <f t="shared" si="14"/>
        <v>102</v>
      </c>
    </row>
    <row r="932" spans="1:8" ht="30.6">
      <c r="A932" s="170" t="s">
        <v>1510</v>
      </c>
      <c r="B932" s="171" t="s">
        <v>1511</v>
      </c>
      <c r="C932" s="172">
        <v>600</v>
      </c>
      <c r="D932" s="174">
        <v>22</v>
      </c>
      <c r="E932" s="170" t="s">
        <v>2396</v>
      </c>
      <c r="F932" s="174">
        <v>16</v>
      </c>
      <c r="G932" s="170" t="s">
        <v>2396</v>
      </c>
      <c r="H932" s="175">
        <f t="shared" si="14"/>
        <v>38</v>
      </c>
    </row>
    <row r="933" spans="1:8" ht="20.399999999999999">
      <c r="A933" s="170" t="s">
        <v>1512</v>
      </c>
      <c r="B933" s="171" t="s">
        <v>3367</v>
      </c>
      <c r="C933" s="172">
        <v>600</v>
      </c>
      <c r="D933" s="176"/>
      <c r="E933" s="170"/>
      <c r="F933" s="174">
        <v>2</v>
      </c>
      <c r="G933" s="170" t="s">
        <v>2396</v>
      </c>
      <c r="H933" s="175">
        <f t="shared" si="14"/>
        <v>2</v>
      </c>
    </row>
    <row r="934" spans="1:8" ht="20.399999999999999">
      <c r="A934" s="170" t="s">
        <v>3922</v>
      </c>
      <c r="B934" s="171" t="s">
        <v>3923</v>
      </c>
      <c r="C934" s="172">
        <v>850</v>
      </c>
      <c r="D934" s="176"/>
      <c r="E934" s="170"/>
      <c r="F934" s="174">
        <v>52</v>
      </c>
      <c r="G934" s="170" t="s">
        <v>2396</v>
      </c>
      <c r="H934" s="175">
        <f t="shared" si="14"/>
        <v>52</v>
      </c>
    </row>
    <row r="935" spans="1:8" ht="30.6">
      <c r="A935" s="170" t="s">
        <v>1513</v>
      </c>
      <c r="B935" s="171" t="s">
        <v>2975</v>
      </c>
      <c r="C935" s="172">
        <v>650</v>
      </c>
      <c r="D935" s="176"/>
      <c r="E935" s="170"/>
      <c r="F935" s="174">
        <v>7</v>
      </c>
      <c r="G935" s="170" t="s">
        <v>2396</v>
      </c>
      <c r="H935" s="175">
        <f t="shared" si="14"/>
        <v>7</v>
      </c>
    </row>
    <row r="936" spans="1:8" ht="30.6">
      <c r="A936" s="170" t="s">
        <v>1514</v>
      </c>
      <c r="B936" s="171" t="s">
        <v>3204</v>
      </c>
      <c r="C936" s="172">
        <v>450</v>
      </c>
      <c r="D936" s="174">
        <v>19</v>
      </c>
      <c r="E936" s="170" t="s">
        <v>2396</v>
      </c>
      <c r="F936" s="176"/>
      <c r="G936" s="170"/>
      <c r="H936" s="175">
        <f t="shared" si="14"/>
        <v>19</v>
      </c>
    </row>
    <row r="937" spans="1:8" ht="30.6">
      <c r="A937" s="170" t="s">
        <v>2976</v>
      </c>
      <c r="B937" s="171" t="s">
        <v>2977</v>
      </c>
      <c r="C937" s="172">
        <v>550</v>
      </c>
      <c r="D937" s="174">
        <v>37</v>
      </c>
      <c r="E937" s="170" t="s">
        <v>2396</v>
      </c>
      <c r="F937" s="174">
        <v>7</v>
      </c>
      <c r="G937" s="170" t="s">
        <v>2396</v>
      </c>
      <c r="H937" s="175">
        <f t="shared" si="14"/>
        <v>44</v>
      </c>
    </row>
    <row r="938" spans="1:8" ht="30.6">
      <c r="A938" s="170" t="s">
        <v>3924</v>
      </c>
      <c r="B938" s="171" t="s">
        <v>3925</v>
      </c>
      <c r="C938" s="173">
        <v>1900</v>
      </c>
      <c r="D938" s="176"/>
      <c r="E938" s="170"/>
      <c r="F938" s="174">
        <v>1</v>
      </c>
      <c r="G938" s="170" t="s">
        <v>2396</v>
      </c>
      <c r="H938" s="175">
        <f t="shared" si="14"/>
        <v>1</v>
      </c>
    </row>
    <row r="939" spans="1:8" ht="30.6">
      <c r="A939" s="170" t="s">
        <v>1515</v>
      </c>
      <c r="B939" s="171" t="s">
        <v>2978</v>
      </c>
      <c r="C939" s="172">
        <v>600</v>
      </c>
      <c r="D939" s="176"/>
      <c r="E939" s="170"/>
      <c r="F939" s="174">
        <v>1</v>
      </c>
      <c r="G939" s="170" t="s">
        <v>2396</v>
      </c>
      <c r="H939" s="175">
        <f t="shared" si="14"/>
        <v>1</v>
      </c>
    </row>
    <row r="940" spans="1:8" ht="20.399999999999999">
      <c r="A940" s="170" t="s">
        <v>1516</v>
      </c>
      <c r="B940" s="171" t="s">
        <v>1517</v>
      </c>
      <c r="C940" s="172">
        <v>400</v>
      </c>
      <c r="D940" s="174">
        <v>274</v>
      </c>
      <c r="E940" s="170" t="s">
        <v>2396</v>
      </c>
      <c r="F940" s="176"/>
      <c r="G940" s="170"/>
      <c r="H940" s="175">
        <f t="shared" si="14"/>
        <v>274</v>
      </c>
    </row>
    <row r="941" spans="1:8" ht="30.6">
      <c r="A941" s="170" t="s">
        <v>3926</v>
      </c>
      <c r="B941" s="171" t="s">
        <v>3927</v>
      </c>
      <c r="C941" s="173">
        <v>1900</v>
      </c>
      <c r="D941" s="176"/>
      <c r="E941" s="170"/>
      <c r="F941" s="174">
        <v>3</v>
      </c>
      <c r="G941" s="170" t="s">
        <v>2396</v>
      </c>
      <c r="H941" s="175">
        <f t="shared" si="14"/>
        <v>3</v>
      </c>
    </row>
    <row r="942" spans="1:8" ht="20.399999999999999">
      <c r="A942" s="170" t="s">
        <v>1518</v>
      </c>
      <c r="B942" s="171" t="s">
        <v>1519</v>
      </c>
      <c r="C942" s="172">
        <v>900</v>
      </c>
      <c r="D942" s="176"/>
      <c r="E942" s="170"/>
      <c r="F942" s="174">
        <v>16</v>
      </c>
      <c r="G942" s="170" t="s">
        <v>2396</v>
      </c>
      <c r="H942" s="175">
        <f t="shared" si="14"/>
        <v>16</v>
      </c>
    </row>
    <row r="943" spans="1:8" ht="20.399999999999999">
      <c r="A943" s="170" t="s">
        <v>1522</v>
      </c>
      <c r="B943" s="171" t="s">
        <v>1523</v>
      </c>
      <c r="C943" s="172">
        <v>444</v>
      </c>
      <c r="D943" s="174">
        <v>98</v>
      </c>
      <c r="E943" s="170" t="s">
        <v>2396</v>
      </c>
      <c r="F943" s="176"/>
      <c r="G943" s="170"/>
      <c r="H943" s="175">
        <f t="shared" si="14"/>
        <v>98</v>
      </c>
    </row>
    <row r="944" spans="1:8" ht="20.399999999999999">
      <c r="A944" s="170" t="s">
        <v>1524</v>
      </c>
      <c r="B944" s="171" t="s">
        <v>1525</v>
      </c>
      <c r="C944" s="173">
        <v>2580</v>
      </c>
      <c r="D944" s="174">
        <v>4</v>
      </c>
      <c r="E944" s="170" t="s">
        <v>2396</v>
      </c>
      <c r="F944" s="176"/>
      <c r="G944" s="170"/>
      <c r="H944" s="175">
        <f t="shared" si="14"/>
        <v>4</v>
      </c>
    </row>
    <row r="945" spans="1:8" ht="30.6">
      <c r="A945" s="170" t="s">
        <v>1526</v>
      </c>
      <c r="B945" s="171" t="s">
        <v>1527</v>
      </c>
      <c r="C945" s="173">
        <v>3060</v>
      </c>
      <c r="D945" s="174">
        <v>4</v>
      </c>
      <c r="E945" s="170" t="s">
        <v>2396</v>
      </c>
      <c r="F945" s="176"/>
      <c r="G945" s="170"/>
      <c r="H945" s="175">
        <f t="shared" si="14"/>
        <v>4</v>
      </c>
    </row>
    <row r="946" spans="1:8" ht="40.799999999999997">
      <c r="A946" s="170" t="s">
        <v>1528</v>
      </c>
      <c r="B946" s="171" t="s">
        <v>1529</v>
      </c>
      <c r="C946" s="173">
        <v>2316</v>
      </c>
      <c r="D946" s="174">
        <v>5</v>
      </c>
      <c r="E946" s="170" t="s">
        <v>2396</v>
      </c>
      <c r="F946" s="176"/>
      <c r="G946" s="170"/>
      <c r="H946" s="175">
        <f t="shared" si="14"/>
        <v>5</v>
      </c>
    </row>
    <row r="947" spans="1:8" ht="20.399999999999999">
      <c r="A947" s="170" t="s">
        <v>1530</v>
      </c>
      <c r="B947" s="171" t="s">
        <v>1531</v>
      </c>
      <c r="C947" s="173">
        <v>6600</v>
      </c>
      <c r="D947" s="174">
        <v>5</v>
      </c>
      <c r="E947" s="170" t="s">
        <v>2396</v>
      </c>
      <c r="F947" s="176"/>
      <c r="G947" s="170"/>
      <c r="H947" s="175">
        <f t="shared" si="14"/>
        <v>5</v>
      </c>
    </row>
    <row r="948" spans="1:8" ht="30.6">
      <c r="A948" s="170" t="s">
        <v>1534</v>
      </c>
      <c r="B948" s="171" t="s">
        <v>1535</v>
      </c>
      <c r="C948" s="172">
        <v>540</v>
      </c>
      <c r="D948" s="174">
        <v>4</v>
      </c>
      <c r="E948" s="170" t="s">
        <v>2396</v>
      </c>
      <c r="F948" s="176"/>
      <c r="G948" s="170"/>
      <c r="H948" s="175">
        <f t="shared" si="14"/>
        <v>4</v>
      </c>
    </row>
    <row r="949" spans="1:8" ht="20.399999999999999">
      <c r="A949" s="170" t="s">
        <v>1536</v>
      </c>
      <c r="B949" s="171" t="s">
        <v>1537</v>
      </c>
      <c r="C949" s="173">
        <v>2080</v>
      </c>
      <c r="D949" s="174">
        <v>5</v>
      </c>
      <c r="E949" s="170" t="s">
        <v>2396</v>
      </c>
      <c r="F949" s="176"/>
      <c r="G949" s="170"/>
      <c r="H949" s="175">
        <f t="shared" si="14"/>
        <v>5</v>
      </c>
    </row>
    <row r="950" spans="1:8" ht="20.399999999999999">
      <c r="A950" s="170" t="s">
        <v>1538</v>
      </c>
      <c r="B950" s="171" t="s">
        <v>1539</v>
      </c>
      <c r="C950" s="173">
        <v>1920</v>
      </c>
      <c r="D950" s="174">
        <v>5</v>
      </c>
      <c r="E950" s="170" t="s">
        <v>2396</v>
      </c>
      <c r="F950" s="176"/>
      <c r="G950" s="170"/>
      <c r="H950" s="175">
        <f t="shared" si="14"/>
        <v>5</v>
      </c>
    </row>
    <row r="951" spans="1:8" ht="20.399999999999999">
      <c r="A951" s="170" t="s">
        <v>1540</v>
      </c>
      <c r="B951" s="171" t="s">
        <v>1541</v>
      </c>
      <c r="C951" s="173">
        <v>1920</v>
      </c>
      <c r="D951" s="174">
        <v>21</v>
      </c>
      <c r="E951" s="170" t="s">
        <v>2396</v>
      </c>
      <c r="F951" s="176"/>
      <c r="G951" s="170"/>
      <c r="H951" s="175">
        <f t="shared" si="14"/>
        <v>21</v>
      </c>
    </row>
    <row r="952" spans="1:8" ht="30.6">
      <c r="A952" s="170" t="s">
        <v>3368</v>
      </c>
      <c r="B952" s="171" t="s">
        <v>3369</v>
      </c>
      <c r="C952" s="172">
        <v>30</v>
      </c>
      <c r="D952" s="174">
        <v>50</v>
      </c>
      <c r="E952" s="170" t="s">
        <v>2396</v>
      </c>
      <c r="F952" s="176"/>
      <c r="G952" s="170"/>
      <c r="H952" s="175">
        <f t="shared" si="14"/>
        <v>50</v>
      </c>
    </row>
    <row r="953" spans="1:8" ht="20.399999999999999">
      <c r="A953" s="170" t="s">
        <v>1544</v>
      </c>
      <c r="B953" s="171" t="s">
        <v>1545</v>
      </c>
      <c r="C953" s="172">
        <v>54</v>
      </c>
      <c r="D953" s="174">
        <v>404</v>
      </c>
      <c r="E953" s="170" t="s">
        <v>2396</v>
      </c>
      <c r="F953" s="176"/>
      <c r="G953" s="170"/>
      <c r="H953" s="175">
        <f t="shared" si="14"/>
        <v>404</v>
      </c>
    </row>
    <row r="954" spans="1:8" ht="20.399999999999999">
      <c r="A954" s="170" t="s">
        <v>2375</v>
      </c>
      <c r="B954" s="171" t="s">
        <v>2981</v>
      </c>
      <c r="C954" s="173">
        <v>1200</v>
      </c>
      <c r="D954" s="176"/>
      <c r="E954" s="170"/>
      <c r="F954" s="174">
        <v>6</v>
      </c>
      <c r="G954" s="170" t="s">
        <v>2396</v>
      </c>
      <c r="H954" s="175">
        <f t="shared" si="14"/>
        <v>6</v>
      </c>
    </row>
    <row r="955" spans="1:8">
      <c r="A955" s="170" t="s">
        <v>3647</v>
      </c>
      <c r="B955" s="171" t="s">
        <v>3928</v>
      </c>
      <c r="C955" s="172">
        <v>300</v>
      </c>
      <c r="D955" s="174">
        <v>46</v>
      </c>
      <c r="E955" s="170" t="s">
        <v>2396</v>
      </c>
      <c r="F955" s="176"/>
      <c r="G955" s="170"/>
      <c r="H955" s="175">
        <f t="shared" si="14"/>
        <v>46</v>
      </c>
    </row>
    <row r="956" spans="1:8" ht="20.399999999999999">
      <c r="A956" s="170" t="s">
        <v>3648</v>
      </c>
      <c r="B956" s="171" t="s">
        <v>3929</v>
      </c>
      <c r="C956" s="172">
        <v>300</v>
      </c>
      <c r="D956" s="174">
        <v>14</v>
      </c>
      <c r="E956" s="170" t="s">
        <v>2396</v>
      </c>
      <c r="F956" s="174">
        <v>1</v>
      </c>
      <c r="G956" s="170" t="s">
        <v>2396</v>
      </c>
      <c r="H956" s="175">
        <f t="shared" si="14"/>
        <v>15</v>
      </c>
    </row>
    <row r="957" spans="1:8" ht="30.6">
      <c r="A957" s="170" t="s">
        <v>1546</v>
      </c>
      <c r="B957" s="171" t="s">
        <v>1547</v>
      </c>
      <c r="C957" s="172">
        <v>165</v>
      </c>
      <c r="D957" s="176"/>
      <c r="E957" s="170"/>
      <c r="F957" s="174">
        <v>54</v>
      </c>
      <c r="G957" s="170" t="s">
        <v>2396</v>
      </c>
      <c r="H957" s="175">
        <f t="shared" si="14"/>
        <v>54</v>
      </c>
    </row>
    <row r="958" spans="1:8" ht="20.399999999999999">
      <c r="A958" s="170" t="s">
        <v>1548</v>
      </c>
      <c r="B958" s="171" t="s">
        <v>3205</v>
      </c>
      <c r="C958" s="173">
        <v>1500</v>
      </c>
      <c r="D958" s="174">
        <v>171</v>
      </c>
      <c r="E958" s="170" t="s">
        <v>2396</v>
      </c>
      <c r="F958" s="176"/>
      <c r="G958" s="170"/>
      <c r="H958" s="175">
        <f t="shared" si="14"/>
        <v>171</v>
      </c>
    </row>
    <row r="959" spans="1:8" ht="20.399999999999999">
      <c r="A959" s="170" t="s">
        <v>3545</v>
      </c>
      <c r="B959" s="171" t="s">
        <v>3930</v>
      </c>
      <c r="C959" s="173">
        <v>1500</v>
      </c>
      <c r="D959" s="174">
        <v>53</v>
      </c>
      <c r="E959" s="170" t="s">
        <v>2396</v>
      </c>
      <c r="F959" s="176"/>
      <c r="G959" s="170"/>
      <c r="H959" s="175">
        <f t="shared" si="14"/>
        <v>53</v>
      </c>
    </row>
    <row r="960" spans="1:8" ht="20.399999999999999">
      <c r="A960" s="170" t="s">
        <v>1551</v>
      </c>
      <c r="B960" s="171" t="s">
        <v>1552</v>
      </c>
      <c r="C960" s="173">
        <v>7600</v>
      </c>
      <c r="D960" s="174">
        <v>2</v>
      </c>
      <c r="E960" s="170" t="s">
        <v>2396</v>
      </c>
      <c r="F960" s="176"/>
      <c r="G960" s="170"/>
      <c r="H960" s="175">
        <f t="shared" si="14"/>
        <v>2</v>
      </c>
    </row>
    <row r="961" spans="1:8" ht="30.6">
      <c r="A961" s="170" t="s">
        <v>1553</v>
      </c>
      <c r="B961" s="171" t="s">
        <v>1554</v>
      </c>
      <c r="C961" s="172">
        <v>750</v>
      </c>
      <c r="D961" s="174">
        <v>20</v>
      </c>
      <c r="E961" s="170" t="s">
        <v>2396</v>
      </c>
      <c r="F961" s="176"/>
      <c r="G961" s="170"/>
      <c r="H961" s="175">
        <f t="shared" si="14"/>
        <v>20</v>
      </c>
    </row>
    <row r="962" spans="1:8" ht="20.399999999999999">
      <c r="A962" s="170" t="s">
        <v>3649</v>
      </c>
      <c r="B962" s="171" t="s">
        <v>3931</v>
      </c>
      <c r="C962" s="173">
        <v>4300</v>
      </c>
      <c r="D962" s="174">
        <v>40</v>
      </c>
      <c r="E962" s="170" t="s">
        <v>2396</v>
      </c>
      <c r="F962" s="176"/>
      <c r="G962" s="170"/>
      <c r="H962" s="175">
        <f t="shared" si="14"/>
        <v>40</v>
      </c>
    </row>
    <row r="963" spans="1:8" ht="20.399999999999999">
      <c r="A963" s="170" t="s">
        <v>1557</v>
      </c>
      <c r="B963" s="171" t="s">
        <v>1558</v>
      </c>
      <c r="C963" s="172">
        <v>660</v>
      </c>
      <c r="D963" s="174">
        <v>17</v>
      </c>
      <c r="E963" s="170" t="s">
        <v>2396</v>
      </c>
      <c r="F963" s="176"/>
      <c r="G963" s="170"/>
      <c r="H963" s="175">
        <f t="shared" si="14"/>
        <v>17</v>
      </c>
    </row>
    <row r="964" spans="1:8" ht="20.399999999999999">
      <c r="A964" s="170" t="s">
        <v>3650</v>
      </c>
      <c r="B964" s="171" t="s">
        <v>3932</v>
      </c>
      <c r="C964" s="173">
        <v>2800</v>
      </c>
      <c r="D964" s="174">
        <v>19</v>
      </c>
      <c r="E964" s="170" t="s">
        <v>2396</v>
      </c>
      <c r="F964" s="176"/>
      <c r="G964" s="170"/>
      <c r="H964" s="175">
        <f t="shared" ref="H964:H1027" si="15">D964+F964</f>
        <v>19</v>
      </c>
    </row>
    <row r="965" spans="1:8" ht="30.6">
      <c r="A965" s="170" t="s">
        <v>1559</v>
      </c>
      <c r="B965" s="171" t="s">
        <v>1560</v>
      </c>
      <c r="C965" s="172">
        <v>840</v>
      </c>
      <c r="D965" s="174">
        <v>13</v>
      </c>
      <c r="E965" s="170" t="s">
        <v>2396</v>
      </c>
      <c r="F965" s="176"/>
      <c r="G965" s="170"/>
      <c r="H965" s="175">
        <f t="shared" si="15"/>
        <v>13</v>
      </c>
    </row>
    <row r="966" spans="1:8" ht="30.6">
      <c r="A966" s="170" t="s">
        <v>3651</v>
      </c>
      <c r="B966" s="171" t="s">
        <v>3933</v>
      </c>
      <c r="C966" s="173">
        <v>4000</v>
      </c>
      <c r="D966" s="174">
        <v>1</v>
      </c>
      <c r="E966" s="170" t="s">
        <v>2396</v>
      </c>
      <c r="F966" s="176"/>
      <c r="G966" s="170"/>
      <c r="H966" s="175">
        <f t="shared" si="15"/>
        <v>1</v>
      </c>
    </row>
    <row r="967" spans="1:8" ht="30.6">
      <c r="A967" s="170" t="s">
        <v>3546</v>
      </c>
      <c r="B967" s="171" t="s">
        <v>3934</v>
      </c>
      <c r="C967" s="173">
        <v>2500</v>
      </c>
      <c r="D967" s="174">
        <v>9</v>
      </c>
      <c r="E967" s="170" t="s">
        <v>2396</v>
      </c>
      <c r="F967" s="176"/>
      <c r="G967" s="170"/>
      <c r="H967" s="175">
        <f t="shared" si="15"/>
        <v>9</v>
      </c>
    </row>
    <row r="968" spans="1:8" ht="30.6">
      <c r="A968" s="170" t="s">
        <v>1561</v>
      </c>
      <c r="B968" s="171" t="s">
        <v>1562</v>
      </c>
      <c r="C968" s="173">
        <v>3100</v>
      </c>
      <c r="D968" s="174">
        <v>1</v>
      </c>
      <c r="E968" s="170" t="s">
        <v>2396</v>
      </c>
      <c r="F968" s="176"/>
      <c r="G968" s="170"/>
      <c r="H968" s="175">
        <f t="shared" si="15"/>
        <v>1</v>
      </c>
    </row>
    <row r="969" spans="1:8">
      <c r="A969" s="170" t="s">
        <v>1563</v>
      </c>
      <c r="B969" s="171" t="s">
        <v>1564</v>
      </c>
      <c r="C969" s="172">
        <v>10</v>
      </c>
      <c r="D969" s="176"/>
      <c r="E969" s="170"/>
      <c r="F969" s="174">
        <v>100</v>
      </c>
      <c r="G969" s="170" t="s">
        <v>2396</v>
      </c>
      <c r="H969" s="175">
        <f t="shared" si="15"/>
        <v>100</v>
      </c>
    </row>
    <row r="970" spans="1:8">
      <c r="A970" s="170" t="s">
        <v>1565</v>
      </c>
      <c r="B970" s="171" t="s">
        <v>1566</v>
      </c>
      <c r="C970" s="172">
        <v>12</v>
      </c>
      <c r="D970" s="176"/>
      <c r="E970" s="170"/>
      <c r="F970" s="174">
        <v>23</v>
      </c>
      <c r="G970" s="170" t="s">
        <v>2396</v>
      </c>
      <c r="H970" s="175">
        <f t="shared" si="15"/>
        <v>23</v>
      </c>
    </row>
    <row r="971" spans="1:8" ht="20.399999999999999">
      <c r="A971" s="170" t="s">
        <v>1569</v>
      </c>
      <c r="B971" s="171" t="s">
        <v>1570</v>
      </c>
      <c r="C971" s="172">
        <v>145</v>
      </c>
      <c r="D971" s="174">
        <v>1</v>
      </c>
      <c r="E971" s="170" t="s">
        <v>2396</v>
      </c>
      <c r="F971" s="176"/>
      <c r="G971" s="170"/>
      <c r="H971" s="175">
        <f t="shared" si="15"/>
        <v>1</v>
      </c>
    </row>
    <row r="972" spans="1:8" ht="20.399999999999999">
      <c r="A972" s="170" t="s">
        <v>1571</v>
      </c>
      <c r="B972" s="171" t="s">
        <v>1572</v>
      </c>
      <c r="C972" s="172">
        <v>192</v>
      </c>
      <c r="D972" s="174">
        <v>4</v>
      </c>
      <c r="E972" s="170" t="s">
        <v>2396</v>
      </c>
      <c r="F972" s="176"/>
      <c r="G972" s="170"/>
      <c r="H972" s="175">
        <f t="shared" si="15"/>
        <v>4</v>
      </c>
    </row>
    <row r="973" spans="1:8" ht="20.399999999999999">
      <c r="A973" s="170" t="s">
        <v>1573</v>
      </c>
      <c r="B973" s="171" t="s">
        <v>1574</v>
      </c>
      <c r="C973" s="172">
        <v>188</v>
      </c>
      <c r="D973" s="174">
        <v>4</v>
      </c>
      <c r="E973" s="170" t="s">
        <v>2396</v>
      </c>
      <c r="F973" s="176"/>
      <c r="G973" s="170"/>
      <c r="H973" s="175">
        <f t="shared" si="15"/>
        <v>4</v>
      </c>
    </row>
    <row r="974" spans="1:8">
      <c r="A974" s="170" t="s">
        <v>1575</v>
      </c>
      <c r="B974" s="171" t="s">
        <v>1576</v>
      </c>
      <c r="C974" s="173">
        <v>13400</v>
      </c>
      <c r="D974" s="176"/>
      <c r="E974" s="170"/>
      <c r="F974" s="174">
        <v>1</v>
      </c>
      <c r="G974" s="170" t="s">
        <v>2396</v>
      </c>
      <c r="H974" s="175">
        <f t="shared" si="15"/>
        <v>1</v>
      </c>
    </row>
    <row r="975" spans="1:8">
      <c r="A975" s="170" t="s">
        <v>1577</v>
      </c>
      <c r="B975" s="171" t="s">
        <v>1578</v>
      </c>
      <c r="C975" s="173">
        <v>19500</v>
      </c>
      <c r="D975" s="176"/>
      <c r="E975" s="170"/>
      <c r="F975" s="174">
        <v>1</v>
      </c>
      <c r="G975" s="170" t="s">
        <v>2396</v>
      </c>
      <c r="H975" s="175">
        <f t="shared" si="15"/>
        <v>1</v>
      </c>
    </row>
    <row r="976" spans="1:8" ht="20.399999999999999">
      <c r="A976" s="170" t="s">
        <v>1582</v>
      </c>
      <c r="B976" s="171" t="s">
        <v>1583</v>
      </c>
      <c r="C976" s="172">
        <v>400</v>
      </c>
      <c r="D976" s="174">
        <v>1</v>
      </c>
      <c r="E976" s="170" t="s">
        <v>2396</v>
      </c>
      <c r="F976" s="176"/>
      <c r="G976" s="170"/>
      <c r="H976" s="175">
        <f t="shared" si="15"/>
        <v>1</v>
      </c>
    </row>
    <row r="977" spans="1:8" ht="30.6">
      <c r="A977" s="170" t="s">
        <v>1584</v>
      </c>
      <c r="B977" s="171" t="s">
        <v>3370</v>
      </c>
      <c r="C977" s="172">
        <v>700</v>
      </c>
      <c r="D977" s="176"/>
      <c r="E977" s="170"/>
      <c r="F977" s="174">
        <v>1</v>
      </c>
      <c r="G977" s="170" t="s">
        <v>2396</v>
      </c>
      <c r="H977" s="175">
        <f t="shared" si="15"/>
        <v>1</v>
      </c>
    </row>
    <row r="978" spans="1:8" ht="20.399999999999999">
      <c r="A978" s="170" t="s">
        <v>3547</v>
      </c>
      <c r="B978" s="171" t="s">
        <v>3548</v>
      </c>
      <c r="C978" s="173">
        <v>2000</v>
      </c>
      <c r="D978" s="176"/>
      <c r="E978" s="170"/>
      <c r="F978" s="174">
        <v>1</v>
      </c>
      <c r="G978" s="170" t="s">
        <v>2396</v>
      </c>
      <c r="H978" s="175">
        <f t="shared" si="15"/>
        <v>1</v>
      </c>
    </row>
    <row r="979" spans="1:8" ht="20.399999999999999">
      <c r="A979" s="170" t="s">
        <v>1592</v>
      </c>
      <c r="B979" s="171" t="s">
        <v>3206</v>
      </c>
      <c r="C979" s="172">
        <v>600</v>
      </c>
      <c r="D979" s="176"/>
      <c r="E979" s="170"/>
      <c r="F979" s="174">
        <v>6</v>
      </c>
      <c r="G979" s="170" t="s">
        <v>2396</v>
      </c>
      <c r="H979" s="175">
        <f t="shared" si="15"/>
        <v>6</v>
      </c>
    </row>
    <row r="980" spans="1:8" ht="20.399999999999999">
      <c r="A980" s="170" t="s">
        <v>1600</v>
      </c>
      <c r="B980" s="171" t="s">
        <v>3207</v>
      </c>
      <c r="C980" s="172">
        <v>600</v>
      </c>
      <c r="D980" s="176"/>
      <c r="E980" s="170"/>
      <c r="F980" s="174">
        <v>30</v>
      </c>
      <c r="G980" s="170" t="s">
        <v>2396</v>
      </c>
      <c r="H980" s="175">
        <f t="shared" si="15"/>
        <v>30</v>
      </c>
    </row>
    <row r="981" spans="1:8" ht="20.399999999999999">
      <c r="A981" s="170" t="s">
        <v>3549</v>
      </c>
      <c r="B981" s="171" t="s">
        <v>3550</v>
      </c>
      <c r="C981" s="173">
        <v>9000</v>
      </c>
      <c r="D981" s="176"/>
      <c r="E981" s="170"/>
      <c r="F981" s="174">
        <v>55</v>
      </c>
      <c r="G981" s="170" t="s">
        <v>2396</v>
      </c>
      <c r="H981" s="175">
        <f t="shared" si="15"/>
        <v>55</v>
      </c>
    </row>
    <row r="982" spans="1:8" ht="20.399999999999999">
      <c r="A982" s="170" t="s">
        <v>3371</v>
      </c>
      <c r="B982" s="171" t="s">
        <v>3372</v>
      </c>
      <c r="C982" s="173">
        <v>10000</v>
      </c>
      <c r="D982" s="176"/>
      <c r="E982" s="170"/>
      <c r="F982" s="174">
        <v>3</v>
      </c>
      <c r="G982" s="170" t="s">
        <v>2396</v>
      </c>
      <c r="H982" s="175">
        <f t="shared" si="15"/>
        <v>3</v>
      </c>
    </row>
    <row r="983" spans="1:8" ht="20.399999999999999">
      <c r="A983" s="170" t="s">
        <v>3373</v>
      </c>
      <c r="B983" s="171" t="s">
        <v>3374</v>
      </c>
      <c r="C983" s="173">
        <v>17600</v>
      </c>
      <c r="D983" s="176"/>
      <c r="E983" s="170"/>
      <c r="F983" s="174">
        <v>2</v>
      </c>
      <c r="G983" s="170" t="s">
        <v>2396</v>
      </c>
      <c r="H983" s="175">
        <f t="shared" si="15"/>
        <v>2</v>
      </c>
    </row>
    <row r="984" spans="1:8" ht="20.399999999999999">
      <c r="A984" s="170" t="s">
        <v>1596</v>
      </c>
      <c r="B984" s="171" t="s">
        <v>1597</v>
      </c>
      <c r="C984" s="172">
        <v>600</v>
      </c>
      <c r="D984" s="174">
        <v>1</v>
      </c>
      <c r="E984" s="170" t="s">
        <v>2396</v>
      </c>
      <c r="F984" s="176"/>
      <c r="G984" s="170"/>
      <c r="H984" s="175">
        <f t="shared" si="15"/>
        <v>1</v>
      </c>
    </row>
    <row r="985" spans="1:8" ht="20.399999999999999">
      <c r="A985" s="170" t="s">
        <v>1598</v>
      </c>
      <c r="B985" s="171" t="s">
        <v>3244</v>
      </c>
      <c r="C985" s="173">
        <v>5550</v>
      </c>
      <c r="D985" s="176"/>
      <c r="E985" s="170"/>
      <c r="F985" s="174">
        <v>168</v>
      </c>
      <c r="G985" s="170" t="s">
        <v>2396</v>
      </c>
      <c r="H985" s="175">
        <f t="shared" si="15"/>
        <v>168</v>
      </c>
    </row>
    <row r="986" spans="1:8" ht="30.6">
      <c r="A986" s="170" t="s">
        <v>1602</v>
      </c>
      <c r="B986" s="171" t="s">
        <v>1603</v>
      </c>
      <c r="C986" s="173">
        <v>7200</v>
      </c>
      <c r="D986" s="174">
        <v>1</v>
      </c>
      <c r="E986" s="170" t="s">
        <v>2396</v>
      </c>
      <c r="F986" s="176"/>
      <c r="G986" s="170"/>
      <c r="H986" s="175">
        <f t="shared" si="15"/>
        <v>1</v>
      </c>
    </row>
    <row r="987" spans="1:8" ht="30.6">
      <c r="A987" s="170" t="s">
        <v>1604</v>
      </c>
      <c r="B987" s="171" t="s">
        <v>1605</v>
      </c>
      <c r="C987" s="173">
        <v>6000</v>
      </c>
      <c r="D987" s="176"/>
      <c r="E987" s="170"/>
      <c r="F987" s="174">
        <v>1</v>
      </c>
      <c r="G987" s="170" t="s">
        <v>2396</v>
      </c>
      <c r="H987" s="175">
        <f t="shared" si="15"/>
        <v>1</v>
      </c>
    </row>
    <row r="988" spans="1:8" ht="30.6">
      <c r="A988" s="170" t="s">
        <v>3935</v>
      </c>
      <c r="B988" s="171" t="s">
        <v>3936</v>
      </c>
      <c r="C988" s="173">
        <v>4800</v>
      </c>
      <c r="D988" s="176"/>
      <c r="E988" s="170"/>
      <c r="F988" s="174">
        <v>5</v>
      </c>
      <c r="G988" s="170" t="s">
        <v>2396</v>
      </c>
      <c r="H988" s="175">
        <f t="shared" si="15"/>
        <v>5</v>
      </c>
    </row>
    <row r="989" spans="1:8" ht="30.6">
      <c r="A989" s="170" t="s">
        <v>1607</v>
      </c>
      <c r="B989" s="171" t="s">
        <v>3245</v>
      </c>
      <c r="C989" s="173">
        <v>5000</v>
      </c>
      <c r="D989" s="176"/>
      <c r="E989" s="170"/>
      <c r="F989" s="174">
        <v>2</v>
      </c>
      <c r="G989" s="170" t="s">
        <v>2396</v>
      </c>
      <c r="H989" s="175">
        <f t="shared" si="15"/>
        <v>2</v>
      </c>
    </row>
    <row r="990" spans="1:8" ht="30.6">
      <c r="A990" s="170" t="s">
        <v>1608</v>
      </c>
      <c r="B990" s="171" t="s">
        <v>3246</v>
      </c>
      <c r="C990" s="173">
        <v>7800</v>
      </c>
      <c r="D990" s="176"/>
      <c r="E990" s="170"/>
      <c r="F990" s="174">
        <v>4</v>
      </c>
      <c r="G990" s="170" t="s">
        <v>2396</v>
      </c>
      <c r="H990" s="175">
        <f t="shared" si="15"/>
        <v>4</v>
      </c>
    </row>
    <row r="991" spans="1:8" ht="40.799999999999997">
      <c r="A991" s="170" t="s">
        <v>1609</v>
      </c>
      <c r="B991" s="171" t="s">
        <v>3247</v>
      </c>
      <c r="C991" s="173">
        <v>4500</v>
      </c>
      <c r="D991" s="176"/>
      <c r="E991" s="170"/>
      <c r="F991" s="174">
        <v>1</v>
      </c>
      <c r="G991" s="170" t="s">
        <v>2396</v>
      </c>
      <c r="H991" s="175">
        <f t="shared" si="15"/>
        <v>1</v>
      </c>
    </row>
    <row r="992" spans="1:8" ht="20.399999999999999">
      <c r="A992" s="170" t="s">
        <v>3937</v>
      </c>
      <c r="B992" s="171" t="s">
        <v>3938</v>
      </c>
      <c r="C992" s="172">
        <v>600</v>
      </c>
      <c r="D992" s="176"/>
      <c r="E992" s="170"/>
      <c r="F992" s="174">
        <v>76</v>
      </c>
      <c r="G992" s="170" t="s">
        <v>2396</v>
      </c>
      <c r="H992" s="175">
        <f t="shared" si="15"/>
        <v>76</v>
      </c>
    </row>
    <row r="993" spans="1:8">
      <c r="A993" s="170" t="s">
        <v>3939</v>
      </c>
      <c r="B993" s="171" t="s">
        <v>3940</v>
      </c>
      <c r="C993" s="172">
        <v>70</v>
      </c>
      <c r="D993" s="176"/>
      <c r="E993" s="170"/>
      <c r="F993" s="174">
        <v>244</v>
      </c>
      <c r="G993" s="170" t="s">
        <v>2396</v>
      </c>
      <c r="H993" s="175">
        <f t="shared" si="15"/>
        <v>244</v>
      </c>
    </row>
    <row r="994" spans="1:8" ht="20.399999999999999">
      <c r="A994" s="170" t="s">
        <v>3941</v>
      </c>
      <c r="B994" s="171" t="s">
        <v>3942</v>
      </c>
      <c r="C994" s="172">
        <v>280</v>
      </c>
      <c r="D994" s="176"/>
      <c r="E994" s="170"/>
      <c r="F994" s="174">
        <v>1</v>
      </c>
      <c r="G994" s="170" t="s">
        <v>2396</v>
      </c>
      <c r="H994" s="175">
        <f t="shared" si="15"/>
        <v>1</v>
      </c>
    </row>
    <row r="995" spans="1:8" ht="30.6">
      <c r="A995" s="170" t="s">
        <v>3943</v>
      </c>
      <c r="B995" s="171" t="s">
        <v>3944</v>
      </c>
      <c r="C995" s="172">
        <v>60</v>
      </c>
      <c r="D995" s="176"/>
      <c r="E995" s="170"/>
      <c r="F995" s="174">
        <v>9</v>
      </c>
      <c r="G995" s="170" t="s">
        <v>2396</v>
      </c>
      <c r="H995" s="175">
        <f t="shared" si="15"/>
        <v>9</v>
      </c>
    </row>
    <row r="996" spans="1:8" ht="20.399999999999999">
      <c r="A996" s="170" t="s">
        <v>3945</v>
      </c>
      <c r="B996" s="171" t="s">
        <v>3946</v>
      </c>
      <c r="C996" s="172">
        <v>70</v>
      </c>
      <c r="D996" s="176"/>
      <c r="E996" s="170"/>
      <c r="F996" s="174">
        <v>10</v>
      </c>
      <c r="G996" s="170" t="s">
        <v>2396</v>
      </c>
      <c r="H996" s="175">
        <f t="shared" si="15"/>
        <v>10</v>
      </c>
    </row>
    <row r="997" spans="1:8">
      <c r="A997" s="170" t="s">
        <v>1616</v>
      </c>
      <c r="B997" s="171" t="s">
        <v>1617</v>
      </c>
      <c r="C997" s="172">
        <v>35</v>
      </c>
      <c r="D997" s="174">
        <v>2</v>
      </c>
      <c r="E997" s="170" t="s">
        <v>2396</v>
      </c>
      <c r="F997" s="174">
        <v>34</v>
      </c>
      <c r="G997" s="170" t="s">
        <v>2396</v>
      </c>
      <c r="H997" s="175">
        <f t="shared" si="15"/>
        <v>36</v>
      </c>
    </row>
    <row r="998" spans="1:8" ht="20.399999999999999">
      <c r="A998" s="170" t="s">
        <v>3375</v>
      </c>
      <c r="B998" s="171" t="s">
        <v>3376</v>
      </c>
      <c r="C998" s="172">
        <v>95</v>
      </c>
      <c r="D998" s="176"/>
      <c r="E998" s="170"/>
      <c r="F998" s="174">
        <v>6</v>
      </c>
      <c r="G998" s="170" t="s">
        <v>2396</v>
      </c>
      <c r="H998" s="175">
        <f t="shared" si="15"/>
        <v>6</v>
      </c>
    </row>
    <row r="999" spans="1:8" ht="20.399999999999999">
      <c r="A999" s="170" t="s">
        <v>2984</v>
      </c>
      <c r="B999" s="171" t="s">
        <v>2985</v>
      </c>
      <c r="C999" s="172">
        <v>135</v>
      </c>
      <c r="D999" s="176"/>
      <c r="E999" s="170"/>
      <c r="F999" s="174">
        <v>9</v>
      </c>
      <c r="G999" s="170" t="s">
        <v>2396</v>
      </c>
      <c r="H999" s="175">
        <f t="shared" si="15"/>
        <v>9</v>
      </c>
    </row>
    <row r="1000" spans="1:8" ht="30.6">
      <c r="A1000" s="170" t="s">
        <v>3248</v>
      </c>
      <c r="B1000" s="171" t="s">
        <v>3249</v>
      </c>
      <c r="C1000" s="172">
        <v>900</v>
      </c>
      <c r="D1000" s="176"/>
      <c r="E1000" s="170"/>
      <c r="F1000" s="174">
        <v>3</v>
      </c>
      <c r="G1000" s="170" t="s">
        <v>2396</v>
      </c>
      <c r="H1000" s="175">
        <f t="shared" si="15"/>
        <v>3</v>
      </c>
    </row>
    <row r="1001" spans="1:8" ht="30.6">
      <c r="A1001" s="170" t="s">
        <v>3551</v>
      </c>
      <c r="B1001" s="171" t="s">
        <v>3552</v>
      </c>
      <c r="C1001" s="172">
        <v>500</v>
      </c>
      <c r="D1001" s="176"/>
      <c r="E1001" s="170"/>
      <c r="F1001" s="174">
        <v>1</v>
      </c>
      <c r="G1001" s="170" t="s">
        <v>2396</v>
      </c>
      <c r="H1001" s="175">
        <f t="shared" si="15"/>
        <v>1</v>
      </c>
    </row>
    <row r="1002" spans="1:8" ht="30.6">
      <c r="A1002" s="170" t="s">
        <v>1618</v>
      </c>
      <c r="B1002" s="171" t="s">
        <v>3377</v>
      </c>
      <c r="C1002" s="172">
        <v>350</v>
      </c>
      <c r="D1002" s="176"/>
      <c r="E1002" s="170"/>
      <c r="F1002" s="174">
        <v>9</v>
      </c>
      <c r="G1002" s="170" t="s">
        <v>2396</v>
      </c>
      <c r="H1002" s="175">
        <f t="shared" si="15"/>
        <v>9</v>
      </c>
    </row>
    <row r="1003" spans="1:8" ht="20.399999999999999">
      <c r="A1003" s="170" t="s">
        <v>3378</v>
      </c>
      <c r="B1003" s="171" t="s">
        <v>3379</v>
      </c>
      <c r="C1003" s="172">
        <v>400</v>
      </c>
      <c r="D1003" s="176"/>
      <c r="E1003" s="170"/>
      <c r="F1003" s="174">
        <v>19</v>
      </c>
      <c r="G1003" s="170" t="s">
        <v>2396</v>
      </c>
      <c r="H1003" s="175">
        <f t="shared" si="15"/>
        <v>19</v>
      </c>
    </row>
    <row r="1004" spans="1:8" ht="20.399999999999999">
      <c r="A1004" s="170" t="s">
        <v>3380</v>
      </c>
      <c r="B1004" s="171" t="s">
        <v>3381</v>
      </c>
      <c r="C1004" s="172">
        <v>650</v>
      </c>
      <c r="D1004" s="176"/>
      <c r="E1004" s="170"/>
      <c r="F1004" s="174">
        <v>7</v>
      </c>
      <c r="G1004" s="170" t="s">
        <v>2396</v>
      </c>
      <c r="H1004" s="175">
        <f t="shared" si="15"/>
        <v>7</v>
      </c>
    </row>
    <row r="1005" spans="1:8" ht="20.399999999999999">
      <c r="A1005" s="170" t="s">
        <v>3553</v>
      </c>
      <c r="B1005" s="171" t="s">
        <v>3554</v>
      </c>
      <c r="C1005" s="172">
        <v>220</v>
      </c>
      <c r="D1005" s="176"/>
      <c r="E1005" s="170"/>
      <c r="F1005" s="174">
        <v>8</v>
      </c>
      <c r="G1005" s="170" t="s">
        <v>2396</v>
      </c>
      <c r="H1005" s="175">
        <f t="shared" si="15"/>
        <v>8</v>
      </c>
    </row>
    <row r="1006" spans="1:8" ht="30.6">
      <c r="A1006" s="170" t="s">
        <v>3947</v>
      </c>
      <c r="B1006" s="171" t="s">
        <v>3948</v>
      </c>
      <c r="C1006" s="173">
        <v>4200</v>
      </c>
      <c r="D1006" s="176"/>
      <c r="E1006" s="170"/>
      <c r="F1006" s="174">
        <v>3</v>
      </c>
      <c r="G1006" s="170" t="s">
        <v>2396</v>
      </c>
      <c r="H1006" s="175">
        <f t="shared" si="15"/>
        <v>3</v>
      </c>
    </row>
    <row r="1007" spans="1:8" ht="20.399999999999999">
      <c r="A1007" s="170" t="s">
        <v>3250</v>
      </c>
      <c r="B1007" s="171" t="s">
        <v>3251</v>
      </c>
      <c r="C1007" s="172">
        <v>850</v>
      </c>
      <c r="D1007" s="176"/>
      <c r="E1007" s="170"/>
      <c r="F1007" s="174">
        <v>14</v>
      </c>
      <c r="G1007" s="170" t="s">
        <v>2396</v>
      </c>
      <c r="H1007" s="175">
        <f t="shared" si="15"/>
        <v>14</v>
      </c>
    </row>
    <row r="1008" spans="1:8" ht="20.399999999999999">
      <c r="A1008" s="170" t="s">
        <v>3555</v>
      </c>
      <c r="B1008" s="171" t="s">
        <v>3556</v>
      </c>
      <c r="C1008" s="172">
        <v>180</v>
      </c>
      <c r="D1008" s="176"/>
      <c r="E1008" s="170"/>
      <c r="F1008" s="174">
        <v>138</v>
      </c>
      <c r="G1008" s="170" t="s">
        <v>2396</v>
      </c>
      <c r="H1008" s="175">
        <f t="shared" si="15"/>
        <v>138</v>
      </c>
    </row>
    <row r="1009" spans="1:8" ht="20.399999999999999">
      <c r="A1009" s="170" t="s">
        <v>1624</v>
      </c>
      <c r="B1009" s="171" t="s">
        <v>2986</v>
      </c>
      <c r="C1009" s="172">
        <v>300</v>
      </c>
      <c r="D1009" s="176"/>
      <c r="E1009" s="170"/>
      <c r="F1009" s="174">
        <v>4</v>
      </c>
      <c r="G1009" s="170" t="s">
        <v>2396</v>
      </c>
      <c r="H1009" s="175">
        <f t="shared" si="15"/>
        <v>4</v>
      </c>
    </row>
    <row r="1010" spans="1:8" ht="30.6">
      <c r="A1010" s="170" t="s">
        <v>3382</v>
      </c>
      <c r="B1010" s="171" t="s">
        <v>3383</v>
      </c>
      <c r="C1010" s="172">
        <v>140</v>
      </c>
      <c r="D1010" s="176"/>
      <c r="E1010" s="170"/>
      <c r="F1010" s="174">
        <v>22</v>
      </c>
      <c r="G1010" s="170" t="s">
        <v>2396</v>
      </c>
      <c r="H1010" s="175">
        <f t="shared" si="15"/>
        <v>22</v>
      </c>
    </row>
    <row r="1011" spans="1:8" ht="20.399999999999999">
      <c r="A1011" s="170" t="s">
        <v>3384</v>
      </c>
      <c r="B1011" s="171" t="s">
        <v>3385</v>
      </c>
      <c r="C1011" s="172">
        <v>130</v>
      </c>
      <c r="D1011" s="176"/>
      <c r="E1011" s="170"/>
      <c r="F1011" s="174">
        <v>21</v>
      </c>
      <c r="G1011" s="170" t="s">
        <v>2396</v>
      </c>
      <c r="H1011" s="175">
        <f t="shared" si="15"/>
        <v>21</v>
      </c>
    </row>
    <row r="1012" spans="1:8">
      <c r="A1012" s="170" t="s">
        <v>1625</v>
      </c>
      <c r="B1012" s="171" t="s">
        <v>1626</v>
      </c>
      <c r="C1012" s="172">
        <v>180</v>
      </c>
      <c r="D1012" s="176"/>
      <c r="E1012" s="170"/>
      <c r="F1012" s="174">
        <v>14</v>
      </c>
      <c r="G1012" s="170" t="s">
        <v>2396</v>
      </c>
      <c r="H1012" s="175">
        <f t="shared" si="15"/>
        <v>14</v>
      </c>
    </row>
    <row r="1013" spans="1:8" ht="20.399999999999999">
      <c r="A1013" s="170" t="s">
        <v>1627</v>
      </c>
      <c r="B1013" s="171" t="s">
        <v>1628</v>
      </c>
      <c r="C1013" s="172">
        <v>350</v>
      </c>
      <c r="D1013" s="174">
        <v>696</v>
      </c>
      <c r="E1013" s="170" t="s">
        <v>2396</v>
      </c>
      <c r="F1013" s="174">
        <v>11</v>
      </c>
      <c r="G1013" s="170" t="s">
        <v>2396</v>
      </c>
      <c r="H1013" s="175">
        <f t="shared" si="15"/>
        <v>707</v>
      </c>
    </row>
    <row r="1014" spans="1:8" ht="20.399999999999999">
      <c r="A1014" s="170" t="s">
        <v>3490</v>
      </c>
      <c r="B1014" s="171" t="s">
        <v>3949</v>
      </c>
      <c r="C1014" s="172">
        <v>300</v>
      </c>
      <c r="D1014" s="176"/>
      <c r="E1014" s="170"/>
      <c r="F1014" s="174">
        <v>13</v>
      </c>
      <c r="G1014" s="170" t="s">
        <v>2396</v>
      </c>
      <c r="H1014" s="175">
        <f t="shared" si="15"/>
        <v>13</v>
      </c>
    </row>
    <row r="1015" spans="1:8" ht="20.399999999999999">
      <c r="A1015" s="170" t="s">
        <v>3386</v>
      </c>
      <c r="B1015" s="171" t="s">
        <v>3387</v>
      </c>
      <c r="C1015" s="172">
        <v>400</v>
      </c>
      <c r="D1015" s="176"/>
      <c r="E1015" s="170"/>
      <c r="F1015" s="174">
        <v>19</v>
      </c>
      <c r="G1015" s="170" t="s">
        <v>2396</v>
      </c>
      <c r="H1015" s="175">
        <f t="shared" si="15"/>
        <v>19</v>
      </c>
    </row>
    <row r="1016" spans="1:8" ht="20.399999999999999">
      <c r="A1016" s="170" t="s">
        <v>3950</v>
      </c>
      <c r="B1016" s="171" t="s">
        <v>3951</v>
      </c>
      <c r="C1016" s="172">
        <v>580</v>
      </c>
      <c r="D1016" s="176"/>
      <c r="E1016" s="170"/>
      <c r="F1016" s="174">
        <v>7</v>
      </c>
      <c r="G1016" s="170" t="s">
        <v>2396</v>
      </c>
      <c r="H1016" s="175">
        <f t="shared" si="15"/>
        <v>7</v>
      </c>
    </row>
    <row r="1017" spans="1:8" ht="20.399999999999999">
      <c r="A1017" s="170" t="s">
        <v>1633</v>
      </c>
      <c r="B1017" s="171" t="s">
        <v>1634</v>
      </c>
      <c r="C1017" s="173">
        <v>1200</v>
      </c>
      <c r="D1017" s="176"/>
      <c r="E1017" s="170"/>
      <c r="F1017" s="174">
        <v>29</v>
      </c>
      <c r="G1017" s="170" t="s">
        <v>2396</v>
      </c>
      <c r="H1017" s="175">
        <f t="shared" si="15"/>
        <v>29</v>
      </c>
    </row>
    <row r="1018" spans="1:8" ht="20.399999999999999">
      <c r="A1018" s="170" t="s">
        <v>1641</v>
      </c>
      <c r="B1018" s="171" t="s">
        <v>2987</v>
      </c>
      <c r="C1018" s="172">
        <v>350</v>
      </c>
      <c r="D1018" s="174">
        <v>2</v>
      </c>
      <c r="E1018" s="170" t="s">
        <v>2396</v>
      </c>
      <c r="F1018" s="174">
        <v>73</v>
      </c>
      <c r="G1018" s="170" t="s">
        <v>2396</v>
      </c>
      <c r="H1018" s="175">
        <f t="shared" si="15"/>
        <v>75</v>
      </c>
    </row>
    <row r="1019" spans="1:8" ht="30.6">
      <c r="A1019" s="170" t="s">
        <v>1643</v>
      </c>
      <c r="B1019" s="171" t="s">
        <v>1644</v>
      </c>
      <c r="C1019" s="172">
        <v>200</v>
      </c>
      <c r="D1019" s="176"/>
      <c r="E1019" s="170"/>
      <c r="F1019" s="174">
        <v>10</v>
      </c>
      <c r="G1019" s="170" t="s">
        <v>2396</v>
      </c>
      <c r="H1019" s="175">
        <f t="shared" si="15"/>
        <v>10</v>
      </c>
    </row>
    <row r="1020" spans="1:8" ht="30.6">
      <c r="A1020" s="170" t="s">
        <v>1645</v>
      </c>
      <c r="B1020" s="171" t="s">
        <v>1646</v>
      </c>
      <c r="C1020" s="172">
        <v>200</v>
      </c>
      <c r="D1020" s="176"/>
      <c r="E1020" s="170"/>
      <c r="F1020" s="174">
        <v>4</v>
      </c>
      <c r="G1020" s="170" t="s">
        <v>2396</v>
      </c>
      <c r="H1020" s="175">
        <f t="shared" si="15"/>
        <v>4</v>
      </c>
    </row>
    <row r="1021" spans="1:8" ht="20.399999999999999">
      <c r="A1021" s="170" t="s">
        <v>1649</v>
      </c>
      <c r="B1021" s="171" t="s">
        <v>1650</v>
      </c>
      <c r="C1021" s="172">
        <v>135</v>
      </c>
      <c r="D1021" s="176"/>
      <c r="E1021" s="170"/>
      <c r="F1021" s="174">
        <v>3</v>
      </c>
      <c r="G1021" s="170" t="s">
        <v>2396</v>
      </c>
      <c r="H1021" s="175">
        <f t="shared" si="15"/>
        <v>3</v>
      </c>
    </row>
    <row r="1022" spans="1:8" ht="20.399999999999999">
      <c r="A1022" s="170" t="s">
        <v>3388</v>
      </c>
      <c r="B1022" s="171" t="s">
        <v>3389</v>
      </c>
      <c r="C1022" s="172">
        <v>130</v>
      </c>
      <c r="D1022" s="176"/>
      <c r="E1022" s="170"/>
      <c r="F1022" s="174">
        <v>14</v>
      </c>
      <c r="G1022" s="170" t="s">
        <v>2396</v>
      </c>
      <c r="H1022" s="175">
        <f t="shared" si="15"/>
        <v>14</v>
      </c>
    </row>
    <row r="1023" spans="1:8" ht="30.6">
      <c r="A1023" s="170" t="s">
        <v>3390</v>
      </c>
      <c r="B1023" s="171" t="s">
        <v>3391</v>
      </c>
      <c r="C1023" s="172">
        <v>60</v>
      </c>
      <c r="D1023" s="176"/>
      <c r="E1023" s="170"/>
      <c r="F1023" s="174">
        <v>15</v>
      </c>
      <c r="G1023" s="170" t="s">
        <v>2396</v>
      </c>
      <c r="H1023" s="175">
        <f t="shared" si="15"/>
        <v>15</v>
      </c>
    </row>
    <row r="1024" spans="1:8" ht="30.6">
      <c r="A1024" s="170" t="s">
        <v>3392</v>
      </c>
      <c r="B1024" s="171" t="s">
        <v>3393</v>
      </c>
      <c r="C1024" s="172">
        <v>100</v>
      </c>
      <c r="D1024" s="176"/>
      <c r="E1024" s="170"/>
      <c r="F1024" s="174">
        <v>1</v>
      </c>
      <c r="G1024" s="170" t="s">
        <v>2396</v>
      </c>
      <c r="H1024" s="175">
        <f t="shared" si="15"/>
        <v>1</v>
      </c>
    </row>
    <row r="1025" spans="1:8" ht="30.6">
      <c r="A1025" s="170" t="s">
        <v>3252</v>
      </c>
      <c r="B1025" s="171" t="s">
        <v>3253</v>
      </c>
      <c r="C1025" s="173">
        <v>6836.8</v>
      </c>
      <c r="D1025" s="174">
        <v>1</v>
      </c>
      <c r="E1025" s="170" t="s">
        <v>2396</v>
      </c>
      <c r="F1025" s="176"/>
      <c r="G1025" s="170"/>
      <c r="H1025" s="175">
        <f t="shared" si="15"/>
        <v>1</v>
      </c>
    </row>
    <row r="1026" spans="1:8" ht="20.399999999999999">
      <c r="A1026" s="170" t="s">
        <v>3557</v>
      </c>
      <c r="B1026" s="171" t="s">
        <v>3558</v>
      </c>
      <c r="C1026" s="172">
        <v>230</v>
      </c>
      <c r="D1026" s="176"/>
      <c r="E1026" s="170"/>
      <c r="F1026" s="174">
        <v>3</v>
      </c>
      <c r="G1026" s="170" t="s">
        <v>2396</v>
      </c>
      <c r="H1026" s="175">
        <f t="shared" si="15"/>
        <v>3</v>
      </c>
    </row>
    <row r="1027" spans="1:8" ht="20.399999999999999">
      <c r="A1027" s="170" t="s">
        <v>1655</v>
      </c>
      <c r="B1027" s="171" t="s">
        <v>1656</v>
      </c>
      <c r="C1027" s="173">
        <v>1000</v>
      </c>
      <c r="D1027" s="176"/>
      <c r="E1027" s="170"/>
      <c r="F1027" s="174">
        <v>7</v>
      </c>
      <c r="G1027" s="170" t="s">
        <v>2396</v>
      </c>
      <c r="H1027" s="175">
        <f t="shared" si="15"/>
        <v>7</v>
      </c>
    </row>
    <row r="1028" spans="1:8" ht="40.799999999999997">
      <c r="A1028" s="170" t="s">
        <v>1661</v>
      </c>
      <c r="B1028" s="171" t="s">
        <v>1662</v>
      </c>
      <c r="C1028" s="173">
        <v>1900</v>
      </c>
      <c r="D1028" s="176"/>
      <c r="E1028" s="170"/>
      <c r="F1028" s="174">
        <v>2</v>
      </c>
      <c r="G1028" s="170" t="s">
        <v>2396</v>
      </c>
      <c r="H1028" s="175">
        <f t="shared" ref="H1028:H1091" si="16">D1028+F1028</f>
        <v>2</v>
      </c>
    </row>
    <row r="1029" spans="1:8" ht="20.399999999999999">
      <c r="A1029" s="170" t="s">
        <v>1663</v>
      </c>
      <c r="B1029" s="171" t="s">
        <v>1664</v>
      </c>
      <c r="C1029" s="172">
        <v>125</v>
      </c>
      <c r="D1029" s="176"/>
      <c r="E1029" s="170"/>
      <c r="F1029" s="174">
        <v>1</v>
      </c>
      <c r="G1029" s="170" t="s">
        <v>2396</v>
      </c>
      <c r="H1029" s="175">
        <f t="shared" si="16"/>
        <v>1</v>
      </c>
    </row>
    <row r="1030" spans="1:8" ht="20.399999999999999">
      <c r="A1030" s="170" t="s">
        <v>2991</v>
      </c>
      <c r="B1030" s="171" t="s">
        <v>2992</v>
      </c>
      <c r="C1030" s="172">
        <v>180</v>
      </c>
      <c r="D1030" s="176"/>
      <c r="E1030" s="170"/>
      <c r="F1030" s="174">
        <v>6</v>
      </c>
      <c r="G1030" s="170" t="s">
        <v>2396</v>
      </c>
      <c r="H1030" s="175">
        <f t="shared" si="16"/>
        <v>6</v>
      </c>
    </row>
    <row r="1031" spans="1:8">
      <c r="A1031" s="170" t="s">
        <v>3559</v>
      </c>
      <c r="B1031" s="171" t="s">
        <v>3560</v>
      </c>
      <c r="C1031" s="172">
        <v>550</v>
      </c>
      <c r="D1031" s="176"/>
      <c r="E1031" s="170"/>
      <c r="F1031" s="174">
        <v>14</v>
      </c>
      <c r="G1031" s="170" t="s">
        <v>2396</v>
      </c>
      <c r="H1031" s="175">
        <f t="shared" si="16"/>
        <v>14</v>
      </c>
    </row>
    <row r="1032" spans="1:8" ht="30.6">
      <c r="A1032" s="170" t="s">
        <v>1671</v>
      </c>
      <c r="B1032" s="171" t="s">
        <v>1672</v>
      </c>
      <c r="C1032" s="172">
        <v>400</v>
      </c>
      <c r="D1032" s="176"/>
      <c r="E1032" s="170"/>
      <c r="F1032" s="174">
        <v>6</v>
      </c>
      <c r="G1032" s="170" t="s">
        <v>2396</v>
      </c>
      <c r="H1032" s="175">
        <f t="shared" si="16"/>
        <v>6</v>
      </c>
    </row>
    <row r="1033" spans="1:8">
      <c r="A1033" s="170" t="s">
        <v>1673</v>
      </c>
      <c r="B1033" s="171" t="s">
        <v>1674</v>
      </c>
      <c r="C1033" s="172">
        <v>400</v>
      </c>
      <c r="D1033" s="174">
        <v>4</v>
      </c>
      <c r="E1033" s="170" t="s">
        <v>2396</v>
      </c>
      <c r="F1033" s="176"/>
      <c r="G1033" s="170"/>
      <c r="H1033" s="175">
        <f t="shared" si="16"/>
        <v>4</v>
      </c>
    </row>
    <row r="1034" spans="1:8" ht="20.399999999999999">
      <c r="A1034" s="170" t="s">
        <v>1677</v>
      </c>
      <c r="B1034" s="171" t="s">
        <v>1678</v>
      </c>
      <c r="C1034" s="172">
        <v>400</v>
      </c>
      <c r="D1034" s="176"/>
      <c r="E1034" s="170"/>
      <c r="F1034" s="174">
        <v>5</v>
      </c>
      <c r="G1034" s="170" t="s">
        <v>2396</v>
      </c>
      <c r="H1034" s="175">
        <f t="shared" si="16"/>
        <v>5</v>
      </c>
    </row>
    <row r="1035" spans="1:8" ht="20.399999999999999">
      <c r="A1035" s="170" t="s">
        <v>1679</v>
      </c>
      <c r="B1035" s="171" t="s">
        <v>1680</v>
      </c>
      <c r="C1035" s="172">
        <v>400</v>
      </c>
      <c r="D1035" s="176"/>
      <c r="E1035" s="170"/>
      <c r="F1035" s="174">
        <v>1</v>
      </c>
      <c r="G1035" s="170" t="s">
        <v>2396</v>
      </c>
      <c r="H1035" s="175">
        <f t="shared" si="16"/>
        <v>1</v>
      </c>
    </row>
    <row r="1036" spans="1:8" ht="20.399999999999999">
      <c r="A1036" s="170" t="s">
        <v>1681</v>
      </c>
      <c r="B1036" s="171" t="s">
        <v>1682</v>
      </c>
      <c r="C1036" s="172">
        <v>400</v>
      </c>
      <c r="D1036" s="176"/>
      <c r="E1036" s="170"/>
      <c r="F1036" s="174">
        <v>4</v>
      </c>
      <c r="G1036" s="170" t="s">
        <v>2396</v>
      </c>
      <c r="H1036" s="175">
        <f t="shared" si="16"/>
        <v>4</v>
      </c>
    </row>
    <row r="1037" spans="1:8" ht="20.399999999999999">
      <c r="A1037" s="170" t="s">
        <v>1683</v>
      </c>
      <c r="B1037" s="171" t="s">
        <v>1684</v>
      </c>
      <c r="C1037" s="172">
        <v>400</v>
      </c>
      <c r="D1037" s="176"/>
      <c r="E1037" s="170"/>
      <c r="F1037" s="174">
        <v>2</v>
      </c>
      <c r="G1037" s="170" t="s">
        <v>2396</v>
      </c>
      <c r="H1037" s="175">
        <f t="shared" si="16"/>
        <v>2</v>
      </c>
    </row>
    <row r="1038" spans="1:8" ht="20.399999999999999">
      <c r="A1038" s="170" t="s">
        <v>1685</v>
      </c>
      <c r="B1038" s="171" t="s">
        <v>1686</v>
      </c>
      <c r="C1038" s="172">
        <v>400</v>
      </c>
      <c r="D1038" s="176"/>
      <c r="E1038" s="170"/>
      <c r="F1038" s="174">
        <v>1</v>
      </c>
      <c r="G1038" s="170" t="s">
        <v>2396</v>
      </c>
      <c r="H1038" s="175">
        <f t="shared" si="16"/>
        <v>1</v>
      </c>
    </row>
    <row r="1039" spans="1:8" ht="30.6">
      <c r="A1039" s="170" t="s">
        <v>1689</v>
      </c>
      <c r="B1039" s="171" t="s">
        <v>3209</v>
      </c>
      <c r="C1039" s="172">
        <v>500</v>
      </c>
      <c r="D1039" s="176"/>
      <c r="E1039" s="170"/>
      <c r="F1039" s="174">
        <v>3</v>
      </c>
      <c r="G1039" s="170" t="s">
        <v>2396</v>
      </c>
      <c r="H1039" s="175">
        <f t="shared" si="16"/>
        <v>3</v>
      </c>
    </row>
    <row r="1040" spans="1:8" ht="30.6">
      <c r="A1040" s="170" t="s">
        <v>3952</v>
      </c>
      <c r="B1040" s="171" t="s">
        <v>3953</v>
      </c>
      <c r="C1040" s="172">
        <v>150</v>
      </c>
      <c r="D1040" s="176"/>
      <c r="E1040" s="170"/>
      <c r="F1040" s="174">
        <v>1</v>
      </c>
      <c r="G1040" s="170" t="s">
        <v>2396</v>
      </c>
      <c r="H1040" s="175">
        <f t="shared" si="16"/>
        <v>1</v>
      </c>
    </row>
    <row r="1041" spans="1:8" ht="30.6">
      <c r="A1041" s="170" t="s">
        <v>1690</v>
      </c>
      <c r="B1041" s="171" t="s">
        <v>3210</v>
      </c>
      <c r="C1041" s="173">
        <v>1000</v>
      </c>
      <c r="D1041" s="176"/>
      <c r="E1041" s="170"/>
      <c r="F1041" s="174">
        <v>11</v>
      </c>
      <c r="G1041" s="170" t="s">
        <v>2396</v>
      </c>
      <c r="H1041" s="175">
        <f t="shared" si="16"/>
        <v>11</v>
      </c>
    </row>
    <row r="1042" spans="1:8" ht="40.799999999999997">
      <c r="A1042" s="170" t="s">
        <v>1691</v>
      </c>
      <c r="B1042" s="171" t="s">
        <v>3394</v>
      </c>
      <c r="C1042" s="172">
        <v>950</v>
      </c>
      <c r="D1042" s="176"/>
      <c r="E1042" s="170"/>
      <c r="F1042" s="174">
        <v>12</v>
      </c>
      <c r="G1042" s="170" t="s">
        <v>2396</v>
      </c>
      <c r="H1042" s="175">
        <f t="shared" si="16"/>
        <v>12</v>
      </c>
    </row>
    <row r="1043" spans="1:8" ht="20.399999999999999">
      <c r="A1043" s="170" t="s">
        <v>1692</v>
      </c>
      <c r="B1043" s="171" t="s">
        <v>1693</v>
      </c>
      <c r="C1043" s="173">
        <v>1100</v>
      </c>
      <c r="D1043" s="176"/>
      <c r="E1043" s="170"/>
      <c r="F1043" s="174">
        <v>2</v>
      </c>
      <c r="G1043" s="170" t="s">
        <v>2396</v>
      </c>
      <c r="H1043" s="175">
        <f t="shared" si="16"/>
        <v>2</v>
      </c>
    </row>
    <row r="1044" spans="1:8" ht="20.399999999999999">
      <c r="A1044" s="170" t="s">
        <v>1694</v>
      </c>
      <c r="B1044" s="171" t="s">
        <v>1695</v>
      </c>
      <c r="C1044" s="172">
        <v>274</v>
      </c>
      <c r="D1044" s="174">
        <v>41</v>
      </c>
      <c r="E1044" s="170" t="s">
        <v>2396</v>
      </c>
      <c r="F1044" s="176"/>
      <c r="G1044" s="170"/>
      <c r="H1044" s="175">
        <f t="shared" si="16"/>
        <v>41</v>
      </c>
    </row>
    <row r="1045" spans="1:8" ht="20.399999999999999">
      <c r="A1045" s="170" t="s">
        <v>1696</v>
      </c>
      <c r="B1045" s="171" t="s">
        <v>1697</v>
      </c>
      <c r="C1045" s="172">
        <v>274</v>
      </c>
      <c r="D1045" s="174">
        <v>117</v>
      </c>
      <c r="E1045" s="170" t="s">
        <v>2396</v>
      </c>
      <c r="F1045" s="176"/>
      <c r="G1045" s="170"/>
      <c r="H1045" s="175">
        <f t="shared" si="16"/>
        <v>117</v>
      </c>
    </row>
    <row r="1046" spans="1:8" ht="20.399999999999999">
      <c r="A1046" s="170" t="s">
        <v>1700</v>
      </c>
      <c r="B1046" s="171" t="s">
        <v>1701</v>
      </c>
      <c r="C1046" s="172">
        <v>274</v>
      </c>
      <c r="D1046" s="174">
        <v>27</v>
      </c>
      <c r="E1046" s="170" t="s">
        <v>2396</v>
      </c>
      <c r="F1046" s="176"/>
      <c r="G1046" s="170"/>
      <c r="H1046" s="175">
        <f t="shared" si="16"/>
        <v>27</v>
      </c>
    </row>
    <row r="1047" spans="1:8" ht="20.399999999999999">
      <c r="A1047" s="170" t="s">
        <v>1698</v>
      </c>
      <c r="B1047" s="171" t="s">
        <v>1699</v>
      </c>
      <c r="C1047" s="172">
        <v>324</v>
      </c>
      <c r="D1047" s="174">
        <v>25</v>
      </c>
      <c r="E1047" s="170" t="s">
        <v>2396</v>
      </c>
      <c r="F1047" s="176"/>
      <c r="G1047" s="170"/>
      <c r="H1047" s="175">
        <f t="shared" si="16"/>
        <v>25</v>
      </c>
    </row>
    <row r="1048" spans="1:8" ht="20.399999999999999">
      <c r="A1048" s="170" t="s">
        <v>1702</v>
      </c>
      <c r="B1048" s="171" t="s">
        <v>1703</v>
      </c>
      <c r="C1048" s="172">
        <v>264</v>
      </c>
      <c r="D1048" s="174">
        <v>36</v>
      </c>
      <c r="E1048" s="170" t="s">
        <v>2396</v>
      </c>
      <c r="F1048" s="176"/>
      <c r="G1048" s="170"/>
      <c r="H1048" s="175">
        <f t="shared" si="16"/>
        <v>36</v>
      </c>
    </row>
    <row r="1049" spans="1:8" ht="20.399999999999999">
      <c r="A1049" s="170" t="s">
        <v>1704</v>
      </c>
      <c r="B1049" s="171" t="s">
        <v>1705</v>
      </c>
      <c r="C1049" s="172">
        <v>264</v>
      </c>
      <c r="D1049" s="174">
        <v>114</v>
      </c>
      <c r="E1049" s="170" t="s">
        <v>2396</v>
      </c>
      <c r="F1049" s="176"/>
      <c r="G1049" s="170"/>
      <c r="H1049" s="175">
        <f t="shared" si="16"/>
        <v>114</v>
      </c>
    </row>
    <row r="1050" spans="1:8" ht="20.399999999999999">
      <c r="A1050" s="170" t="s">
        <v>1706</v>
      </c>
      <c r="B1050" s="171" t="s">
        <v>1707</v>
      </c>
      <c r="C1050" s="172">
        <v>264</v>
      </c>
      <c r="D1050" s="174">
        <v>107</v>
      </c>
      <c r="E1050" s="170" t="s">
        <v>2396</v>
      </c>
      <c r="F1050" s="176"/>
      <c r="G1050" s="170"/>
      <c r="H1050" s="175">
        <f t="shared" si="16"/>
        <v>107</v>
      </c>
    </row>
    <row r="1051" spans="1:8" ht="30.6">
      <c r="A1051" s="170" t="s">
        <v>1708</v>
      </c>
      <c r="B1051" s="171" t="s">
        <v>1709</v>
      </c>
      <c r="C1051" s="172">
        <v>264</v>
      </c>
      <c r="D1051" s="174">
        <v>51</v>
      </c>
      <c r="E1051" s="170" t="s">
        <v>2396</v>
      </c>
      <c r="F1051" s="176"/>
      <c r="G1051" s="170"/>
      <c r="H1051" s="175">
        <f t="shared" si="16"/>
        <v>51</v>
      </c>
    </row>
    <row r="1052" spans="1:8" ht="30.6">
      <c r="A1052" s="170" t="s">
        <v>1710</v>
      </c>
      <c r="B1052" s="171" t="s">
        <v>1711</v>
      </c>
      <c r="C1052" s="172">
        <v>264</v>
      </c>
      <c r="D1052" s="174">
        <v>42</v>
      </c>
      <c r="E1052" s="170" t="s">
        <v>2396</v>
      </c>
      <c r="F1052" s="176"/>
      <c r="G1052" s="170"/>
      <c r="H1052" s="175">
        <f t="shared" si="16"/>
        <v>42</v>
      </c>
    </row>
    <row r="1053" spans="1:8" ht="30.6">
      <c r="A1053" s="170" t="s">
        <v>1712</v>
      </c>
      <c r="B1053" s="171" t="s">
        <v>1713</v>
      </c>
      <c r="C1053" s="172">
        <v>264</v>
      </c>
      <c r="D1053" s="174">
        <v>45</v>
      </c>
      <c r="E1053" s="170" t="s">
        <v>2396</v>
      </c>
      <c r="F1053" s="176"/>
      <c r="G1053" s="170"/>
      <c r="H1053" s="175">
        <f t="shared" si="16"/>
        <v>45</v>
      </c>
    </row>
    <row r="1054" spans="1:8" ht="30.6">
      <c r="A1054" s="170" t="s">
        <v>1714</v>
      </c>
      <c r="B1054" s="171" t="s">
        <v>1715</v>
      </c>
      <c r="C1054" s="172">
        <v>264</v>
      </c>
      <c r="D1054" s="174">
        <v>49</v>
      </c>
      <c r="E1054" s="170" t="s">
        <v>2396</v>
      </c>
      <c r="F1054" s="176"/>
      <c r="G1054" s="170"/>
      <c r="H1054" s="175">
        <f t="shared" si="16"/>
        <v>49</v>
      </c>
    </row>
    <row r="1055" spans="1:8" ht="30.6">
      <c r="A1055" s="170" t="s">
        <v>1716</v>
      </c>
      <c r="B1055" s="171" t="s">
        <v>1717</v>
      </c>
      <c r="C1055" s="172">
        <v>274</v>
      </c>
      <c r="D1055" s="174">
        <v>8</v>
      </c>
      <c r="E1055" s="170" t="s">
        <v>2396</v>
      </c>
      <c r="F1055" s="176"/>
      <c r="G1055" s="170"/>
      <c r="H1055" s="175">
        <f t="shared" si="16"/>
        <v>8</v>
      </c>
    </row>
    <row r="1056" spans="1:8" ht="20.399999999999999">
      <c r="A1056" s="170" t="s">
        <v>1718</v>
      </c>
      <c r="B1056" s="171" t="s">
        <v>1719</v>
      </c>
      <c r="C1056" s="172">
        <v>300</v>
      </c>
      <c r="D1056" s="174">
        <v>27</v>
      </c>
      <c r="E1056" s="170" t="s">
        <v>2396</v>
      </c>
      <c r="F1056" s="176"/>
      <c r="G1056" s="170"/>
      <c r="H1056" s="175">
        <f t="shared" si="16"/>
        <v>27</v>
      </c>
    </row>
    <row r="1057" spans="1:8" ht="30.6">
      <c r="A1057" s="170" t="s">
        <v>1720</v>
      </c>
      <c r="B1057" s="171" t="s">
        <v>1721</v>
      </c>
      <c r="C1057" s="172">
        <v>324</v>
      </c>
      <c r="D1057" s="174">
        <v>26</v>
      </c>
      <c r="E1057" s="170" t="s">
        <v>2396</v>
      </c>
      <c r="F1057" s="176"/>
      <c r="G1057" s="170"/>
      <c r="H1057" s="175">
        <f t="shared" si="16"/>
        <v>26</v>
      </c>
    </row>
    <row r="1058" spans="1:8" ht="20.399999999999999">
      <c r="A1058" s="170" t="s">
        <v>1724</v>
      </c>
      <c r="B1058" s="171" t="s">
        <v>1725</v>
      </c>
      <c r="C1058" s="172">
        <v>324</v>
      </c>
      <c r="D1058" s="174">
        <v>59</v>
      </c>
      <c r="E1058" s="170" t="s">
        <v>2396</v>
      </c>
      <c r="F1058" s="176"/>
      <c r="G1058" s="170"/>
      <c r="H1058" s="175">
        <f t="shared" si="16"/>
        <v>59</v>
      </c>
    </row>
    <row r="1059" spans="1:8" ht="30.6">
      <c r="A1059" s="170" t="s">
        <v>1726</v>
      </c>
      <c r="B1059" s="171" t="s">
        <v>1727</v>
      </c>
      <c r="C1059" s="173">
        <v>1053</v>
      </c>
      <c r="D1059" s="174">
        <v>9</v>
      </c>
      <c r="E1059" s="170" t="s">
        <v>2396</v>
      </c>
      <c r="F1059" s="176"/>
      <c r="G1059" s="170"/>
      <c r="H1059" s="175">
        <f t="shared" si="16"/>
        <v>9</v>
      </c>
    </row>
    <row r="1060" spans="1:8" ht="30.6">
      <c r="A1060" s="170" t="s">
        <v>1728</v>
      </c>
      <c r="B1060" s="171" t="s">
        <v>1729</v>
      </c>
      <c r="C1060" s="172">
        <v>100</v>
      </c>
      <c r="D1060" s="174">
        <v>2</v>
      </c>
      <c r="E1060" s="170" t="s">
        <v>2396</v>
      </c>
      <c r="F1060" s="174">
        <v>189</v>
      </c>
      <c r="G1060" s="170" t="s">
        <v>2396</v>
      </c>
      <c r="H1060" s="175">
        <f t="shared" si="16"/>
        <v>191</v>
      </c>
    </row>
    <row r="1061" spans="1:8" ht="30.6">
      <c r="A1061" s="170" t="s">
        <v>3561</v>
      </c>
      <c r="B1061" s="171" t="s">
        <v>3562</v>
      </c>
      <c r="C1061" s="172">
        <v>40</v>
      </c>
      <c r="D1061" s="174">
        <v>2</v>
      </c>
      <c r="E1061" s="170" t="s">
        <v>2396</v>
      </c>
      <c r="F1061" s="174">
        <v>18</v>
      </c>
      <c r="G1061" s="170" t="s">
        <v>2396</v>
      </c>
      <c r="H1061" s="175">
        <f t="shared" si="16"/>
        <v>20</v>
      </c>
    </row>
    <row r="1062" spans="1:8" ht="20.399999999999999">
      <c r="A1062" s="170" t="s">
        <v>1732</v>
      </c>
      <c r="B1062" s="171" t="s">
        <v>1733</v>
      </c>
      <c r="C1062" s="172">
        <v>35</v>
      </c>
      <c r="D1062" s="176"/>
      <c r="E1062" s="170"/>
      <c r="F1062" s="174">
        <v>33</v>
      </c>
      <c r="G1062" s="170" t="s">
        <v>2396</v>
      </c>
      <c r="H1062" s="175">
        <f t="shared" si="16"/>
        <v>33</v>
      </c>
    </row>
    <row r="1063" spans="1:8" ht="20.399999999999999">
      <c r="A1063" s="170" t="s">
        <v>1738</v>
      </c>
      <c r="B1063" s="171" t="s">
        <v>1739</v>
      </c>
      <c r="C1063" s="172">
        <v>100</v>
      </c>
      <c r="D1063" s="176"/>
      <c r="E1063" s="170"/>
      <c r="F1063" s="174">
        <v>14</v>
      </c>
      <c r="G1063" s="170" t="s">
        <v>2396</v>
      </c>
      <c r="H1063" s="175">
        <f t="shared" si="16"/>
        <v>14</v>
      </c>
    </row>
    <row r="1064" spans="1:8" ht="20.399999999999999">
      <c r="A1064" s="170" t="s">
        <v>3563</v>
      </c>
      <c r="B1064" s="171" t="s">
        <v>3564</v>
      </c>
      <c r="C1064" s="172">
        <v>700</v>
      </c>
      <c r="D1064" s="174">
        <v>1</v>
      </c>
      <c r="E1064" s="170" t="s">
        <v>2396</v>
      </c>
      <c r="F1064" s="174">
        <v>5</v>
      </c>
      <c r="G1064" s="170" t="s">
        <v>2396</v>
      </c>
      <c r="H1064" s="175">
        <f t="shared" si="16"/>
        <v>6</v>
      </c>
    </row>
    <row r="1065" spans="1:8" ht="40.799999999999997">
      <c r="A1065" s="170" t="s">
        <v>1744</v>
      </c>
      <c r="B1065" s="171" t="s">
        <v>1745</v>
      </c>
      <c r="C1065" s="172">
        <v>200</v>
      </c>
      <c r="D1065" s="174">
        <v>2</v>
      </c>
      <c r="E1065" s="170" t="s">
        <v>2396</v>
      </c>
      <c r="F1065" s="174">
        <v>15</v>
      </c>
      <c r="G1065" s="170" t="s">
        <v>2396</v>
      </c>
      <c r="H1065" s="175">
        <f t="shared" si="16"/>
        <v>17</v>
      </c>
    </row>
    <row r="1066" spans="1:8" ht="20.399999999999999">
      <c r="A1066" s="170" t="s">
        <v>3954</v>
      </c>
      <c r="B1066" s="171" t="s">
        <v>3565</v>
      </c>
      <c r="C1066" s="172">
        <v>20</v>
      </c>
      <c r="D1066" s="174">
        <v>2</v>
      </c>
      <c r="E1066" s="170" t="s">
        <v>2396</v>
      </c>
      <c r="F1066" s="174">
        <v>2</v>
      </c>
      <c r="G1066" s="170" t="s">
        <v>2396</v>
      </c>
      <c r="H1066" s="175">
        <f t="shared" si="16"/>
        <v>4</v>
      </c>
    </row>
    <row r="1067" spans="1:8">
      <c r="A1067" s="170" t="s">
        <v>3566</v>
      </c>
      <c r="B1067" s="171" t="s">
        <v>3567</v>
      </c>
      <c r="C1067" s="172">
        <v>95</v>
      </c>
      <c r="D1067" s="174">
        <v>2</v>
      </c>
      <c r="E1067" s="170" t="s">
        <v>2396</v>
      </c>
      <c r="F1067" s="174">
        <v>21</v>
      </c>
      <c r="G1067" s="170" t="s">
        <v>2396</v>
      </c>
      <c r="H1067" s="175">
        <f t="shared" si="16"/>
        <v>23</v>
      </c>
    </row>
    <row r="1068" spans="1:8" ht="30.6">
      <c r="A1068" s="170" t="s">
        <v>3568</v>
      </c>
      <c r="B1068" s="171" t="s">
        <v>3569</v>
      </c>
      <c r="C1068" s="172">
        <v>75</v>
      </c>
      <c r="D1068" s="174">
        <v>2</v>
      </c>
      <c r="E1068" s="170" t="s">
        <v>2396</v>
      </c>
      <c r="F1068" s="174">
        <v>15</v>
      </c>
      <c r="G1068" s="170" t="s">
        <v>2396</v>
      </c>
      <c r="H1068" s="175">
        <f t="shared" si="16"/>
        <v>17</v>
      </c>
    </row>
    <row r="1069" spans="1:8" ht="30.6">
      <c r="A1069" s="170" t="s">
        <v>3570</v>
      </c>
      <c r="B1069" s="171" t="s">
        <v>3571</v>
      </c>
      <c r="C1069" s="172">
        <v>50</v>
      </c>
      <c r="D1069" s="174">
        <v>2</v>
      </c>
      <c r="E1069" s="170" t="s">
        <v>2396</v>
      </c>
      <c r="F1069" s="174">
        <v>10</v>
      </c>
      <c r="G1069" s="170" t="s">
        <v>2396</v>
      </c>
      <c r="H1069" s="175">
        <f t="shared" si="16"/>
        <v>12</v>
      </c>
    </row>
    <row r="1070" spans="1:8">
      <c r="A1070" s="170" t="s">
        <v>3572</v>
      </c>
      <c r="B1070" s="171" t="s">
        <v>3573</v>
      </c>
      <c r="C1070" s="172">
        <v>55</v>
      </c>
      <c r="D1070" s="174">
        <v>2</v>
      </c>
      <c r="E1070" s="170" t="s">
        <v>2396</v>
      </c>
      <c r="F1070" s="174">
        <v>30</v>
      </c>
      <c r="G1070" s="170" t="s">
        <v>2396</v>
      </c>
      <c r="H1070" s="175">
        <f t="shared" si="16"/>
        <v>32</v>
      </c>
    </row>
    <row r="1071" spans="1:8">
      <c r="A1071" s="170" t="s">
        <v>1756</v>
      </c>
      <c r="B1071" s="171" t="s">
        <v>1757</v>
      </c>
      <c r="C1071" s="172">
        <v>300</v>
      </c>
      <c r="D1071" s="174">
        <v>12</v>
      </c>
      <c r="E1071" s="170" t="s">
        <v>2396</v>
      </c>
      <c r="F1071" s="176"/>
      <c r="G1071" s="170"/>
      <c r="H1071" s="175">
        <f t="shared" si="16"/>
        <v>12</v>
      </c>
    </row>
    <row r="1072" spans="1:8">
      <c r="A1072" s="170" t="s">
        <v>1758</v>
      </c>
      <c r="B1072" s="171" t="s">
        <v>1757</v>
      </c>
      <c r="C1072" s="172">
        <v>360</v>
      </c>
      <c r="D1072" s="174">
        <v>2</v>
      </c>
      <c r="E1072" s="170" t="s">
        <v>2396</v>
      </c>
      <c r="F1072" s="176"/>
      <c r="G1072" s="170"/>
      <c r="H1072" s="175">
        <f t="shared" si="16"/>
        <v>2</v>
      </c>
    </row>
    <row r="1073" spans="1:8">
      <c r="A1073" s="170" t="s">
        <v>1759</v>
      </c>
      <c r="B1073" s="171" t="s">
        <v>1757</v>
      </c>
      <c r="C1073" s="172">
        <v>240</v>
      </c>
      <c r="D1073" s="174">
        <v>12</v>
      </c>
      <c r="E1073" s="170" t="s">
        <v>2396</v>
      </c>
      <c r="F1073" s="176"/>
      <c r="G1073" s="170"/>
      <c r="H1073" s="175">
        <f t="shared" si="16"/>
        <v>12</v>
      </c>
    </row>
    <row r="1074" spans="1:8">
      <c r="A1074" s="170" t="s">
        <v>1760</v>
      </c>
      <c r="B1074" s="171" t="s">
        <v>1757</v>
      </c>
      <c r="C1074" s="173">
        <v>1200</v>
      </c>
      <c r="D1074" s="174">
        <v>1</v>
      </c>
      <c r="E1074" s="170" t="s">
        <v>2396</v>
      </c>
      <c r="F1074" s="176"/>
      <c r="G1074" s="170"/>
      <c r="H1074" s="175">
        <f t="shared" si="16"/>
        <v>1</v>
      </c>
    </row>
    <row r="1075" spans="1:8" ht="30.6">
      <c r="A1075" s="170" t="s">
        <v>1761</v>
      </c>
      <c r="B1075" s="171" t="s">
        <v>1762</v>
      </c>
      <c r="C1075" s="172">
        <v>960</v>
      </c>
      <c r="D1075" s="174">
        <v>6</v>
      </c>
      <c r="E1075" s="170" t="s">
        <v>2396</v>
      </c>
      <c r="F1075" s="176"/>
      <c r="G1075" s="170"/>
      <c r="H1075" s="175">
        <f t="shared" si="16"/>
        <v>6</v>
      </c>
    </row>
    <row r="1076" spans="1:8" ht="30.6">
      <c r="A1076" s="170" t="s">
        <v>1764</v>
      </c>
      <c r="B1076" s="171" t="s">
        <v>1765</v>
      </c>
      <c r="C1076" s="172">
        <v>420</v>
      </c>
      <c r="D1076" s="174">
        <v>10</v>
      </c>
      <c r="E1076" s="170" t="s">
        <v>2396</v>
      </c>
      <c r="F1076" s="176"/>
      <c r="G1076" s="170"/>
      <c r="H1076" s="175">
        <f t="shared" si="16"/>
        <v>10</v>
      </c>
    </row>
    <row r="1077" spans="1:8" ht="20.399999999999999">
      <c r="A1077" s="170" t="s">
        <v>1766</v>
      </c>
      <c r="B1077" s="171" t="s">
        <v>1767</v>
      </c>
      <c r="C1077" s="172">
        <v>350</v>
      </c>
      <c r="D1077" s="176"/>
      <c r="E1077" s="170"/>
      <c r="F1077" s="174">
        <v>3</v>
      </c>
      <c r="G1077" s="170" t="s">
        <v>2396</v>
      </c>
      <c r="H1077" s="175">
        <f t="shared" si="16"/>
        <v>3</v>
      </c>
    </row>
    <row r="1078" spans="1:8" ht="20.399999999999999">
      <c r="A1078" s="170" t="s">
        <v>1769</v>
      </c>
      <c r="B1078" s="171" t="s">
        <v>2993</v>
      </c>
      <c r="C1078" s="172">
        <v>450</v>
      </c>
      <c r="D1078" s="176"/>
      <c r="E1078" s="170"/>
      <c r="F1078" s="174">
        <v>64</v>
      </c>
      <c r="G1078" s="170" t="s">
        <v>2396</v>
      </c>
      <c r="H1078" s="175">
        <f t="shared" si="16"/>
        <v>64</v>
      </c>
    </row>
    <row r="1079" spans="1:8">
      <c r="A1079" s="170" t="s">
        <v>1773</v>
      </c>
      <c r="B1079" s="171" t="s">
        <v>3254</v>
      </c>
      <c r="C1079" s="172">
        <v>400</v>
      </c>
      <c r="D1079" s="176"/>
      <c r="E1079" s="170"/>
      <c r="F1079" s="174">
        <v>10</v>
      </c>
      <c r="G1079" s="170" t="s">
        <v>2396</v>
      </c>
      <c r="H1079" s="175">
        <f t="shared" si="16"/>
        <v>10</v>
      </c>
    </row>
    <row r="1080" spans="1:8">
      <c r="A1080" s="170" t="s">
        <v>1774</v>
      </c>
      <c r="B1080" s="171" t="s">
        <v>1775</v>
      </c>
      <c r="C1080" s="173">
        <v>1400</v>
      </c>
      <c r="D1080" s="176"/>
      <c r="E1080" s="170"/>
      <c r="F1080" s="174">
        <v>5</v>
      </c>
      <c r="G1080" s="170" t="s">
        <v>2396</v>
      </c>
      <c r="H1080" s="175">
        <f t="shared" si="16"/>
        <v>5</v>
      </c>
    </row>
    <row r="1081" spans="1:8">
      <c r="A1081" s="170" t="s">
        <v>1776</v>
      </c>
      <c r="B1081" s="171" t="s">
        <v>1777</v>
      </c>
      <c r="C1081" s="172">
        <v>300</v>
      </c>
      <c r="D1081" s="174">
        <v>1</v>
      </c>
      <c r="E1081" s="170" t="s">
        <v>2396</v>
      </c>
      <c r="F1081" s="176"/>
      <c r="G1081" s="170"/>
      <c r="H1081" s="175">
        <f t="shared" si="16"/>
        <v>1</v>
      </c>
    </row>
    <row r="1082" spans="1:8">
      <c r="A1082" s="170" t="s">
        <v>3574</v>
      </c>
      <c r="B1082" s="171" t="s">
        <v>3575</v>
      </c>
      <c r="C1082" s="172">
        <v>700</v>
      </c>
      <c r="D1082" s="176"/>
      <c r="E1082" s="170"/>
      <c r="F1082" s="174">
        <v>4</v>
      </c>
      <c r="G1082" s="170" t="s">
        <v>2396</v>
      </c>
      <c r="H1082" s="175">
        <f t="shared" si="16"/>
        <v>4</v>
      </c>
    </row>
    <row r="1083" spans="1:8" ht="20.399999999999999">
      <c r="A1083" s="170" t="s">
        <v>1784</v>
      </c>
      <c r="B1083" s="171" t="s">
        <v>1785</v>
      </c>
      <c r="C1083" s="173">
        <v>30000</v>
      </c>
      <c r="D1083" s="176"/>
      <c r="E1083" s="170"/>
      <c r="F1083" s="174">
        <v>2</v>
      </c>
      <c r="G1083" s="170" t="s">
        <v>2396</v>
      </c>
      <c r="H1083" s="175">
        <f t="shared" si="16"/>
        <v>2</v>
      </c>
    </row>
    <row r="1084" spans="1:8" ht="20.399999999999999">
      <c r="A1084" s="170" t="s">
        <v>1786</v>
      </c>
      <c r="B1084" s="171" t="s">
        <v>1787</v>
      </c>
      <c r="C1084" s="173">
        <v>23000</v>
      </c>
      <c r="D1084" s="176"/>
      <c r="E1084" s="170"/>
      <c r="F1084" s="174">
        <v>1</v>
      </c>
      <c r="G1084" s="170" t="s">
        <v>2396</v>
      </c>
      <c r="H1084" s="175">
        <f t="shared" si="16"/>
        <v>1</v>
      </c>
    </row>
    <row r="1085" spans="1:8" ht="20.399999999999999">
      <c r="A1085" s="170" t="s">
        <v>3395</v>
      </c>
      <c r="B1085" s="171" t="s">
        <v>3396</v>
      </c>
      <c r="C1085" s="173">
        <v>4000</v>
      </c>
      <c r="D1085" s="176"/>
      <c r="E1085" s="170"/>
      <c r="F1085" s="174">
        <v>2</v>
      </c>
      <c r="G1085" s="170" t="s">
        <v>2396</v>
      </c>
      <c r="H1085" s="175">
        <f t="shared" si="16"/>
        <v>2</v>
      </c>
    </row>
    <row r="1086" spans="1:8" ht="20.399999999999999">
      <c r="A1086" s="170" t="s">
        <v>3955</v>
      </c>
      <c r="B1086" s="171" t="s">
        <v>3956</v>
      </c>
      <c r="C1086" s="173">
        <v>25000</v>
      </c>
      <c r="D1086" s="176"/>
      <c r="E1086" s="170"/>
      <c r="F1086" s="174">
        <v>13</v>
      </c>
      <c r="G1086" s="170" t="s">
        <v>2396</v>
      </c>
      <c r="H1086" s="175">
        <f t="shared" si="16"/>
        <v>13</v>
      </c>
    </row>
    <row r="1087" spans="1:8" ht="20.399999999999999">
      <c r="A1087" s="170" t="s">
        <v>1795</v>
      </c>
      <c r="B1087" s="171" t="s">
        <v>1796</v>
      </c>
      <c r="C1087" s="172">
        <v>480</v>
      </c>
      <c r="D1087" s="174">
        <v>8</v>
      </c>
      <c r="E1087" s="170" t="s">
        <v>2396</v>
      </c>
      <c r="F1087" s="176"/>
      <c r="G1087" s="170"/>
      <c r="H1087" s="175">
        <f t="shared" si="16"/>
        <v>8</v>
      </c>
    </row>
    <row r="1088" spans="1:8" ht="30.6">
      <c r="A1088" s="170" t="s">
        <v>1797</v>
      </c>
      <c r="B1088" s="171" t="s">
        <v>1798</v>
      </c>
      <c r="C1088" s="173">
        <v>2400</v>
      </c>
      <c r="D1088" s="174">
        <v>27</v>
      </c>
      <c r="E1088" s="170" t="s">
        <v>2396</v>
      </c>
      <c r="F1088" s="174">
        <v>5</v>
      </c>
      <c r="G1088" s="170" t="s">
        <v>2396</v>
      </c>
      <c r="H1088" s="175">
        <f t="shared" si="16"/>
        <v>32</v>
      </c>
    </row>
    <row r="1089" spans="1:8" ht="30.6">
      <c r="A1089" s="170" t="s">
        <v>2377</v>
      </c>
      <c r="B1089" s="171" t="s">
        <v>2994</v>
      </c>
      <c r="C1089" s="172">
        <v>600</v>
      </c>
      <c r="D1089" s="176"/>
      <c r="E1089" s="170"/>
      <c r="F1089" s="174">
        <v>2</v>
      </c>
      <c r="G1089" s="170" t="s">
        <v>2396</v>
      </c>
      <c r="H1089" s="175">
        <f t="shared" si="16"/>
        <v>2</v>
      </c>
    </row>
    <row r="1090" spans="1:8" ht="30.6">
      <c r="A1090" s="170" t="s">
        <v>3397</v>
      </c>
      <c r="B1090" s="171" t="s">
        <v>3398</v>
      </c>
      <c r="C1090" s="173">
        <v>10400</v>
      </c>
      <c r="D1090" s="176"/>
      <c r="E1090" s="170"/>
      <c r="F1090" s="174">
        <v>15</v>
      </c>
      <c r="G1090" s="170" t="s">
        <v>2396</v>
      </c>
      <c r="H1090" s="175">
        <f t="shared" si="16"/>
        <v>15</v>
      </c>
    </row>
    <row r="1091" spans="1:8" ht="20.399999999999999">
      <c r="A1091" s="170" t="s">
        <v>3957</v>
      </c>
      <c r="B1091" s="171" t="s">
        <v>3958</v>
      </c>
      <c r="C1091" s="172">
        <v>330</v>
      </c>
      <c r="D1091" s="176"/>
      <c r="E1091" s="170"/>
      <c r="F1091" s="174">
        <v>1</v>
      </c>
      <c r="G1091" s="170" t="s">
        <v>2396</v>
      </c>
      <c r="H1091" s="175">
        <f t="shared" si="16"/>
        <v>1</v>
      </c>
    </row>
    <row r="1092" spans="1:8" ht="30.6">
      <c r="A1092" s="170" t="s">
        <v>1938</v>
      </c>
      <c r="B1092" s="171" t="s">
        <v>3255</v>
      </c>
      <c r="C1092" s="173">
        <v>1100</v>
      </c>
      <c r="D1092" s="176"/>
      <c r="E1092" s="170"/>
      <c r="F1092" s="174">
        <v>37</v>
      </c>
      <c r="G1092" s="170" t="s">
        <v>2396</v>
      </c>
      <c r="H1092" s="175">
        <f t="shared" ref="H1092:H1155" si="17">D1092+F1092</f>
        <v>37</v>
      </c>
    </row>
    <row r="1093" spans="1:8" ht="20.399999999999999">
      <c r="A1093" s="170" t="s">
        <v>1799</v>
      </c>
      <c r="B1093" s="171" t="s">
        <v>3212</v>
      </c>
      <c r="C1093" s="172">
        <v>950</v>
      </c>
      <c r="D1093" s="176"/>
      <c r="E1093" s="170"/>
      <c r="F1093" s="174">
        <v>8</v>
      </c>
      <c r="G1093" s="170" t="s">
        <v>2396</v>
      </c>
      <c r="H1093" s="175">
        <f t="shared" si="17"/>
        <v>8</v>
      </c>
    </row>
    <row r="1094" spans="1:8" ht="30.6">
      <c r="A1094" s="170" t="s">
        <v>1800</v>
      </c>
      <c r="B1094" s="171" t="s">
        <v>2995</v>
      </c>
      <c r="C1094" s="172">
        <v>600</v>
      </c>
      <c r="D1094" s="174">
        <v>2</v>
      </c>
      <c r="E1094" s="170" t="s">
        <v>2396</v>
      </c>
      <c r="F1094" s="174">
        <v>25</v>
      </c>
      <c r="G1094" s="170" t="s">
        <v>2396</v>
      </c>
      <c r="H1094" s="175">
        <f t="shared" si="17"/>
        <v>27</v>
      </c>
    </row>
    <row r="1095" spans="1:8" ht="20.399999999999999">
      <c r="A1095" s="170" t="s">
        <v>1801</v>
      </c>
      <c r="B1095" s="171" t="s">
        <v>1802</v>
      </c>
      <c r="C1095" s="173">
        <v>1320</v>
      </c>
      <c r="D1095" s="174">
        <v>9</v>
      </c>
      <c r="E1095" s="170" t="s">
        <v>2396</v>
      </c>
      <c r="F1095" s="176"/>
      <c r="G1095" s="170"/>
      <c r="H1095" s="175">
        <f t="shared" si="17"/>
        <v>9</v>
      </c>
    </row>
    <row r="1096" spans="1:8" ht="30.6">
      <c r="A1096" s="170" t="s">
        <v>1805</v>
      </c>
      <c r="B1096" s="171" t="s">
        <v>1806</v>
      </c>
      <c r="C1096" s="172">
        <v>840</v>
      </c>
      <c r="D1096" s="174">
        <v>1</v>
      </c>
      <c r="E1096" s="170" t="s">
        <v>2396</v>
      </c>
      <c r="F1096" s="176"/>
      <c r="G1096" s="170"/>
      <c r="H1096" s="175">
        <f t="shared" si="17"/>
        <v>1</v>
      </c>
    </row>
    <row r="1097" spans="1:8" ht="40.799999999999997">
      <c r="A1097" s="170" t="s">
        <v>2381</v>
      </c>
      <c r="B1097" s="171" t="s">
        <v>2997</v>
      </c>
      <c r="C1097" s="172">
        <v>660</v>
      </c>
      <c r="D1097" s="176"/>
      <c r="E1097" s="170"/>
      <c r="F1097" s="174">
        <v>1</v>
      </c>
      <c r="G1097" s="170" t="s">
        <v>2396</v>
      </c>
      <c r="H1097" s="175">
        <f t="shared" si="17"/>
        <v>1</v>
      </c>
    </row>
    <row r="1098" spans="1:8" ht="30.6">
      <c r="A1098" s="170" t="s">
        <v>1807</v>
      </c>
      <c r="B1098" s="171" t="s">
        <v>3213</v>
      </c>
      <c r="C1098" s="172">
        <v>600</v>
      </c>
      <c r="D1098" s="176"/>
      <c r="E1098" s="170"/>
      <c r="F1098" s="174">
        <v>36</v>
      </c>
      <c r="G1098" s="170" t="s">
        <v>2396</v>
      </c>
      <c r="H1098" s="175">
        <f t="shared" si="17"/>
        <v>36</v>
      </c>
    </row>
    <row r="1099" spans="1:8" ht="30.6">
      <c r="A1099" s="170" t="s">
        <v>3959</v>
      </c>
      <c r="B1099" s="171" t="s">
        <v>3960</v>
      </c>
      <c r="C1099" s="172">
        <v>250</v>
      </c>
      <c r="D1099" s="176"/>
      <c r="E1099" s="170"/>
      <c r="F1099" s="174">
        <v>1</v>
      </c>
      <c r="G1099" s="170" t="s">
        <v>2396</v>
      </c>
      <c r="H1099" s="175">
        <f t="shared" si="17"/>
        <v>1</v>
      </c>
    </row>
    <row r="1100" spans="1:8" ht="30.6">
      <c r="A1100" s="170" t="s">
        <v>1808</v>
      </c>
      <c r="B1100" s="171" t="s">
        <v>3214</v>
      </c>
      <c r="C1100" s="172">
        <v>600</v>
      </c>
      <c r="D1100" s="176"/>
      <c r="E1100" s="170"/>
      <c r="F1100" s="174">
        <v>50</v>
      </c>
      <c r="G1100" s="170" t="s">
        <v>2396</v>
      </c>
      <c r="H1100" s="175">
        <f t="shared" si="17"/>
        <v>50</v>
      </c>
    </row>
    <row r="1101" spans="1:8" ht="20.399999999999999">
      <c r="A1101" s="170" t="s">
        <v>3652</v>
      </c>
      <c r="B1101" s="171" t="s">
        <v>3961</v>
      </c>
      <c r="C1101" s="172">
        <v>300</v>
      </c>
      <c r="D1101" s="174">
        <v>24</v>
      </c>
      <c r="E1101" s="170" t="s">
        <v>2396</v>
      </c>
      <c r="F1101" s="176"/>
      <c r="G1101" s="170"/>
      <c r="H1101" s="175">
        <f t="shared" si="17"/>
        <v>24</v>
      </c>
    </row>
    <row r="1102" spans="1:8" ht="20.399999999999999">
      <c r="A1102" s="170" t="s">
        <v>3962</v>
      </c>
      <c r="B1102" s="171" t="s">
        <v>3963</v>
      </c>
      <c r="C1102" s="172">
        <v>550</v>
      </c>
      <c r="D1102" s="176"/>
      <c r="E1102" s="170"/>
      <c r="F1102" s="174">
        <v>83</v>
      </c>
      <c r="G1102" s="170" t="s">
        <v>2396</v>
      </c>
      <c r="H1102" s="175">
        <f t="shared" si="17"/>
        <v>83</v>
      </c>
    </row>
    <row r="1103" spans="1:8" ht="20.399999999999999">
      <c r="A1103" s="170" t="s">
        <v>3653</v>
      </c>
      <c r="B1103" s="171" t="s">
        <v>3964</v>
      </c>
      <c r="C1103" s="172">
        <v>300</v>
      </c>
      <c r="D1103" s="174">
        <v>29</v>
      </c>
      <c r="E1103" s="170" t="s">
        <v>2396</v>
      </c>
      <c r="F1103" s="174">
        <v>10</v>
      </c>
      <c r="G1103" s="170" t="s">
        <v>2396</v>
      </c>
      <c r="H1103" s="175">
        <f t="shared" si="17"/>
        <v>39</v>
      </c>
    </row>
    <row r="1104" spans="1:8" ht="20.399999999999999">
      <c r="A1104" s="170" t="s">
        <v>3654</v>
      </c>
      <c r="B1104" s="171" t="s">
        <v>3965</v>
      </c>
      <c r="C1104" s="172">
        <v>300</v>
      </c>
      <c r="D1104" s="174">
        <v>24</v>
      </c>
      <c r="E1104" s="170" t="s">
        <v>2396</v>
      </c>
      <c r="F1104" s="176"/>
      <c r="G1104" s="170"/>
      <c r="H1104" s="175">
        <f t="shared" si="17"/>
        <v>24</v>
      </c>
    </row>
    <row r="1105" spans="1:8" ht="20.399999999999999">
      <c r="A1105" s="170" t="s">
        <v>3655</v>
      </c>
      <c r="B1105" s="171" t="s">
        <v>3966</v>
      </c>
      <c r="C1105" s="172">
        <v>300</v>
      </c>
      <c r="D1105" s="174">
        <v>22</v>
      </c>
      <c r="E1105" s="170" t="s">
        <v>2396</v>
      </c>
      <c r="F1105" s="176"/>
      <c r="G1105" s="170"/>
      <c r="H1105" s="175">
        <f t="shared" si="17"/>
        <v>22</v>
      </c>
    </row>
    <row r="1106" spans="1:8" ht="20.399999999999999">
      <c r="A1106" s="170" t="s">
        <v>1810</v>
      </c>
      <c r="B1106" s="171" t="s">
        <v>1811</v>
      </c>
      <c r="C1106" s="172">
        <v>720</v>
      </c>
      <c r="D1106" s="176"/>
      <c r="E1106" s="170"/>
      <c r="F1106" s="174">
        <v>7</v>
      </c>
      <c r="G1106" s="170" t="s">
        <v>2396</v>
      </c>
      <c r="H1106" s="175">
        <f t="shared" si="17"/>
        <v>7</v>
      </c>
    </row>
    <row r="1107" spans="1:8" ht="30.6">
      <c r="A1107" s="170" t="s">
        <v>1816</v>
      </c>
      <c r="B1107" s="171" t="s">
        <v>1817</v>
      </c>
      <c r="C1107" s="172">
        <v>500</v>
      </c>
      <c r="D1107" s="176"/>
      <c r="E1107" s="170"/>
      <c r="F1107" s="174">
        <v>84</v>
      </c>
      <c r="G1107" s="170" t="s">
        <v>2396</v>
      </c>
      <c r="H1107" s="175">
        <f t="shared" si="17"/>
        <v>84</v>
      </c>
    </row>
    <row r="1108" spans="1:8" ht="30.6">
      <c r="A1108" s="170" t="s">
        <v>1818</v>
      </c>
      <c r="B1108" s="171" t="s">
        <v>1817</v>
      </c>
      <c r="C1108" s="172">
        <v>500</v>
      </c>
      <c r="D1108" s="176"/>
      <c r="E1108" s="170"/>
      <c r="F1108" s="174">
        <v>4</v>
      </c>
      <c r="G1108" s="170" t="s">
        <v>2396</v>
      </c>
      <c r="H1108" s="175">
        <f t="shared" si="17"/>
        <v>4</v>
      </c>
    </row>
    <row r="1109" spans="1:8" ht="20.399999999999999">
      <c r="A1109" s="170" t="s">
        <v>1814</v>
      </c>
      <c r="B1109" s="171" t="s">
        <v>1815</v>
      </c>
      <c r="C1109" s="172">
        <v>500</v>
      </c>
      <c r="D1109" s="176"/>
      <c r="E1109" s="170"/>
      <c r="F1109" s="174">
        <v>84</v>
      </c>
      <c r="G1109" s="170" t="s">
        <v>2396</v>
      </c>
      <c r="H1109" s="175">
        <f t="shared" si="17"/>
        <v>84</v>
      </c>
    </row>
    <row r="1110" spans="1:8">
      <c r="A1110" s="170" t="s">
        <v>1819</v>
      </c>
      <c r="B1110" s="171" t="s">
        <v>1820</v>
      </c>
      <c r="C1110" s="172">
        <v>80</v>
      </c>
      <c r="D1110" s="176"/>
      <c r="E1110" s="170"/>
      <c r="F1110" s="174">
        <v>6</v>
      </c>
      <c r="G1110" s="170" t="s">
        <v>2396</v>
      </c>
      <c r="H1110" s="175">
        <f t="shared" si="17"/>
        <v>6</v>
      </c>
    </row>
    <row r="1111" spans="1:8" ht="30.6">
      <c r="A1111" s="170" t="s">
        <v>1821</v>
      </c>
      <c r="B1111" s="171" t="s">
        <v>1822</v>
      </c>
      <c r="C1111" s="172">
        <v>180</v>
      </c>
      <c r="D1111" s="174">
        <v>190</v>
      </c>
      <c r="E1111" s="170" t="s">
        <v>2396</v>
      </c>
      <c r="F1111" s="176"/>
      <c r="G1111" s="170"/>
      <c r="H1111" s="175">
        <f t="shared" si="17"/>
        <v>190</v>
      </c>
    </row>
    <row r="1112" spans="1:8" ht="20.399999999999999">
      <c r="A1112" s="170" t="s">
        <v>1823</v>
      </c>
      <c r="B1112" s="171" t="s">
        <v>1824</v>
      </c>
      <c r="C1112" s="173">
        <v>5280</v>
      </c>
      <c r="D1112" s="174">
        <v>1</v>
      </c>
      <c r="E1112" s="170" t="s">
        <v>2396</v>
      </c>
      <c r="F1112" s="176"/>
      <c r="G1112" s="170"/>
      <c r="H1112" s="175">
        <f t="shared" si="17"/>
        <v>1</v>
      </c>
    </row>
    <row r="1113" spans="1:8" ht="20.399999999999999">
      <c r="A1113" s="170" t="s">
        <v>1831</v>
      </c>
      <c r="B1113" s="171" t="s">
        <v>1832</v>
      </c>
      <c r="C1113" s="172">
        <v>53</v>
      </c>
      <c r="D1113" s="174">
        <v>94</v>
      </c>
      <c r="E1113" s="170" t="s">
        <v>2396</v>
      </c>
      <c r="F1113" s="176"/>
      <c r="G1113" s="170"/>
      <c r="H1113" s="175">
        <f t="shared" si="17"/>
        <v>94</v>
      </c>
    </row>
    <row r="1114" spans="1:8" ht="20.399999999999999">
      <c r="A1114" s="170" t="s">
        <v>3967</v>
      </c>
      <c r="B1114" s="171" t="s">
        <v>3968</v>
      </c>
      <c r="C1114" s="172">
        <v>300</v>
      </c>
      <c r="D1114" s="176"/>
      <c r="E1114" s="170"/>
      <c r="F1114" s="174">
        <v>31</v>
      </c>
      <c r="G1114" s="170" t="s">
        <v>2396</v>
      </c>
      <c r="H1114" s="175">
        <f t="shared" si="17"/>
        <v>31</v>
      </c>
    </row>
    <row r="1115" spans="1:8">
      <c r="A1115" s="170" t="s">
        <v>1837</v>
      </c>
      <c r="B1115" s="171" t="s">
        <v>1838</v>
      </c>
      <c r="C1115" s="173">
        <v>1200</v>
      </c>
      <c r="D1115" s="174">
        <v>7</v>
      </c>
      <c r="E1115" s="170" t="s">
        <v>2396</v>
      </c>
      <c r="F1115" s="176"/>
      <c r="G1115" s="170"/>
      <c r="H1115" s="175">
        <f t="shared" si="17"/>
        <v>7</v>
      </c>
    </row>
    <row r="1116" spans="1:8">
      <c r="A1116" s="170" t="s">
        <v>1839</v>
      </c>
      <c r="B1116" s="171" t="s">
        <v>1840</v>
      </c>
      <c r="C1116" s="172">
        <v>300</v>
      </c>
      <c r="D1116" s="174">
        <v>2</v>
      </c>
      <c r="E1116" s="170" t="s">
        <v>2396</v>
      </c>
      <c r="F1116" s="176"/>
      <c r="G1116" s="170"/>
      <c r="H1116" s="175">
        <f t="shared" si="17"/>
        <v>2</v>
      </c>
    </row>
    <row r="1117" spans="1:8" ht="20.399999999999999">
      <c r="A1117" s="170" t="s">
        <v>1843</v>
      </c>
      <c r="B1117" s="171" t="s">
        <v>1844</v>
      </c>
      <c r="C1117" s="173">
        <v>1200</v>
      </c>
      <c r="D1117" s="174">
        <v>1</v>
      </c>
      <c r="E1117" s="170" t="s">
        <v>2396</v>
      </c>
      <c r="F1117" s="176"/>
      <c r="G1117" s="170"/>
      <c r="H1117" s="175">
        <f t="shared" si="17"/>
        <v>1</v>
      </c>
    </row>
    <row r="1118" spans="1:8">
      <c r="A1118" s="170" t="s">
        <v>1845</v>
      </c>
      <c r="B1118" s="171" t="s">
        <v>1846</v>
      </c>
      <c r="C1118" s="173">
        <v>1800</v>
      </c>
      <c r="D1118" s="174">
        <v>4</v>
      </c>
      <c r="E1118" s="170" t="s">
        <v>2396</v>
      </c>
      <c r="F1118" s="176"/>
      <c r="G1118" s="170"/>
      <c r="H1118" s="175">
        <f t="shared" si="17"/>
        <v>4</v>
      </c>
    </row>
    <row r="1119" spans="1:8">
      <c r="A1119" s="170" t="s">
        <v>1847</v>
      </c>
      <c r="B1119" s="171" t="s">
        <v>1848</v>
      </c>
      <c r="C1119" s="172">
        <v>540</v>
      </c>
      <c r="D1119" s="174">
        <v>67</v>
      </c>
      <c r="E1119" s="170" t="s">
        <v>2396</v>
      </c>
      <c r="F1119" s="176"/>
      <c r="G1119" s="170"/>
      <c r="H1119" s="175">
        <f t="shared" si="17"/>
        <v>67</v>
      </c>
    </row>
    <row r="1120" spans="1:8" ht="20.399999999999999">
      <c r="A1120" s="170" t="s">
        <v>1849</v>
      </c>
      <c r="B1120" s="171" t="s">
        <v>1850</v>
      </c>
      <c r="C1120" s="173">
        <v>1200</v>
      </c>
      <c r="D1120" s="174">
        <v>2</v>
      </c>
      <c r="E1120" s="170" t="s">
        <v>2396</v>
      </c>
      <c r="F1120" s="174">
        <v>1</v>
      </c>
      <c r="G1120" s="170" t="s">
        <v>2396</v>
      </c>
      <c r="H1120" s="175">
        <f t="shared" si="17"/>
        <v>3</v>
      </c>
    </row>
    <row r="1121" spans="1:8" ht="30.6">
      <c r="A1121" s="170" t="s">
        <v>2389</v>
      </c>
      <c r="B1121" s="171" t="s">
        <v>3001</v>
      </c>
      <c r="C1121" s="173">
        <v>1000</v>
      </c>
      <c r="D1121" s="174">
        <v>17</v>
      </c>
      <c r="E1121" s="170" t="s">
        <v>2396</v>
      </c>
      <c r="F1121" s="176"/>
      <c r="G1121" s="170"/>
      <c r="H1121" s="175">
        <f t="shared" si="17"/>
        <v>17</v>
      </c>
    </row>
    <row r="1122" spans="1:8" ht="40.799999999999997">
      <c r="A1122" s="170" t="s">
        <v>2391</v>
      </c>
      <c r="B1122" s="171" t="s">
        <v>3002</v>
      </c>
      <c r="C1122" s="173">
        <v>1000</v>
      </c>
      <c r="D1122" s="176"/>
      <c r="E1122" s="170"/>
      <c r="F1122" s="174">
        <v>5</v>
      </c>
      <c r="G1122" s="170" t="s">
        <v>2396</v>
      </c>
      <c r="H1122" s="175">
        <f t="shared" si="17"/>
        <v>5</v>
      </c>
    </row>
    <row r="1123" spans="1:8" ht="20.399999999999999">
      <c r="A1123" s="170" t="s">
        <v>1851</v>
      </c>
      <c r="B1123" s="171" t="s">
        <v>1852</v>
      </c>
      <c r="C1123" s="173">
        <v>1200</v>
      </c>
      <c r="D1123" s="174">
        <v>1</v>
      </c>
      <c r="E1123" s="170" t="s">
        <v>2396</v>
      </c>
      <c r="F1123" s="176"/>
      <c r="G1123" s="170"/>
      <c r="H1123" s="175">
        <f t="shared" si="17"/>
        <v>1</v>
      </c>
    </row>
    <row r="1124" spans="1:8" ht="20.399999999999999">
      <c r="A1124" s="170" t="s">
        <v>1853</v>
      </c>
      <c r="B1124" s="171" t="s">
        <v>1852</v>
      </c>
      <c r="C1124" s="173">
        <v>1000</v>
      </c>
      <c r="D1124" s="174">
        <v>1</v>
      </c>
      <c r="E1124" s="170" t="s">
        <v>2396</v>
      </c>
      <c r="F1124" s="176"/>
      <c r="G1124" s="170"/>
      <c r="H1124" s="175">
        <f t="shared" si="17"/>
        <v>1</v>
      </c>
    </row>
    <row r="1125" spans="1:8" ht="20.399999999999999">
      <c r="A1125" s="170" t="s">
        <v>1854</v>
      </c>
      <c r="B1125" s="171" t="s">
        <v>1855</v>
      </c>
      <c r="C1125" s="173">
        <v>1200</v>
      </c>
      <c r="D1125" s="174">
        <v>4</v>
      </c>
      <c r="E1125" s="170" t="s">
        <v>2396</v>
      </c>
      <c r="F1125" s="174">
        <v>12</v>
      </c>
      <c r="G1125" s="170" t="s">
        <v>2396</v>
      </c>
      <c r="H1125" s="175">
        <f t="shared" si="17"/>
        <v>16</v>
      </c>
    </row>
    <row r="1126" spans="1:8" ht="20.399999999999999">
      <c r="A1126" s="170" t="s">
        <v>1856</v>
      </c>
      <c r="B1126" s="171" t="s">
        <v>1857</v>
      </c>
      <c r="C1126" s="173">
        <v>1200</v>
      </c>
      <c r="D1126" s="174">
        <v>2</v>
      </c>
      <c r="E1126" s="170" t="s">
        <v>2396</v>
      </c>
      <c r="F1126" s="174">
        <v>2</v>
      </c>
      <c r="G1126" s="170" t="s">
        <v>2396</v>
      </c>
      <c r="H1126" s="175">
        <f t="shared" si="17"/>
        <v>4</v>
      </c>
    </row>
    <row r="1127" spans="1:8" ht="20.399999999999999">
      <c r="A1127" s="170" t="s">
        <v>1858</v>
      </c>
      <c r="B1127" s="171" t="s">
        <v>1859</v>
      </c>
      <c r="C1127" s="173">
        <v>1000</v>
      </c>
      <c r="D1127" s="176"/>
      <c r="E1127" s="170"/>
      <c r="F1127" s="174">
        <v>5</v>
      </c>
      <c r="G1127" s="170" t="s">
        <v>2396</v>
      </c>
      <c r="H1127" s="175">
        <f t="shared" si="17"/>
        <v>5</v>
      </c>
    </row>
    <row r="1128" spans="1:8" ht="20.399999999999999">
      <c r="A1128" s="170" t="s">
        <v>1860</v>
      </c>
      <c r="B1128" s="171" t="s">
        <v>1861</v>
      </c>
      <c r="C1128" s="173">
        <v>1000</v>
      </c>
      <c r="D1128" s="174">
        <v>1</v>
      </c>
      <c r="E1128" s="170" t="s">
        <v>2396</v>
      </c>
      <c r="F1128" s="174">
        <v>1</v>
      </c>
      <c r="G1128" s="170" t="s">
        <v>2396</v>
      </c>
      <c r="H1128" s="175">
        <f t="shared" si="17"/>
        <v>2</v>
      </c>
    </row>
    <row r="1129" spans="1:8">
      <c r="A1129" s="170" t="s">
        <v>1862</v>
      </c>
      <c r="B1129" s="171" t="s">
        <v>1863</v>
      </c>
      <c r="C1129" s="173">
        <v>1100</v>
      </c>
      <c r="D1129" s="174">
        <v>32</v>
      </c>
      <c r="E1129" s="170" t="s">
        <v>2396</v>
      </c>
      <c r="F1129" s="174">
        <v>1</v>
      </c>
      <c r="G1129" s="170" t="s">
        <v>2396</v>
      </c>
      <c r="H1129" s="175">
        <f t="shared" si="17"/>
        <v>33</v>
      </c>
    </row>
    <row r="1130" spans="1:8">
      <c r="A1130" s="170" t="s">
        <v>1864</v>
      </c>
      <c r="B1130" s="171" t="s">
        <v>1863</v>
      </c>
      <c r="C1130" s="173">
        <v>1100</v>
      </c>
      <c r="D1130" s="174">
        <v>26</v>
      </c>
      <c r="E1130" s="170" t="s">
        <v>2396</v>
      </c>
      <c r="F1130" s="176"/>
      <c r="G1130" s="170"/>
      <c r="H1130" s="175">
        <f t="shared" si="17"/>
        <v>26</v>
      </c>
    </row>
    <row r="1131" spans="1:8" ht="20.399999999999999">
      <c r="A1131" s="170" t="s">
        <v>1865</v>
      </c>
      <c r="B1131" s="171" t="s">
        <v>1866</v>
      </c>
      <c r="C1131" s="173">
        <v>1100</v>
      </c>
      <c r="D1131" s="174">
        <v>7</v>
      </c>
      <c r="E1131" s="170" t="s">
        <v>2396</v>
      </c>
      <c r="F1131" s="176"/>
      <c r="G1131" s="170"/>
      <c r="H1131" s="175">
        <f t="shared" si="17"/>
        <v>7</v>
      </c>
    </row>
    <row r="1132" spans="1:8">
      <c r="A1132" s="170" t="s">
        <v>1867</v>
      </c>
      <c r="B1132" s="171" t="s">
        <v>1868</v>
      </c>
      <c r="C1132" s="173">
        <v>1000</v>
      </c>
      <c r="D1132" s="174">
        <v>2</v>
      </c>
      <c r="E1132" s="170" t="s">
        <v>2396</v>
      </c>
      <c r="F1132" s="174">
        <v>2</v>
      </c>
      <c r="G1132" s="170" t="s">
        <v>2396</v>
      </c>
      <c r="H1132" s="175">
        <f t="shared" si="17"/>
        <v>4</v>
      </c>
    </row>
    <row r="1133" spans="1:8" ht="20.399999999999999">
      <c r="A1133" s="170" t="s">
        <v>1869</v>
      </c>
      <c r="B1133" s="171" t="s">
        <v>1870</v>
      </c>
      <c r="C1133" s="172">
        <v>480</v>
      </c>
      <c r="D1133" s="174">
        <v>27</v>
      </c>
      <c r="E1133" s="170" t="s">
        <v>2396</v>
      </c>
      <c r="F1133" s="176"/>
      <c r="G1133" s="170"/>
      <c r="H1133" s="175">
        <f t="shared" si="17"/>
        <v>27</v>
      </c>
    </row>
    <row r="1134" spans="1:8" ht="20.399999999999999">
      <c r="A1134" s="170" t="s">
        <v>1871</v>
      </c>
      <c r="B1134" s="171" t="s">
        <v>1872</v>
      </c>
      <c r="C1134" s="172">
        <v>456</v>
      </c>
      <c r="D1134" s="174">
        <v>4</v>
      </c>
      <c r="E1134" s="170" t="s">
        <v>2396</v>
      </c>
      <c r="F1134" s="176"/>
      <c r="G1134" s="170"/>
      <c r="H1134" s="175">
        <f t="shared" si="17"/>
        <v>4</v>
      </c>
    </row>
    <row r="1135" spans="1:8" ht="30.6">
      <c r="A1135" s="170" t="s">
        <v>3399</v>
      </c>
      <c r="B1135" s="171" t="s">
        <v>3400</v>
      </c>
      <c r="C1135" s="173">
        <v>17500</v>
      </c>
      <c r="D1135" s="174">
        <v>3</v>
      </c>
      <c r="E1135" s="170" t="s">
        <v>2396</v>
      </c>
      <c r="F1135" s="174">
        <v>1</v>
      </c>
      <c r="G1135" s="170" t="s">
        <v>2396</v>
      </c>
      <c r="H1135" s="175">
        <f t="shared" si="17"/>
        <v>4</v>
      </c>
    </row>
    <row r="1136" spans="1:8" ht="20.399999999999999">
      <c r="A1136" s="170" t="s">
        <v>3401</v>
      </c>
      <c r="B1136" s="171" t="s">
        <v>3402</v>
      </c>
      <c r="C1136" s="173">
        <v>17500</v>
      </c>
      <c r="D1136" s="174">
        <v>12</v>
      </c>
      <c r="E1136" s="170" t="s">
        <v>2396</v>
      </c>
      <c r="F1136" s="174">
        <v>2</v>
      </c>
      <c r="G1136" s="170" t="s">
        <v>2396</v>
      </c>
      <c r="H1136" s="175">
        <f t="shared" si="17"/>
        <v>14</v>
      </c>
    </row>
    <row r="1137" spans="1:8" ht="20.399999999999999">
      <c r="A1137" s="170" t="s">
        <v>1873</v>
      </c>
      <c r="B1137" s="171" t="s">
        <v>1874</v>
      </c>
      <c r="C1137" s="173">
        <v>1000</v>
      </c>
      <c r="D1137" s="174">
        <v>1</v>
      </c>
      <c r="E1137" s="170" t="s">
        <v>2396</v>
      </c>
      <c r="F1137" s="176"/>
      <c r="G1137" s="170"/>
      <c r="H1137" s="175">
        <f t="shared" si="17"/>
        <v>1</v>
      </c>
    </row>
    <row r="1138" spans="1:8" ht="30.6">
      <c r="A1138" s="170" t="s">
        <v>2393</v>
      </c>
      <c r="B1138" s="171" t="s">
        <v>3003</v>
      </c>
      <c r="C1138" s="173">
        <v>1000</v>
      </c>
      <c r="D1138" s="174">
        <v>1</v>
      </c>
      <c r="E1138" s="170" t="s">
        <v>2396</v>
      </c>
      <c r="F1138" s="176"/>
      <c r="G1138" s="170"/>
      <c r="H1138" s="175">
        <f t="shared" si="17"/>
        <v>1</v>
      </c>
    </row>
    <row r="1139" spans="1:8">
      <c r="A1139" s="170" t="s">
        <v>1875</v>
      </c>
      <c r="B1139" s="171" t="s">
        <v>3403</v>
      </c>
      <c r="C1139" s="173">
        <v>1200</v>
      </c>
      <c r="D1139" s="174">
        <v>35</v>
      </c>
      <c r="E1139" s="170" t="s">
        <v>2396</v>
      </c>
      <c r="F1139" s="174">
        <v>12</v>
      </c>
      <c r="G1139" s="170" t="s">
        <v>2396</v>
      </c>
      <c r="H1139" s="175">
        <f t="shared" si="17"/>
        <v>47</v>
      </c>
    </row>
    <row r="1140" spans="1:8" ht="20.399999999999999">
      <c r="A1140" s="170" t="s">
        <v>3404</v>
      </c>
      <c r="B1140" s="171" t="s">
        <v>3405</v>
      </c>
      <c r="C1140" s="173">
        <v>15600</v>
      </c>
      <c r="D1140" s="176"/>
      <c r="E1140" s="170"/>
      <c r="F1140" s="174">
        <v>1</v>
      </c>
      <c r="G1140" s="170" t="s">
        <v>2396</v>
      </c>
      <c r="H1140" s="175">
        <f t="shared" si="17"/>
        <v>1</v>
      </c>
    </row>
    <row r="1141" spans="1:8">
      <c r="A1141" s="170" t="s">
        <v>3576</v>
      </c>
      <c r="B1141" s="171" t="s">
        <v>3577</v>
      </c>
      <c r="C1141" s="172">
        <v>500</v>
      </c>
      <c r="D1141" s="174">
        <v>1</v>
      </c>
      <c r="E1141" s="170" t="s">
        <v>2396</v>
      </c>
      <c r="F1141" s="176"/>
      <c r="G1141" s="170"/>
      <c r="H1141" s="175">
        <f t="shared" si="17"/>
        <v>1</v>
      </c>
    </row>
    <row r="1142" spans="1:8">
      <c r="A1142" s="170" t="s">
        <v>3406</v>
      </c>
      <c r="B1142" s="171" t="s">
        <v>3407</v>
      </c>
      <c r="C1142" s="173">
        <v>1800</v>
      </c>
      <c r="D1142" s="176"/>
      <c r="E1142" s="170"/>
      <c r="F1142" s="174">
        <v>1</v>
      </c>
      <c r="G1142" s="170" t="s">
        <v>2396</v>
      </c>
      <c r="H1142" s="175">
        <f t="shared" si="17"/>
        <v>1</v>
      </c>
    </row>
    <row r="1143" spans="1:8" ht="20.399999999999999">
      <c r="A1143" s="170" t="s">
        <v>1878</v>
      </c>
      <c r="B1143" s="171" t="s">
        <v>1879</v>
      </c>
      <c r="C1143" s="172">
        <v>850</v>
      </c>
      <c r="D1143" s="174">
        <v>4</v>
      </c>
      <c r="E1143" s="170" t="s">
        <v>2396</v>
      </c>
      <c r="F1143" s="176"/>
      <c r="G1143" s="170"/>
      <c r="H1143" s="175">
        <f t="shared" si="17"/>
        <v>4</v>
      </c>
    </row>
    <row r="1144" spans="1:8" ht="20.399999999999999">
      <c r="A1144" s="170" t="s">
        <v>1880</v>
      </c>
      <c r="B1144" s="171" t="s">
        <v>1881</v>
      </c>
      <c r="C1144" s="172">
        <v>850</v>
      </c>
      <c r="D1144" s="174">
        <v>8</v>
      </c>
      <c r="E1144" s="170" t="s">
        <v>2396</v>
      </c>
      <c r="F1144" s="176"/>
      <c r="G1144" s="170"/>
      <c r="H1144" s="175">
        <f t="shared" si="17"/>
        <v>8</v>
      </c>
    </row>
    <row r="1145" spans="1:8" ht="20.399999999999999">
      <c r="A1145" s="170" t="s">
        <v>1882</v>
      </c>
      <c r="B1145" s="171" t="s">
        <v>1883</v>
      </c>
      <c r="C1145" s="172">
        <v>700</v>
      </c>
      <c r="D1145" s="174">
        <v>11</v>
      </c>
      <c r="E1145" s="170" t="s">
        <v>2396</v>
      </c>
      <c r="F1145" s="176"/>
      <c r="G1145" s="170"/>
      <c r="H1145" s="175">
        <f t="shared" si="17"/>
        <v>11</v>
      </c>
    </row>
    <row r="1146" spans="1:8">
      <c r="A1146" s="170" t="s">
        <v>3656</v>
      </c>
      <c r="B1146" s="171" t="s">
        <v>3969</v>
      </c>
      <c r="C1146" s="172">
        <v>600</v>
      </c>
      <c r="D1146" s="174">
        <v>1</v>
      </c>
      <c r="E1146" s="170" t="s">
        <v>2396</v>
      </c>
      <c r="F1146" s="176"/>
      <c r="G1146" s="170"/>
      <c r="H1146" s="175">
        <f t="shared" si="17"/>
        <v>1</v>
      </c>
    </row>
    <row r="1147" spans="1:8" ht="20.399999999999999">
      <c r="A1147" s="170" t="s">
        <v>1884</v>
      </c>
      <c r="B1147" s="171" t="s">
        <v>1885</v>
      </c>
      <c r="C1147" s="172">
        <v>700</v>
      </c>
      <c r="D1147" s="174">
        <v>13</v>
      </c>
      <c r="E1147" s="170" t="s">
        <v>2396</v>
      </c>
      <c r="F1147" s="176"/>
      <c r="G1147" s="170"/>
      <c r="H1147" s="175">
        <f t="shared" si="17"/>
        <v>13</v>
      </c>
    </row>
    <row r="1148" spans="1:8" ht="20.399999999999999">
      <c r="A1148" s="170" t="s">
        <v>1886</v>
      </c>
      <c r="B1148" s="171" t="s">
        <v>1887</v>
      </c>
      <c r="C1148" s="172">
        <v>700</v>
      </c>
      <c r="D1148" s="174">
        <v>5</v>
      </c>
      <c r="E1148" s="170" t="s">
        <v>2396</v>
      </c>
      <c r="F1148" s="176"/>
      <c r="G1148" s="170"/>
      <c r="H1148" s="175">
        <f t="shared" si="17"/>
        <v>5</v>
      </c>
    </row>
    <row r="1149" spans="1:8" ht="20.399999999999999">
      <c r="A1149" s="170" t="s">
        <v>1890</v>
      </c>
      <c r="B1149" s="171" t="s">
        <v>1891</v>
      </c>
      <c r="C1149" s="173">
        <v>1100</v>
      </c>
      <c r="D1149" s="174">
        <v>1</v>
      </c>
      <c r="E1149" s="170" t="s">
        <v>2396</v>
      </c>
      <c r="F1149" s="174">
        <v>1</v>
      </c>
      <c r="G1149" s="170" t="s">
        <v>2396</v>
      </c>
      <c r="H1149" s="175">
        <f t="shared" si="17"/>
        <v>2</v>
      </c>
    </row>
    <row r="1150" spans="1:8">
      <c r="A1150" s="170" t="s">
        <v>3970</v>
      </c>
      <c r="B1150" s="171" t="s">
        <v>3971</v>
      </c>
      <c r="C1150" s="172">
        <v>250</v>
      </c>
      <c r="D1150" s="176"/>
      <c r="E1150" s="170"/>
      <c r="F1150" s="174">
        <v>5</v>
      </c>
      <c r="G1150" s="170" t="s">
        <v>2396</v>
      </c>
      <c r="H1150" s="175">
        <f t="shared" si="17"/>
        <v>5</v>
      </c>
    </row>
    <row r="1151" spans="1:8" ht="20.399999999999999">
      <c r="A1151" s="170" t="s">
        <v>3004</v>
      </c>
      <c r="B1151" s="171" t="s">
        <v>3005</v>
      </c>
      <c r="C1151" s="172">
        <v>960</v>
      </c>
      <c r="D1151" s="174">
        <v>2</v>
      </c>
      <c r="E1151" s="170" t="s">
        <v>2396</v>
      </c>
      <c r="F1151" s="176"/>
      <c r="G1151" s="170"/>
      <c r="H1151" s="175">
        <f t="shared" si="17"/>
        <v>2</v>
      </c>
    </row>
    <row r="1152" spans="1:8" ht="20.399999999999999">
      <c r="A1152" s="170" t="s">
        <v>1896</v>
      </c>
      <c r="B1152" s="171" t="s">
        <v>3005</v>
      </c>
      <c r="C1152" s="173">
        <v>1000</v>
      </c>
      <c r="D1152" s="174">
        <v>76</v>
      </c>
      <c r="E1152" s="170" t="s">
        <v>2396</v>
      </c>
      <c r="F1152" s="174">
        <v>9</v>
      </c>
      <c r="G1152" s="170" t="s">
        <v>2396</v>
      </c>
      <c r="H1152" s="175">
        <f t="shared" si="17"/>
        <v>85</v>
      </c>
    </row>
    <row r="1153" spans="1:8" ht="20.399999999999999">
      <c r="A1153" s="170" t="s">
        <v>1897</v>
      </c>
      <c r="B1153" s="171" t="s">
        <v>1898</v>
      </c>
      <c r="C1153" s="172">
        <v>540</v>
      </c>
      <c r="D1153" s="174">
        <v>49</v>
      </c>
      <c r="E1153" s="170" t="s">
        <v>2396</v>
      </c>
      <c r="F1153" s="174">
        <v>2</v>
      </c>
      <c r="G1153" s="170" t="s">
        <v>2396</v>
      </c>
      <c r="H1153" s="175">
        <f t="shared" si="17"/>
        <v>51</v>
      </c>
    </row>
    <row r="1154" spans="1:8" ht="20.399999999999999">
      <c r="A1154" s="170" t="s">
        <v>1899</v>
      </c>
      <c r="B1154" s="171" t="s">
        <v>1900</v>
      </c>
      <c r="C1154" s="173">
        <v>2400</v>
      </c>
      <c r="D1154" s="174">
        <v>1</v>
      </c>
      <c r="E1154" s="170" t="s">
        <v>2396</v>
      </c>
      <c r="F1154" s="176"/>
      <c r="G1154" s="170"/>
      <c r="H1154" s="175">
        <f t="shared" si="17"/>
        <v>1</v>
      </c>
    </row>
    <row r="1155" spans="1:8" ht="30.6">
      <c r="A1155" s="170" t="s">
        <v>1901</v>
      </c>
      <c r="B1155" s="171" t="s">
        <v>1902</v>
      </c>
      <c r="C1155" s="173">
        <v>3000</v>
      </c>
      <c r="D1155" s="174">
        <v>7</v>
      </c>
      <c r="E1155" s="170" t="s">
        <v>2396</v>
      </c>
      <c r="F1155" s="174">
        <v>3</v>
      </c>
      <c r="G1155" s="170" t="s">
        <v>2396</v>
      </c>
      <c r="H1155" s="175">
        <f t="shared" si="17"/>
        <v>10</v>
      </c>
    </row>
    <row r="1156" spans="1:8" ht="20.399999999999999">
      <c r="A1156" s="170" t="s">
        <v>3408</v>
      </c>
      <c r="B1156" s="171" t="s">
        <v>3409</v>
      </c>
      <c r="C1156" s="172">
        <v>300</v>
      </c>
      <c r="D1156" s="176"/>
      <c r="E1156" s="170"/>
      <c r="F1156" s="174">
        <v>3</v>
      </c>
      <c r="G1156" s="170" t="s">
        <v>2396</v>
      </c>
      <c r="H1156" s="175">
        <f t="shared" ref="H1156" si="18">D1156+F1156</f>
        <v>3</v>
      </c>
    </row>
    <row r="1157" spans="1:8">
      <c r="A1157" s="179"/>
      <c r="B1157" s="179"/>
      <c r="C1157" s="179"/>
      <c r="D1157" s="179"/>
      <c r="E1157" s="179"/>
      <c r="F1157" s="179"/>
      <c r="G1157" s="179"/>
    </row>
    <row r="1158" spans="1:8">
      <c r="A1158" s="179"/>
      <c r="B1158" s="179"/>
      <c r="C1158" s="179"/>
      <c r="D1158" s="179"/>
      <c r="E1158" s="179"/>
      <c r="F1158" s="179"/>
      <c r="G1158" s="179"/>
    </row>
    <row r="1159" spans="1:8">
      <c r="A1159" s="179"/>
      <c r="B1159" s="179"/>
      <c r="C1159" s="179"/>
      <c r="D1159" s="179"/>
      <c r="E1159" s="179"/>
      <c r="F1159" s="179"/>
      <c r="G1159" s="179"/>
    </row>
    <row r="1160" spans="1:8">
      <c r="A1160" s="179"/>
      <c r="B1160" s="179"/>
      <c r="C1160" s="179"/>
      <c r="D1160" s="179"/>
      <c r="E1160" s="179"/>
      <c r="F1160" s="179"/>
      <c r="G1160" s="179"/>
    </row>
    <row r="1161" spans="1:8">
      <c r="A1161" s="179"/>
      <c r="B1161" s="179"/>
      <c r="C1161" s="179"/>
      <c r="D1161" s="179"/>
      <c r="E1161" s="179"/>
      <c r="F1161" s="179"/>
      <c r="G1161" s="179"/>
    </row>
    <row r="1162" spans="1:8">
      <c r="A1162" s="179"/>
      <c r="B1162" s="179"/>
      <c r="C1162" s="179"/>
      <c r="D1162" s="179"/>
      <c r="E1162" s="179"/>
      <c r="F1162" s="179"/>
      <c r="G1162" s="179"/>
    </row>
    <row r="1163" spans="1:8">
      <c r="A1163" s="179"/>
      <c r="B1163" s="179"/>
      <c r="C1163" s="179"/>
      <c r="D1163" s="179"/>
      <c r="E1163" s="179"/>
      <c r="F1163" s="179"/>
      <c r="G1163" s="179"/>
    </row>
    <row r="1164" spans="1:8">
      <c r="A1164" s="179"/>
      <c r="B1164" s="179"/>
      <c r="C1164" s="179"/>
      <c r="D1164" s="179"/>
      <c r="E1164" s="179"/>
      <c r="F1164" s="179"/>
      <c r="G1164" s="179"/>
    </row>
    <row r="1165" spans="1:8">
      <c r="A1165" s="179"/>
      <c r="B1165" s="179"/>
      <c r="C1165" s="179"/>
      <c r="D1165" s="179"/>
      <c r="E1165" s="179"/>
      <c r="F1165" s="179"/>
      <c r="G1165" s="179"/>
    </row>
    <row r="1166" spans="1:8">
      <c r="A1166" s="179"/>
      <c r="B1166" s="179"/>
      <c r="C1166" s="179"/>
      <c r="D1166" s="179"/>
      <c r="E1166" s="179"/>
      <c r="F1166" s="179"/>
      <c r="G1166" s="179"/>
    </row>
    <row r="1167" spans="1:8">
      <c r="A1167" s="179"/>
      <c r="B1167" s="179"/>
      <c r="C1167" s="179"/>
      <c r="D1167" s="179"/>
      <c r="E1167" s="179"/>
      <c r="F1167" s="179"/>
      <c r="G1167" s="179"/>
    </row>
    <row r="1168" spans="1:8">
      <c r="A1168" s="179"/>
      <c r="B1168" s="179"/>
      <c r="C1168" s="179"/>
      <c r="D1168" s="179"/>
      <c r="E1168" s="179"/>
      <c r="F1168" s="179"/>
      <c r="G1168" s="179"/>
    </row>
    <row r="1169" spans="1:7">
      <c r="A1169" s="179"/>
      <c r="B1169" s="179"/>
      <c r="C1169" s="179"/>
      <c r="D1169" s="179"/>
      <c r="E1169" s="179"/>
      <c r="F1169" s="179"/>
      <c r="G1169" s="179"/>
    </row>
    <row r="1170" spans="1:7">
      <c r="A1170" s="179"/>
      <c r="B1170" s="179"/>
      <c r="C1170" s="179"/>
      <c r="D1170" s="179"/>
      <c r="E1170" s="179"/>
      <c r="F1170" s="179"/>
      <c r="G1170" s="179"/>
    </row>
    <row r="1171" spans="1:7">
      <c r="A1171" s="179"/>
      <c r="B1171" s="179"/>
      <c r="C1171" s="179"/>
      <c r="D1171" s="179"/>
      <c r="E1171" s="179"/>
      <c r="F1171" s="179"/>
      <c r="G1171" s="179"/>
    </row>
    <row r="1172" spans="1:7">
      <c r="A1172" s="179"/>
      <c r="B1172" s="179"/>
      <c r="C1172" s="179"/>
      <c r="D1172" s="179"/>
      <c r="E1172" s="179"/>
      <c r="F1172" s="179"/>
      <c r="G1172" s="179"/>
    </row>
    <row r="1173" spans="1:7">
      <c r="A1173" s="179"/>
      <c r="B1173" s="179"/>
      <c r="C1173" s="179"/>
      <c r="D1173" s="179"/>
      <c r="E1173" s="179"/>
      <c r="F1173" s="179"/>
      <c r="G1173" s="179"/>
    </row>
    <row r="1174" spans="1:7">
      <c r="A1174" s="179"/>
      <c r="B1174" s="179"/>
      <c r="C1174" s="179"/>
      <c r="D1174" s="179"/>
      <c r="E1174" s="179"/>
      <c r="F1174" s="179"/>
      <c r="G1174" s="179"/>
    </row>
    <row r="1175" spans="1:7">
      <c r="A1175" s="179"/>
      <c r="B1175" s="179"/>
      <c r="C1175" s="179"/>
      <c r="D1175" s="179"/>
      <c r="E1175" s="179"/>
      <c r="F1175" s="179"/>
      <c r="G1175" s="179"/>
    </row>
    <row r="1176" spans="1:7">
      <c r="A1176" s="179"/>
      <c r="B1176" s="179"/>
      <c r="C1176" s="179"/>
      <c r="D1176" s="179"/>
      <c r="E1176" s="179"/>
      <c r="F1176" s="179"/>
      <c r="G1176" s="179"/>
    </row>
    <row r="1177" spans="1:7">
      <c r="A1177" s="179"/>
      <c r="B1177" s="179"/>
      <c r="C1177" s="179"/>
      <c r="D1177" s="179"/>
      <c r="E1177" s="179"/>
      <c r="F1177" s="179"/>
      <c r="G1177" s="179"/>
    </row>
    <row r="1178" spans="1:7">
      <c r="A1178" s="179"/>
      <c r="B1178" s="179"/>
      <c r="C1178" s="179"/>
      <c r="D1178" s="179"/>
      <c r="E1178" s="179"/>
      <c r="F1178" s="179"/>
      <c r="G1178" s="179"/>
    </row>
    <row r="1179" spans="1:7">
      <c r="A1179" s="179"/>
      <c r="B1179" s="179"/>
      <c r="C1179" s="179"/>
      <c r="D1179" s="179"/>
      <c r="E1179" s="179"/>
      <c r="F1179" s="179"/>
      <c r="G1179" s="179"/>
    </row>
    <row r="1180" spans="1:7">
      <c r="A1180" s="179"/>
      <c r="B1180" s="179"/>
      <c r="C1180" s="179"/>
      <c r="D1180" s="179"/>
      <c r="E1180" s="179"/>
      <c r="F1180" s="179"/>
      <c r="G1180" s="179"/>
    </row>
    <row r="1181" spans="1:7">
      <c r="A1181" s="179"/>
      <c r="B1181" s="179"/>
      <c r="C1181" s="179"/>
      <c r="D1181" s="179"/>
      <c r="E1181" s="179"/>
      <c r="F1181" s="179"/>
      <c r="G1181" s="179"/>
    </row>
    <row r="1182" spans="1:7">
      <c r="A1182" s="179"/>
      <c r="B1182" s="179"/>
      <c r="C1182" s="179"/>
      <c r="D1182" s="179"/>
      <c r="E1182" s="179"/>
      <c r="F1182" s="179"/>
      <c r="G1182" s="179"/>
    </row>
    <row r="1183" spans="1:7">
      <c r="A1183" s="179"/>
      <c r="B1183" s="179"/>
      <c r="C1183" s="179"/>
      <c r="D1183" s="179"/>
      <c r="E1183" s="179"/>
      <c r="F1183" s="179"/>
      <c r="G1183" s="179"/>
    </row>
    <row r="1184" spans="1:7">
      <c r="A1184" s="179"/>
      <c r="B1184" s="179"/>
      <c r="C1184" s="179"/>
      <c r="D1184" s="179"/>
      <c r="E1184" s="179"/>
      <c r="F1184" s="179"/>
      <c r="G1184" s="179"/>
    </row>
    <row r="1185" spans="1:7">
      <c r="A1185" s="179"/>
      <c r="B1185" s="179"/>
      <c r="C1185" s="179"/>
      <c r="D1185" s="179"/>
      <c r="E1185" s="179"/>
      <c r="F1185" s="179"/>
      <c r="G1185" s="179"/>
    </row>
    <row r="1186" spans="1:7">
      <c r="A1186" s="179"/>
      <c r="B1186" s="179"/>
      <c r="C1186" s="179"/>
      <c r="D1186" s="179"/>
      <c r="E1186" s="179"/>
      <c r="F1186" s="179"/>
      <c r="G1186" s="179"/>
    </row>
    <row r="1187" spans="1:7">
      <c r="A1187" s="179"/>
      <c r="B1187" s="179"/>
      <c r="C1187" s="179"/>
      <c r="D1187" s="179"/>
      <c r="E1187" s="179"/>
      <c r="F1187" s="179"/>
      <c r="G1187" s="179"/>
    </row>
    <row r="1188" spans="1:7">
      <c r="A1188" s="179"/>
      <c r="B1188" s="179"/>
      <c r="C1188" s="179"/>
      <c r="D1188" s="179"/>
      <c r="E1188" s="179"/>
      <c r="F1188" s="179"/>
      <c r="G1188" s="179"/>
    </row>
    <row r="1189" spans="1:7">
      <c r="A1189" s="179"/>
      <c r="B1189" s="179"/>
      <c r="C1189" s="179"/>
      <c r="D1189" s="179"/>
      <c r="E1189" s="179"/>
      <c r="F1189" s="179"/>
      <c r="G1189" s="179"/>
    </row>
    <row r="1190" spans="1:7">
      <c r="A1190" s="179"/>
      <c r="B1190" s="179"/>
      <c r="C1190" s="179"/>
      <c r="D1190" s="179"/>
      <c r="E1190" s="179"/>
      <c r="F1190" s="179"/>
      <c r="G1190" s="179"/>
    </row>
    <row r="1191" spans="1:7">
      <c r="A1191" s="179"/>
      <c r="B1191" s="179"/>
      <c r="C1191" s="179"/>
      <c r="D1191" s="179"/>
      <c r="E1191" s="179"/>
      <c r="F1191" s="179"/>
      <c r="G1191" s="179"/>
    </row>
    <row r="1192" spans="1:7">
      <c r="A1192" s="179"/>
      <c r="B1192" s="179"/>
      <c r="C1192" s="179"/>
      <c r="D1192" s="179"/>
      <c r="E1192" s="179"/>
      <c r="F1192" s="179"/>
      <c r="G1192" s="179"/>
    </row>
    <row r="1193" spans="1:7">
      <c r="A1193" s="179"/>
      <c r="B1193" s="179"/>
      <c r="C1193" s="179"/>
      <c r="D1193" s="179"/>
      <c r="E1193" s="179"/>
      <c r="F1193" s="179"/>
      <c r="G1193" s="179"/>
    </row>
    <row r="1194" spans="1:7">
      <c r="A1194" s="179"/>
      <c r="B1194" s="179"/>
      <c r="C1194" s="179"/>
      <c r="D1194" s="179"/>
      <c r="E1194" s="179"/>
      <c r="F1194" s="179"/>
      <c r="G1194" s="179"/>
    </row>
    <row r="1195" spans="1:7">
      <c r="A1195" s="179"/>
      <c r="B1195" s="179"/>
      <c r="C1195" s="179"/>
      <c r="D1195" s="179"/>
      <c r="E1195" s="179"/>
      <c r="F1195" s="179"/>
      <c r="G1195" s="179"/>
    </row>
    <row r="1196" spans="1:7">
      <c r="A1196" s="179"/>
      <c r="B1196" s="179"/>
      <c r="C1196" s="179"/>
      <c r="D1196" s="179"/>
      <c r="E1196" s="179"/>
      <c r="F1196" s="179"/>
      <c r="G1196" s="179"/>
    </row>
    <row r="1197" spans="1:7">
      <c r="A1197" s="179"/>
      <c r="B1197" s="179"/>
      <c r="C1197" s="179"/>
      <c r="D1197" s="179"/>
      <c r="E1197" s="179"/>
      <c r="F1197" s="179"/>
      <c r="G1197" s="179"/>
    </row>
    <row r="1198" spans="1:7">
      <c r="A1198" s="179"/>
      <c r="B1198" s="179"/>
      <c r="C1198" s="179"/>
      <c r="D1198" s="179"/>
      <c r="E1198" s="179"/>
      <c r="F1198" s="179"/>
      <c r="G1198" s="179"/>
    </row>
    <row r="1199" spans="1:7">
      <c r="A1199" s="179"/>
      <c r="B1199" s="179"/>
      <c r="C1199" s="179"/>
      <c r="D1199" s="179"/>
      <c r="E1199" s="179"/>
      <c r="F1199" s="179"/>
      <c r="G1199" s="179"/>
    </row>
    <row r="1200" spans="1:7">
      <c r="A1200" s="179"/>
      <c r="B1200" s="179"/>
      <c r="C1200" s="179"/>
      <c r="D1200" s="179"/>
      <c r="E1200" s="179"/>
      <c r="F1200" s="179"/>
      <c r="G1200" s="179"/>
    </row>
    <row r="1201" spans="1:7">
      <c r="A1201" s="179"/>
      <c r="B1201" s="179"/>
      <c r="C1201" s="179"/>
      <c r="D1201" s="179"/>
      <c r="E1201" s="179"/>
      <c r="F1201" s="179"/>
      <c r="G1201" s="179"/>
    </row>
    <row r="1202" spans="1:7">
      <c r="A1202" s="179"/>
      <c r="B1202" s="179"/>
      <c r="C1202" s="179"/>
      <c r="D1202" s="179"/>
      <c r="E1202" s="179"/>
      <c r="F1202" s="179"/>
      <c r="G1202" s="179"/>
    </row>
    <row r="1203" spans="1:7">
      <c r="A1203" s="179"/>
      <c r="B1203" s="179"/>
      <c r="C1203" s="179"/>
      <c r="D1203" s="179"/>
      <c r="E1203" s="179"/>
      <c r="F1203" s="179"/>
      <c r="G1203" s="179"/>
    </row>
    <row r="1204" spans="1:7">
      <c r="A1204" s="179"/>
      <c r="B1204" s="179"/>
      <c r="C1204" s="179"/>
      <c r="D1204" s="179"/>
      <c r="E1204" s="179"/>
      <c r="F1204" s="179"/>
      <c r="G1204" s="179"/>
    </row>
    <row r="1205" spans="1:7">
      <c r="A1205" s="179"/>
      <c r="B1205" s="179"/>
      <c r="C1205" s="179"/>
      <c r="D1205" s="179"/>
      <c r="E1205" s="179"/>
      <c r="F1205" s="179"/>
      <c r="G1205" s="179"/>
    </row>
    <row r="1206" spans="1:7">
      <c r="A1206" s="179"/>
      <c r="B1206" s="179"/>
      <c r="C1206" s="179"/>
      <c r="D1206" s="179"/>
      <c r="E1206" s="179"/>
      <c r="F1206" s="179"/>
      <c r="G1206" s="179"/>
    </row>
    <row r="1207" spans="1:7">
      <c r="A1207" s="179"/>
      <c r="B1207" s="179"/>
      <c r="C1207" s="179"/>
      <c r="D1207" s="179"/>
      <c r="E1207" s="179"/>
      <c r="F1207" s="179"/>
      <c r="G1207" s="179"/>
    </row>
    <row r="1208" spans="1:7">
      <c r="A1208" s="179"/>
      <c r="B1208" s="179"/>
      <c r="C1208" s="179"/>
      <c r="D1208" s="179"/>
      <c r="E1208" s="179"/>
      <c r="F1208" s="179"/>
      <c r="G1208" s="179"/>
    </row>
    <row r="1209" spans="1:7">
      <c r="A1209" s="179"/>
      <c r="B1209" s="179"/>
      <c r="C1209" s="179"/>
      <c r="D1209" s="179"/>
      <c r="E1209" s="179"/>
      <c r="F1209" s="179"/>
      <c r="G1209" s="179"/>
    </row>
    <row r="1210" spans="1:7">
      <c r="A1210" s="179"/>
      <c r="B1210" s="179"/>
      <c r="C1210" s="179"/>
      <c r="D1210" s="179"/>
      <c r="E1210" s="179"/>
      <c r="F1210" s="179"/>
      <c r="G1210" s="179"/>
    </row>
    <row r="1211" spans="1:7">
      <c r="A1211" s="179"/>
      <c r="B1211" s="179"/>
      <c r="C1211" s="179"/>
      <c r="D1211" s="179"/>
      <c r="E1211" s="179"/>
      <c r="F1211" s="179"/>
      <c r="G1211" s="179"/>
    </row>
    <row r="1212" spans="1:7">
      <c r="A1212" s="179"/>
      <c r="B1212" s="179"/>
      <c r="C1212" s="179"/>
      <c r="D1212" s="179"/>
      <c r="E1212" s="179"/>
      <c r="F1212" s="179"/>
      <c r="G1212" s="179"/>
    </row>
    <row r="1213" spans="1:7">
      <c r="A1213" s="179"/>
      <c r="B1213" s="179"/>
      <c r="C1213" s="179"/>
      <c r="D1213" s="179"/>
      <c r="E1213" s="179"/>
      <c r="F1213" s="179"/>
      <c r="G1213" s="179"/>
    </row>
    <row r="1214" spans="1:7">
      <c r="A1214" s="179"/>
      <c r="B1214" s="179"/>
      <c r="C1214" s="179"/>
      <c r="D1214" s="179"/>
      <c r="E1214" s="179"/>
      <c r="F1214" s="179"/>
      <c r="G1214" s="179"/>
    </row>
    <row r="1215" spans="1:7">
      <c r="A1215" s="179"/>
      <c r="B1215" s="179"/>
      <c r="C1215" s="179"/>
      <c r="D1215" s="179"/>
      <c r="E1215" s="179"/>
      <c r="F1215" s="179"/>
      <c r="G1215" s="179"/>
    </row>
    <row r="1216" spans="1:7">
      <c r="A1216" s="179"/>
      <c r="B1216" s="179"/>
      <c r="C1216" s="179"/>
      <c r="D1216" s="179"/>
      <c r="E1216" s="179"/>
      <c r="F1216" s="179"/>
      <c r="G1216" s="179"/>
    </row>
    <row r="1217" spans="1:7">
      <c r="A1217" s="179"/>
      <c r="B1217" s="179"/>
      <c r="C1217" s="179"/>
      <c r="D1217" s="179"/>
      <c r="E1217" s="179"/>
      <c r="F1217" s="179"/>
      <c r="G1217" s="179"/>
    </row>
    <row r="1218" spans="1:7">
      <c r="A1218" s="179"/>
      <c r="B1218" s="179"/>
      <c r="C1218" s="179"/>
      <c r="D1218" s="179"/>
      <c r="E1218" s="179"/>
      <c r="F1218" s="179"/>
      <c r="G1218" s="179"/>
    </row>
    <row r="1219" spans="1:7">
      <c r="A1219" s="179"/>
      <c r="B1219" s="179"/>
      <c r="C1219" s="179"/>
      <c r="D1219" s="179"/>
      <c r="E1219" s="179"/>
      <c r="F1219" s="179"/>
      <c r="G1219" s="179"/>
    </row>
    <row r="1220" spans="1:7">
      <c r="A1220" s="179"/>
      <c r="B1220" s="179"/>
      <c r="C1220" s="179"/>
      <c r="D1220" s="179"/>
      <c r="E1220" s="179"/>
      <c r="F1220" s="179"/>
      <c r="G1220" s="179"/>
    </row>
    <row r="1221" spans="1:7">
      <c r="A1221" s="179"/>
      <c r="B1221" s="179"/>
      <c r="C1221" s="179"/>
      <c r="D1221" s="179"/>
      <c r="E1221" s="179"/>
      <c r="F1221" s="179"/>
      <c r="G1221" s="179"/>
    </row>
    <row r="1222" spans="1:7">
      <c r="A1222" s="179"/>
      <c r="B1222" s="179"/>
      <c r="C1222" s="179"/>
      <c r="D1222" s="179"/>
      <c r="E1222" s="179"/>
      <c r="F1222" s="179"/>
      <c r="G1222" s="179"/>
    </row>
    <row r="1223" spans="1:7">
      <c r="A1223" s="179"/>
      <c r="B1223" s="179"/>
      <c r="C1223" s="179"/>
      <c r="D1223" s="179"/>
      <c r="E1223" s="179"/>
      <c r="F1223" s="179"/>
      <c r="G1223" s="179"/>
    </row>
    <row r="1224" spans="1:7">
      <c r="A1224" s="179"/>
      <c r="B1224" s="179"/>
      <c r="C1224" s="179"/>
      <c r="D1224" s="179"/>
      <c r="E1224" s="179"/>
      <c r="F1224" s="179"/>
      <c r="G1224" s="179"/>
    </row>
    <row r="1225" spans="1:7">
      <c r="A1225" s="179"/>
      <c r="B1225" s="179"/>
      <c r="C1225" s="179"/>
      <c r="D1225" s="179"/>
      <c r="E1225" s="179"/>
      <c r="F1225" s="179"/>
      <c r="G1225" s="179"/>
    </row>
    <row r="1226" spans="1:7">
      <c r="A1226" s="179"/>
      <c r="B1226" s="179"/>
      <c r="C1226" s="179"/>
      <c r="D1226" s="179"/>
      <c r="E1226" s="179"/>
      <c r="F1226" s="179"/>
      <c r="G1226" s="179"/>
    </row>
    <row r="1227" spans="1:7">
      <c r="A1227" s="179"/>
      <c r="B1227" s="179"/>
      <c r="C1227" s="179"/>
      <c r="D1227" s="179"/>
      <c r="E1227" s="179"/>
      <c r="F1227" s="179"/>
      <c r="G1227" s="179"/>
    </row>
    <row r="1228" spans="1:7">
      <c r="A1228" s="179"/>
      <c r="B1228" s="179"/>
      <c r="C1228" s="179"/>
      <c r="D1228" s="179"/>
      <c r="E1228" s="179"/>
      <c r="F1228" s="179"/>
      <c r="G1228" s="179"/>
    </row>
    <row r="1229" spans="1:7">
      <c r="A1229" s="179"/>
      <c r="B1229" s="179"/>
      <c r="C1229" s="179"/>
      <c r="D1229" s="179"/>
      <c r="E1229" s="179"/>
      <c r="F1229" s="179"/>
      <c r="G1229" s="179"/>
    </row>
    <row r="1230" spans="1:7">
      <c r="A1230" s="179"/>
      <c r="B1230" s="179"/>
      <c r="C1230" s="179"/>
      <c r="D1230" s="179"/>
      <c r="E1230" s="179"/>
      <c r="F1230" s="179"/>
      <c r="G1230" s="179"/>
    </row>
    <row r="1231" spans="1:7">
      <c r="A1231" s="179"/>
      <c r="B1231" s="179"/>
      <c r="C1231" s="179"/>
      <c r="D1231" s="179"/>
      <c r="E1231" s="179"/>
      <c r="F1231" s="179"/>
      <c r="G1231" s="179"/>
    </row>
    <row r="1232" spans="1:7">
      <c r="A1232" s="179"/>
      <c r="B1232" s="179"/>
      <c r="C1232" s="179"/>
      <c r="D1232" s="179"/>
      <c r="E1232" s="179"/>
      <c r="F1232" s="179"/>
      <c r="G1232" s="179"/>
    </row>
    <row r="1233" spans="1:7">
      <c r="A1233" s="179"/>
      <c r="B1233" s="179"/>
      <c r="C1233" s="179"/>
      <c r="D1233" s="179"/>
      <c r="E1233" s="179"/>
      <c r="F1233" s="179"/>
      <c r="G1233" s="179"/>
    </row>
    <row r="1234" spans="1:7">
      <c r="A1234" s="179"/>
      <c r="B1234" s="179"/>
      <c r="C1234" s="179"/>
      <c r="D1234" s="179"/>
      <c r="E1234" s="179"/>
      <c r="F1234" s="179"/>
      <c r="G1234" s="179"/>
    </row>
    <row r="1235" spans="1:7">
      <c r="A1235" s="179"/>
      <c r="B1235" s="179"/>
      <c r="C1235" s="179"/>
      <c r="D1235" s="179"/>
      <c r="E1235" s="179"/>
      <c r="F1235" s="179"/>
      <c r="G1235" s="179"/>
    </row>
    <row r="1236" spans="1:7">
      <c r="A1236" s="179"/>
      <c r="B1236" s="179"/>
      <c r="C1236" s="179"/>
      <c r="D1236" s="179"/>
      <c r="E1236" s="179"/>
      <c r="F1236" s="179"/>
      <c r="G1236" s="179"/>
    </row>
    <row r="1237" spans="1:7">
      <c r="A1237" s="179"/>
      <c r="B1237" s="179"/>
      <c r="C1237" s="179"/>
      <c r="D1237" s="179"/>
      <c r="E1237" s="179"/>
      <c r="F1237" s="179"/>
      <c r="G1237" s="179"/>
    </row>
    <row r="1238" spans="1:7">
      <c r="A1238" s="179"/>
      <c r="B1238" s="179"/>
      <c r="C1238" s="179"/>
      <c r="D1238" s="179"/>
      <c r="E1238" s="179"/>
      <c r="F1238" s="179"/>
      <c r="G1238" s="179"/>
    </row>
    <row r="1239" spans="1:7">
      <c r="A1239" s="179"/>
      <c r="B1239" s="179"/>
      <c r="C1239" s="179"/>
      <c r="D1239" s="179"/>
      <c r="E1239" s="179"/>
      <c r="F1239" s="179"/>
      <c r="G1239" s="179"/>
    </row>
    <row r="1240" spans="1:7">
      <c r="A1240" s="179"/>
      <c r="B1240" s="179"/>
      <c r="C1240" s="179"/>
      <c r="D1240" s="179"/>
      <c r="E1240" s="179"/>
      <c r="F1240" s="179"/>
      <c r="G1240" s="179"/>
    </row>
    <row r="1241" spans="1:7">
      <c r="A1241" s="179"/>
      <c r="B1241" s="179"/>
      <c r="C1241" s="179"/>
      <c r="D1241" s="179"/>
      <c r="E1241" s="179"/>
      <c r="F1241" s="179"/>
      <c r="G1241" s="179"/>
    </row>
    <row r="1242" spans="1:7">
      <c r="A1242" s="179"/>
      <c r="B1242" s="179"/>
      <c r="C1242" s="179"/>
      <c r="D1242" s="179"/>
      <c r="E1242" s="179"/>
      <c r="F1242" s="179"/>
      <c r="G1242" s="179"/>
    </row>
    <row r="1243" spans="1:7">
      <c r="A1243" s="179"/>
      <c r="B1243" s="179"/>
      <c r="C1243" s="179"/>
      <c r="D1243" s="179"/>
      <c r="E1243" s="179"/>
      <c r="F1243" s="179"/>
      <c r="G1243" s="179"/>
    </row>
    <row r="1244" spans="1:7">
      <c r="A1244" s="179"/>
      <c r="B1244" s="179"/>
      <c r="C1244" s="179"/>
      <c r="D1244" s="179"/>
      <c r="E1244" s="179"/>
      <c r="F1244" s="179"/>
      <c r="G1244" s="179"/>
    </row>
    <row r="1245" spans="1:7">
      <c r="A1245" s="179"/>
      <c r="B1245" s="179"/>
      <c r="C1245" s="179"/>
      <c r="D1245" s="179"/>
      <c r="E1245" s="179"/>
      <c r="F1245" s="179"/>
      <c r="G1245" s="179"/>
    </row>
    <row r="1246" spans="1:7">
      <c r="A1246" s="179"/>
      <c r="B1246" s="179"/>
      <c r="C1246" s="179"/>
      <c r="D1246" s="179"/>
      <c r="E1246" s="179"/>
      <c r="F1246" s="179"/>
      <c r="G1246" s="179"/>
    </row>
    <row r="1247" spans="1:7">
      <c r="A1247" s="179"/>
      <c r="B1247" s="179"/>
      <c r="C1247" s="179"/>
      <c r="D1247" s="179"/>
      <c r="E1247" s="179"/>
      <c r="F1247" s="179"/>
      <c r="G1247" s="179"/>
    </row>
    <row r="1248" spans="1:7">
      <c r="A1248" s="179"/>
      <c r="B1248" s="179"/>
      <c r="C1248" s="179"/>
      <c r="D1248" s="179"/>
      <c r="E1248" s="179"/>
      <c r="F1248" s="179"/>
      <c r="G1248" s="179"/>
    </row>
    <row r="1249" spans="1:7">
      <c r="A1249" s="179"/>
      <c r="B1249" s="179"/>
      <c r="C1249" s="179"/>
      <c r="D1249" s="179"/>
      <c r="E1249" s="179"/>
      <c r="F1249" s="179"/>
      <c r="G1249" s="179"/>
    </row>
    <row r="1250" spans="1:7">
      <c r="A1250" s="179"/>
      <c r="B1250" s="179"/>
      <c r="C1250" s="179"/>
      <c r="D1250" s="179"/>
      <c r="E1250" s="179"/>
      <c r="F1250" s="179"/>
      <c r="G1250" s="179"/>
    </row>
    <row r="1251" spans="1:7">
      <c r="A1251" s="179"/>
      <c r="B1251" s="179"/>
      <c r="C1251" s="179"/>
      <c r="D1251" s="179"/>
      <c r="E1251" s="179"/>
      <c r="F1251" s="179"/>
      <c r="G1251" s="179"/>
    </row>
    <row r="1252" spans="1:7">
      <c r="A1252" s="179"/>
      <c r="B1252" s="179"/>
      <c r="C1252" s="179"/>
      <c r="D1252" s="179"/>
      <c r="E1252" s="179"/>
      <c r="F1252" s="179"/>
      <c r="G1252" s="179"/>
    </row>
    <row r="1253" spans="1:7">
      <c r="A1253" s="179"/>
      <c r="B1253" s="179"/>
      <c r="C1253" s="179"/>
      <c r="D1253" s="179"/>
      <c r="E1253" s="179"/>
      <c r="F1253" s="179"/>
      <c r="G1253" s="179"/>
    </row>
    <row r="1254" spans="1:7">
      <c r="A1254" s="179"/>
      <c r="B1254" s="179"/>
      <c r="C1254" s="179"/>
      <c r="D1254" s="179"/>
      <c r="E1254" s="179"/>
      <c r="F1254" s="179"/>
      <c r="G1254" s="179"/>
    </row>
    <row r="1255" spans="1:7">
      <c r="A1255" s="179"/>
      <c r="B1255" s="179"/>
      <c r="C1255" s="179"/>
      <c r="D1255" s="179"/>
      <c r="E1255" s="179"/>
      <c r="F1255" s="179"/>
      <c r="G1255" s="179"/>
    </row>
    <row r="1256" spans="1:7">
      <c r="A1256" s="179"/>
      <c r="B1256" s="179"/>
      <c r="C1256" s="179"/>
      <c r="D1256" s="179"/>
      <c r="E1256" s="179"/>
      <c r="F1256" s="179"/>
      <c r="G1256" s="179"/>
    </row>
    <row r="1257" spans="1:7">
      <c r="A1257" s="179"/>
      <c r="B1257" s="179"/>
      <c r="C1257" s="179"/>
      <c r="D1257" s="179"/>
      <c r="E1257" s="179"/>
      <c r="F1257" s="179"/>
      <c r="G1257" s="179"/>
    </row>
    <row r="1258" spans="1:7">
      <c r="A1258" s="179"/>
      <c r="B1258" s="179"/>
      <c r="C1258" s="179"/>
      <c r="D1258" s="179"/>
      <c r="E1258" s="179"/>
      <c r="F1258" s="179"/>
      <c r="G1258" s="179"/>
    </row>
    <row r="1259" spans="1:7">
      <c r="A1259" s="179"/>
      <c r="B1259" s="179"/>
      <c r="C1259" s="179"/>
      <c r="D1259" s="179"/>
      <c r="E1259" s="179"/>
      <c r="F1259" s="179"/>
      <c r="G1259" s="179"/>
    </row>
    <row r="1260" spans="1:7">
      <c r="A1260" s="179"/>
      <c r="B1260" s="179"/>
      <c r="C1260" s="179"/>
      <c r="D1260" s="179"/>
      <c r="E1260" s="179"/>
      <c r="F1260" s="179"/>
      <c r="G1260" s="179"/>
    </row>
    <row r="1261" spans="1:7">
      <c r="A1261" s="179"/>
      <c r="B1261" s="179"/>
      <c r="C1261" s="179"/>
      <c r="D1261" s="179"/>
      <c r="E1261" s="179"/>
      <c r="F1261" s="179"/>
      <c r="G1261" s="179"/>
    </row>
    <row r="1262" spans="1:7">
      <c r="A1262" s="179"/>
      <c r="B1262" s="179"/>
      <c r="C1262" s="179"/>
      <c r="D1262" s="179"/>
      <c r="E1262" s="179"/>
      <c r="F1262" s="179"/>
      <c r="G1262" s="179"/>
    </row>
    <row r="1263" spans="1:7">
      <c r="A1263" s="179"/>
      <c r="B1263" s="179"/>
      <c r="C1263" s="179"/>
      <c r="D1263" s="179"/>
      <c r="E1263" s="179"/>
      <c r="F1263" s="179"/>
      <c r="G1263" s="179"/>
    </row>
    <row r="1264" spans="1:7">
      <c r="A1264" s="179"/>
      <c r="B1264" s="179"/>
      <c r="C1264" s="179"/>
      <c r="D1264" s="179"/>
      <c r="E1264" s="179"/>
      <c r="F1264" s="179"/>
      <c r="G1264" s="179"/>
    </row>
    <row r="1265" spans="1:7">
      <c r="A1265" s="179"/>
      <c r="B1265" s="179"/>
      <c r="C1265" s="179"/>
      <c r="D1265" s="179"/>
      <c r="E1265" s="179"/>
      <c r="F1265" s="179"/>
      <c r="G1265" s="179"/>
    </row>
    <row r="1266" spans="1:7">
      <c r="A1266" s="179"/>
      <c r="B1266" s="179"/>
      <c r="C1266" s="179"/>
      <c r="D1266" s="179"/>
      <c r="E1266" s="179"/>
      <c r="F1266" s="179"/>
      <c r="G1266" s="179"/>
    </row>
    <row r="1267" spans="1:7">
      <c r="A1267" s="179"/>
      <c r="B1267" s="179"/>
      <c r="C1267" s="179"/>
      <c r="D1267" s="179"/>
      <c r="E1267" s="179"/>
      <c r="F1267" s="179"/>
      <c r="G1267" s="179"/>
    </row>
    <row r="1268" spans="1:7">
      <c r="A1268" s="179"/>
      <c r="B1268" s="179"/>
      <c r="C1268" s="179"/>
      <c r="D1268" s="179"/>
      <c r="E1268" s="179"/>
      <c r="F1268" s="179"/>
      <c r="G1268" s="179"/>
    </row>
    <row r="1269" spans="1:7">
      <c r="A1269" s="179"/>
      <c r="B1269" s="179"/>
      <c r="C1269" s="179"/>
      <c r="D1269" s="179"/>
      <c r="E1269" s="179"/>
      <c r="F1269" s="179"/>
      <c r="G1269" s="179"/>
    </row>
    <row r="1270" spans="1:7">
      <c r="A1270" s="179"/>
      <c r="B1270" s="179"/>
      <c r="C1270" s="179"/>
      <c r="D1270" s="179"/>
      <c r="E1270" s="179"/>
      <c r="F1270" s="179"/>
      <c r="G1270" s="179"/>
    </row>
    <row r="1271" spans="1:7">
      <c r="A1271" s="179"/>
      <c r="B1271" s="179"/>
      <c r="C1271" s="179"/>
      <c r="D1271" s="179"/>
      <c r="E1271" s="179"/>
      <c r="F1271" s="179"/>
      <c r="G1271" s="179"/>
    </row>
    <row r="1272" spans="1:7">
      <c r="A1272" s="179"/>
      <c r="B1272" s="179"/>
      <c r="C1272" s="179"/>
      <c r="D1272" s="179"/>
      <c r="E1272" s="179"/>
      <c r="F1272" s="179"/>
      <c r="G1272" s="179"/>
    </row>
    <row r="1273" spans="1:7">
      <c r="A1273" s="179"/>
      <c r="B1273" s="179"/>
      <c r="C1273" s="179"/>
      <c r="D1273" s="179"/>
      <c r="E1273" s="179"/>
      <c r="F1273" s="179"/>
      <c r="G1273" s="179"/>
    </row>
    <row r="1274" spans="1:7">
      <c r="A1274" s="179"/>
      <c r="B1274" s="179"/>
      <c r="C1274" s="179"/>
      <c r="D1274" s="179"/>
      <c r="E1274" s="179"/>
      <c r="F1274" s="179"/>
      <c r="G1274" s="179"/>
    </row>
    <row r="1275" spans="1:7">
      <c r="A1275" s="179"/>
      <c r="B1275" s="179"/>
      <c r="C1275" s="179"/>
      <c r="D1275" s="179"/>
      <c r="E1275" s="179"/>
      <c r="F1275" s="179"/>
      <c r="G1275" s="179"/>
    </row>
    <row r="1276" spans="1:7">
      <c r="A1276" s="179"/>
      <c r="B1276" s="179"/>
      <c r="C1276" s="179"/>
      <c r="D1276" s="179"/>
      <c r="E1276" s="179"/>
      <c r="F1276" s="179"/>
      <c r="G1276" s="179"/>
    </row>
    <row r="1277" spans="1:7">
      <c r="A1277" s="179"/>
      <c r="B1277" s="179"/>
      <c r="C1277" s="179"/>
      <c r="D1277" s="179"/>
      <c r="E1277" s="179"/>
      <c r="F1277" s="179"/>
      <c r="G1277" s="179"/>
    </row>
    <row r="1278" spans="1:7">
      <c r="A1278" s="179"/>
      <c r="B1278" s="179"/>
      <c r="C1278" s="179"/>
      <c r="D1278" s="179"/>
      <c r="E1278" s="179"/>
      <c r="F1278" s="179"/>
      <c r="G1278" s="179"/>
    </row>
    <row r="1279" spans="1:7">
      <c r="A1279" s="179"/>
      <c r="B1279" s="179"/>
      <c r="C1279" s="179"/>
      <c r="D1279" s="179"/>
      <c r="E1279" s="179"/>
      <c r="F1279" s="179"/>
      <c r="G1279" s="179"/>
    </row>
    <row r="1280" spans="1:7">
      <c r="A1280" s="179"/>
      <c r="B1280" s="179"/>
      <c r="C1280" s="179"/>
      <c r="D1280" s="179"/>
      <c r="E1280" s="179"/>
      <c r="F1280" s="179"/>
      <c r="G1280" s="179"/>
    </row>
    <row r="1281" spans="1:7">
      <c r="A1281" s="179"/>
      <c r="B1281" s="179"/>
      <c r="C1281" s="179"/>
      <c r="D1281" s="179"/>
      <c r="E1281" s="179"/>
      <c r="F1281" s="179"/>
      <c r="G1281" s="179"/>
    </row>
    <row r="1282" spans="1:7">
      <c r="A1282" s="179"/>
      <c r="B1282" s="179"/>
      <c r="C1282" s="179"/>
      <c r="D1282" s="179"/>
      <c r="E1282" s="179"/>
      <c r="F1282" s="179"/>
      <c r="G1282" s="179"/>
    </row>
    <row r="1283" spans="1:7">
      <c r="A1283" s="179"/>
      <c r="B1283" s="179"/>
      <c r="C1283" s="179"/>
      <c r="D1283" s="179"/>
      <c r="E1283" s="179"/>
      <c r="F1283" s="179"/>
      <c r="G1283" s="179"/>
    </row>
    <row r="1284" spans="1:7">
      <c r="A1284" s="179"/>
      <c r="B1284" s="179"/>
      <c r="C1284" s="179"/>
      <c r="D1284" s="179"/>
      <c r="E1284" s="179"/>
      <c r="F1284" s="179"/>
      <c r="G1284" s="179"/>
    </row>
    <row r="1285" spans="1:7">
      <c r="A1285" s="179"/>
      <c r="B1285" s="179"/>
      <c r="C1285" s="179"/>
      <c r="D1285" s="179"/>
      <c r="E1285" s="179"/>
      <c r="F1285" s="179"/>
      <c r="G1285" s="179"/>
    </row>
    <row r="1286" spans="1:7">
      <c r="A1286" s="179"/>
      <c r="B1286" s="179"/>
      <c r="C1286" s="179"/>
      <c r="D1286" s="179"/>
      <c r="E1286" s="179"/>
      <c r="F1286" s="179"/>
      <c r="G1286" s="179"/>
    </row>
    <row r="1287" spans="1:7">
      <c r="A1287" s="179"/>
      <c r="B1287" s="179"/>
      <c r="C1287" s="179"/>
      <c r="D1287" s="179"/>
      <c r="E1287" s="179"/>
      <c r="F1287" s="179"/>
      <c r="G1287" s="179"/>
    </row>
    <row r="1288" spans="1:7">
      <c r="A1288" s="179"/>
      <c r="B1288" s="179"/>
      <c r="C1288" s="179"/>
      <c r="D1288" s="179"/>
      <c r="E1288" s="179"/>
      <c r="F1288" s="179"/>
      <c r="G1288" s="179"/>
    </row>
    <row r="1289" spans="1:7">
      <c r="A1289" s="179"/>
      <c r="B1289" s="179"/>
      <c r="C1289" s="179"/>
      <c r="D1289" s="179"/>
      <c r="E1289" s="179"/>
      <c r="F1289" s="179"/>
      <c r="G1289" s="179"/>
    </row>
    <row r="1290" spans="1:7">
      <c r="A1290" s="179"/>
      <c r="B1290" s="179"/>
      <c r="C1290" s="179"/>
      <c r="D1290" s="179"/>
      <c r="E1290" s="179"/>
      <c r="F1290" s="179"/>
      <c r="G1290" s="179"/>
    </row>
    <row r="1291" spans="1:7">
      <c r="A1291" s="179"/>
      <c r="B1291" s="179"/>
      <c r="C1291" s="179"/>
      <c r="D1291" s="179"/>
      <c r="E1291" s="179"/>
      <c r="F1291" s="179"/>
      <c r="G1291" s="179"/>
    </row>
    <row r="1292" spans="1:7">
      <c r="A1292" s="179"/>
      <c r="B1292" s="179"/>
      <c r="C1292" s="179"/>
      <c r="D1292" s="179"/>
      <c r="E1292" s="179"/>
      <c r="F1292" s="179"/>
      <c r="G1292" s="179"/>
    </row>
    <row r="1293" spans="1:7">
      <c r="A1293" s="179"/>
      <c r="B1293" s="179"/>
      <c r="C1293" s="179"/>
      <c r="D1293" s="179"/>
      <c r="E1293" s="179"/>
      <c r="F1293" s="179"/>
      <c r="G1293" s="179"/>
    </row>
    <row r="1294" spans="1:7">
      <c r="A1294" s="179"/>
      <c r="B1294" s="179"/>
      <c r="C1294" s="179"/>
      <c r="D1294" s="179"/>
      <c r="E1294" s="179"/>
      <c r="F1294" s="179"/>
      <c r="G1294" s="179"/>
    </row>
    <row r="1295" spans="1:7">
      <c r="A1295" s="179"/>
      <c r="B1295" s="179"/>
      <c r="C1295" s="179"/>
      <c r="D1295" s="179"/>
      <c r="E1295" s="179"/>
      <c r="F1295" s="179"/>
      <c r="G1295" s="179"/>
    </row>
    <row r="1296" spans="1:7">
      <c r="A1296" s="179"/>
      <c r="B1296" s="179"/>
      <c r="C1296" s="179"/>
      <c r="D1296" s="179"/>
      <c r="E1296" s="179"/>
      <c r="F1296" s="179"/>
      <c r="G1296" s="179"/>
    </row>
    <row r="1297" spans="1:7">
      <c r="A1297" s="179"/>
      <c r="B1297" s="179"/>
      <c r="C1297" s="179"/>
      <c r="D1297" s="179"/>
      <c r="E1297" s="179"/>
      <c r="F1297" s="179"/>
      <c r="G1297" s="179"/>
    </row>
    <row r="1298" spans="1:7">
      <c r="A1298" s="179"/>
      <c r="B1298" s="179"/>
      <c r="C1298" s="179"/>
      <c r="D1298" s="179"/>
      <c r="E1298" s="179"/>
      <c r="F1298" s="179"/>
      <c r="G1298" s="179"/>
    </row>
    <row r="1299" spans="1:7">
      <c r="A1299" s="179"/>
      <c r="B1299" s="179"/>
      <c r="C1299" s="179"/>
      <c r="D1299" s="179"/>
      <c r="E1299" s="179"/>
      <c r="F1299" s="179"/>
      <c r="G1299" s="179"/>
    </row>
    <row r="1300" spans="1:7">
      <c r="A1300" s="179"/>
      <c r="B1300" s="179"/>
      <c r="C1300" s="179"/>
      <c r="D1300" s="179"/>
      <c r="E1300" s="179"/>
      <c r="F1300" s="179"/>
      <c r="G1300" s="179"/>
    </row>
    <row r="1301" spans="1:7">
      <c r="A1301" s="179"/>
      <c r="B1301" s="179"/>
      <c r="C1301" s="179"/>
      <c r="D1301" s="179"/>
      <c r="E1301" s="179"/>
      <c r="F1301" s="179"/>
      <c r="G1301" s="179"/>
    </row>
    <row r="1302" spans="1:7">
      <c r="A1302" s="179"/>
      <c r="B1302" s="179"/>
      <c r="C1302" s="179"/>
      <c r="D1302" s="179"/>
      <c r="E1302" s="179"/>
      <c r="F1302" s="179"/>
      <c r="G1302" s="179"/>
    </row>
    <row r="1303" spans="1:7">
      <c r="A1303" s="179"/>
      <c r="B1303" s="179"/>
      <c r="C1303" s="179"/>
      <c r="D1303" s="179"/>
      <c r="E1303" s="179"/>
      <c r="F1303" s="179"/>
      <c r="G1303" s="179"/>
    </row>
    <row r="1304" spans="1:7">
      <c r="A1304" s="179"/>
      <c r="B1304" s="179"/>
      <c r="C1304" s="179"/>
      <c r="D1304" s="179"/>
      <c r="E1304" s="179"/>
      <c r="F1304" s="179"/>
      <c r="G1304" s="179"/>
    </row>
    <row r="1305" spans="1:7">
      <c r="A1305" s="179"/>
      <c r="B1305" s="179"/>
      <c r="C1305" s="179"/>
      <c r="D1305" s="179"/>
      <c r="E1305" s="179"/>
      <c r="F1305" s="179"/>
      <c r="G1305" s="179"/>
    </row>
    <row r="1306" spans="1:7">
      <c r="A1306" s="179"/>
      <c r="B1306" s="179"/>
      <c r="C1306" s="179"/>
      <c r="D1306" s="179"/>
      <c r="E1306" s="179"/>
      <c r="F1306" s="179"/>
      <c r="G1306" s="179"/>
    </row>
    <row r="1307" spans="1:7">
      <c r="A1307" s="179"/>
      <c r="B1307" s="179"/>
      <c r="C1307" s="179"/>
      <c r="D1307" s="179"/>
      <c r="E1307" s="179"/>
      <c r="F1307" s="179"/>
      <c r="G1307" s="179"/>
    </row>
    <row r="1308" spans="1:7">
      <c r="A1308" s="179"/>
      <c r="B1308" s="179"/>
      <c r="C1308" s="179"/>
      <c r="D1308" s="179"/>
      <c r="E1308" s="179"/>
      <c r="F1308" s="179"/>
      <c r="G1308" s="179"/>
    </row>
    <row r="1309" spans="1:7">
      <c r="A1309" s="179"/>
      <c r="B1309" s="179"/>
      <c r="C1309" s="179"/>
      <c r="D1309" s="179"/>
      <c r="E1309" s="179"/>
      <c r="F1309" s="179"/>
      <c r="G1309" s="179"/>
    </row>
    <row r="1310" spans="1:7">
      <c r="A1310" s="179"/>
      <c r="B1310" s="179"/>
      <c r="C1310" s="179"/>
      <c r="D1310" s="179"/>
      <c r="E1310" s="179"/>
      <c r="F1310" s="179"/>
      <c r="G1310" s="179"/>
    </row>
    <row r="1311" spans="1:7">
      <c r="A1311" s="179"/>
      <c r="B1311" s="179"/>
      <c r="C1311" s="179"/>
      <c r="D1311" s="179"/>
      <c r="E1311" s="179"/>
      <c r="F1311" s="179"/>
      <c r="G1311" s="179"/>
    </row>
    <row r="1312" spans="1:7">
      <c r="A1312" s="179"/>
      <c r="B1312" s="179"/>
      <c r="C1312" s="179"/>
      <c r="D1312" s="179"/>
      <c r="E1312" s="179"/>
      <c r="F1312" s="179"/>
      <c r="G1312" s="179"/>
    </row>
    <row r="1313" spans="1:7">
      <c r="A1313" s="179"/>
      <c r="B1313" s="179"/>
      <c r="C1313" s="179"/>
      <c r="D1313" s="179"/>
      <c r="E1313" s="179"/>
      <c r="F1313" s="179"/>
      <c r="G1313" s="179"/>
    </row>
    <row r="1314" spans="1:7">
      <c r="A1314" s="179"/>
      <c r="B1314" s="179"/>
      <c r="C1314" s="179"/>
      <c r="D1314" s="179"/>
      <c r="E1314" s="179"/>
      <c r="F1314" s="179"/>
      <c r="G1314" s="179"/>
    </row>
    <row r="1315" spans="1:7">
      <c r="A1315" s="179"/>
      <c r="B1315" s="179"/>
      <c r="C1315" s="179"/>
      <c r="D1315" s="179"/>
      <c r="E1315" s="179"/>
      <c r="F1315" s="179"/>
      <c r="G1315" s="179"/>
    </row>
    <row r="1316" spans="1:7">
      <c r="A1316" s="179"/>
      <c r="B1316" s="179"/>
      <c r="C1316" s="179"/>
      <c r="D1316" s="179"/>
      <c r="E1316" s="179"/>
      <c r="F1316" s="179"/>
      <c r="G1316" s="179"/>
    </row>
    <row r="1317" spans="1:7">
      <c r="A1317" s="179"/>
      <c r="B1317" s="179"/>
      <c r="C1317" s="179"/>
      <c r="D1317" s="179"/>
      <c r="E1317" s="179"/>
      <c r="F1317" s="179"/>
      <c r="G1317" s="179"/>
    </row>
    <row r="1318" spans="1:7">
      <c r="A1318" s="179"/>
      <c r="B1318" s="179"/>
      <c r="C1318" s="179"/>
      <c r="D1318" s="179"/>
      <c r="E1318" s="179"/>
      <c r="F1318" s="179"/>
      <c r="G1318" s="179"/>
    </row>
    <row r="1319" spans="1:7">
      <c r="A1319" s="179"/>
      <c r="B1319" s="179"/>
      <c r="C1319" s="179"/>
      <c r="D1319" s="179"/>
      <c r="E1319" s="179"/>
      <c r="F1319" s="179"/>
      <c r="G1319" s="179"/>
    </row>
    <row r="1320" spans="1:7">
      <c r="A1320" s="179"/>
      <c r="B1320" s="179"/>
      <c r="C1320" s="179"/>
      <c r="D1320" s="179"/>
      <c r="E1320" s="179"/>
      <c r="F1320" s="179"/>
      <c r="G1320" s="179"/>
    </row>
    <row r="1321" spans="1:7">
      <c r="A1321" s="179"/>
      <c r="B1321" s="179"/>
      <c r="C1321" s="179"/>
      <c r="D1321" s="179"/>
      <c r="E1321" s="179"/>
      <c r="F1321" s="179"/>
      <c r="G1321" s="179"/>
    </row>
    <row r="1322" spans="1:7">
      <c r="A1322" s="179"/>
      <c r="B1322" s="179"/>
      <c r="C1322" s="179"/>
      <c r="D1322" s="179"/>
      <c r="E1322" s="179"/>
      <c r="F1322" s="179"/>
      <c r="G1322" s="179"/>
    </row>
  </sheetData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5"/>
  <sheetViews>
    <sheetView workbookViewId="0">
      <selection activeCell="F1" sqref="F1:F1435"/>
    </sheetView>
  </sheetViews>
  <sheetFormatPr defaultRowHeight="14.4"/>
  <cols>
    <col min="2" max="2" width="31.109375" customWidth="1"/>
  </cols>
  <sheetData>
    <row r="1" spans="1:6" ht="20.399999999999999">
      <c r="A1" s="223" t="s">
        <v>1</v>
      </c>
      <c r="B1" s="232" t="s">
        <v>2395</v>
      </c>
      <c r="C1" s="241">
        <v>1200</v>
      </c>
      <c r="D1" s="248">
        <v>2</v>
      </c>
      <c r="E1" s="248">
        <v>4</v>
      </c>
      <c r="F1" s="222">
        <f t="shared" ref="F1:F64" si="0">D1+E1</f>
        <v>6</v>
      </c>
    </row>
    <row r="2" spans="1:6">
      <c r="A2" s="212" t="s">
        <v>3608</v>
      </c>
      <c r="B2" s="213" t="s">
        <v>3673</v>
      </c>
      <c r="C2" s="215">
        <v>1000</v>
      </c>
      <c r="D2" s="216">
        <v>1</v>
      </c>
      <c r="E2" s="217"/>
      <c r="F2" s="222">
        <f t="shared" si="0"/>
        <v>1</v>
      </c>
    </row>
    <row r="3" spans="1:6">
      <c r="A3" s="224">
        <v>4</v>
      </c>
      <c r="B3" s="233" t="s">
        <v>1911</v>
      </c>
      <c r="C3" s="242">
        <v>1200</v>
      </c>
      <c r="D3" s="224">
        <v>100</v>
      </c>
      <c r="E3" s="224"/>
      <c r="F3" s="222">
        <f t="shared" si="0"/>
        <v>100</v>
      </c>
    </row>
    <row r="4" spans="1:6">
      <c r="A4" s="212" t="s">
        <v>2</v>
      </c>
      <c r="B4" s="213" t="s">
        <v>3256</v>
      </c>
      <c r="C4" s="215">
        <v>1100</v>
      </c>
      <c r="D4" s="216">
        <v>3</v>
      </c>
      <c r="E4" s="217"/>
      <c r="F4" s="222">
        <f t="shared" si="0"/>
        <v>3</v>
      </c>
    </row>
    <row r="5" spans="1:6">
      <c r="A5" s="224">
        <v>4</v>
      </c>
      <c r="B5" s="233" t="s">
        <v>4367</v>
      </c>
      <c r="C5" s="242">
        <v>1200</v>
      </c>
      <c r="D5" s="224">
        <v>100</v>
      </c>
      <c r="E5" s="224"/>
      <c r="F5" s="222">
        <f t="shared" si="0"/>
        <v>100</v>
      </c>
    </row>
    <row r="6" spans="1:6">
      <c r="A6" s="212" t="s">
        <v>3</v>
      </c>
      <c r="B6" s="213" t="s">
        <v>4</v>
      </c>
      <c r="C6" s="215">
        <v>1000</v>
      </c>
      <c r="D6" s="216">
        <v>2</v>
      </c>
      <c r="E6" s="217"/>
      <c r="F6" s="222">
        <f t="shared" si="0"/>
        <v>2</v>
      </c>
    </row>
    <row r="7" spans="1:6">
      <c r="A7" s="224">
        <v>4</v>
      </c>
      <c r="B7" s="233" t="s">
        <v>1912</v>
      </c>
      <c r="C7" s="242">
        <v>1200</v>
      </c>
      <c r="D7" s="224">
        <v>100</v>
      </c>
      <c r="E7" s="224"/>
      <c r="F7" s="222">
        <f t="shared" si="0"/>
        <v>100</v>
      </c>
    </row>
    <row r="8" spans="1:6">
      <c r="A8" s="212" t="s">
        <v>5</v>
      </c>
      <c r="B8" s="213" t="s">
        <v>3257</v>
      </c>
      <c r="C8" s="215">
        <v>1100</v>
      </c>
      <c r="D8" s="216">
        <v>38</v>
      </c>
      <c r="E8" s="217"/>
      <c r="F8" s="222">
        <f t="shared" si="0"/>
        <v>38</v>
      </c>
    </row>
    <row r="9" spans="1:6">
      <c r="A9" s="224">
        <v>4</v>
      </c>
      <c r="B9" s="233" t="s">
        <v>4365</v>
      </c>
      <c r="C9" s="242">
        <v>1200</v>
      </c>
      <c r="D9" s="224">
        <v>100</v>
      </c>
      <c r="E9" s="224"/>
      <c r="F9" s="222">
        <f t="shared" si="0"/>
        <v>100</v>
      </c>
    </row>
    <row r="10" spans="1:6" ht="20.399999999999999">
      <c r="A10" s="212" t="s">
        <v>2211</v>
      </c>
      <c r="B10" s="213" t="s">
        <v>2398</v>
      </c>
      <c r="C10" s="215">
        <v>1200</v>
      </c>
      <c r="D10" s="216">
        <v>6</v>
      </c>
      <c r="E10" s="217"/>
      <c r="F10" s="222">
        <f t="shared" si="0"/>
        <v>6</v>
      </c>
    </row>
    <row r="11" spans="1:6">
      <c r="A11" s="224">
        <v>4</v>
      </c>
      <c r="B11" s="233" t="s">
        <v>4366</v>
      </c>
      <c r="C11" s="242">
        <v>1200</v>
      </c>
      <c r="D11" s="224">
        <v>100</v>
      </c>
      <c r="E11" s="224"/>
      <c r="F11" s="222">
        <f t="shared" si="0"/>
        <v>100</v>
      </c>
    </row>
    <row r="12" spans="1:6" ht="20.399999999999999">
      <c r="A12" s="212" t="s">
        <v>2213</v>
      </c>
      <c r="B12" s="213" t="s">
        <v>2399</v>
      </c>
      <c r="C12" s="215">
        <v>1200</v>
      </c>
      <c r="D12" s="216">
        <v>1</v>
      </c>
      <c r="E12" s="217"/>
      <c r="F12" s="222">
        <f t="shared" si="0"/>
        <v>1</v>
      </c>
    </row>
    <row r="13" spans="1:6" ht="20.399999999999999">
      <c r="A13" s="212" t="s">
        <v>2215</v>
      </c>
      <c r="B13" s="213" t="s">
        <v>2400</v>
      </c>
      <c r="C13" s="215">
        <v>1200</v>
      </c>
      <c r="D13" s="216">
        <v>3</v>
      </c>
      <c r="E13" s="217"/>
      <c r="F13" s="222">
        <f t="shared" si="0"/>
        <v>3</v>
      </c>
    </row>
    <row r="14" spans="1:6" ht="20.399999999999999">
      <c r="A14" s="212" t="s">
        <v>6</v>
      </c>
      <c r="B14" s="213" t="s">
        <v>7</v>
      </c>
      <c r="C14" s="214">
        <v>100</v>
      </c>
      <c r="D14" s="216">
        <v>23</v>
      </c>
      <c r="E14" s="217"/>
      <c r="F14" s="222">
        <f t="shared" si="0"/>
        <v>23</v>
      </c>
    </row>
    <row r="15" spans="1:6" ht="30.6">
      <c r="A15" s="212" t="s">
        <v>8</v>
      </c>
      <c r="B15" s="213" t="s">
        <v>9</v>
      </c>
      <c r="C15" s="214">
        <v>100</v>
      </c>
      <c r="D15" s="216">
        <v>6</v>
      </c>
      <c r="E15" s="217"/>
      <c r="F15" s="222">
        <f t="shared" si="0"/>
        <v>6</v>
      </c>
    </row>
    <row r="16" spans="1:6" ht="20.399999999999999">
      <c r="A16" s="212" t="s">
        <v>3258</v>
      </c>
      <c r="B16" s="213" t="s">
        <v>3259</v>
      </c>
      <c r="C16" s="215">
        <v>1700</v>
      </c>
      <c r="D16" s="216">
        <v>1</v>
      </c>
      <c r="E16" s="217"/>
      <c r="F16" s="222">
        <f t="shared" si="0"/>
        <v>1</v>
      </c>
    </row>
    <row r="17" spans="1:6" ht="40.799999999999997">
      <c r="A17" s="212" t="s">
        <v>12</v>
      </c>
      <c r="B17" s="213" t="s">
        <v>13</v>
      </c>
      <c r="C17" s="214">
        <v>530</v>
      </c>
      <c r="D17" s="217"/>
      <c r="E17" s="216">
        <v>72</v>
      </c>
      <c r="F17" s="222">
        <f t="shared" si="0"/>
        <v>72</v>
      </c>
    </row>
    <row r="18" spans="1:6" ht="20.399999999999999">
      <c r="A18" s="212" t="s">
        <v>14</v>
      </c>
      <c r="B18" s="213" t="s">
        <v>3147</v>
      </c>
      <c r="C18" s="215">
        <v>3500</v>
      </c>
      <c r="D18" s="216">
        <v>4</v>
      </c>
      <c r="E18" s="217"/>
      <c r="F18" s="222">
        <f t="shared" si="0"/>
        <v>4</v>
      </c>
    </row>
    <row r="19" spans="1:6" ht="30.6">
      <c r="A19" s="212" t="s">
        <v>20</v>
      </c>
      <c r="B19" s="213" t="s">
        <v>21</v>
      </c>
      <c r="C19" s="215">
        <v>1050</v>
      </c>
      <c r="D19" s="217"/>
      <c r="E19" s="216">
        <v>11</v>
      </c>
      <c r="F19" s="222">
        <f t="shared" si="0"/>
        <v>11</v>
      </c>
    </row>
    <row r="20" spans="1:6" ht="30.6">
      <c r="A20" s="212" t="s">
        <v>22</v>
      </c>
      <c r="B20" s="213" t="s">
        <v>23</v>
      </c>
      <c r="C20" s="215">
        <v>4000</v>
      </c>
      <c r="D20" s="217"/>
      <c r="E20" s="216">
        <v>2</v>
      </c>
      <c r="F20" s="222">
        <f t="shared" si="0"/>
        <v>2</v>
      </c>
    </row>
    <row r="21" spans="1:6" ht="30.6">
      <c r="A21" s="212" t="s">
        <v>32</v>
      </c>
      <c r="B21" s="213" t="s">
        <v>3150</v>
      </c>
      <c r="C21" s="215">
        <v>1000</v>
      </c>
      <c r="D21" s="217"/>
      <c r="E21" s="216">
        <v>26</v>
      </c>
      <c r="F21" s="222">
        <f t="shared" si="0"/>
        <v>26</v>
      </c>
    </row>
    <row r="22" spans="1:6" ht="30.6">
      <c r="A22" s="212" t="s">
        <v>3411</v>
      </c>
      <c r="B22" s="213" t="s">
        <v>3410</v>
      </c>
      <c r="C22" s="214">
        <v>500</v>
      </c>
      <c r="D22" s="217"/>
      <c r="E22" s="216">
        <v>2</v>
      </c>
      <c r="F22" s="222">
        <f t="shared" si="0"/>
        <v>2</v>
      </c>
    </row>
    <row r="23" spans="1:6">
      <c r="A23" s="224">
        <v>1</v>
      </c>
      <c r="B23" s="235" t="s">
        <v>4117</v>
      </c>
      <c r="C23" s="224">
        <v>500</v>
      </c>
      <c r="D23" s="224">
        <v>100</v>
      </c>
      <c r="E23" s="224"/>
      <c r="F23" s="222">
        <f t="shared" si="0"/>
        <v>100</v>
      </c>
    </row>
    <row r="24" spans="1:6" ht="30.6">
      <c r="A24" s="212" t="s">
        <v>596</v>
      </c>
      <c r="B24" s="213" t="s">
        <v>2403</v>
      </c>
      <c r="C24" s="214">
        <v>500</v>
      </c>
      <c r="D24" s="216">
        <v>155</v>
      </c>
      <c r="E24" s="216">
        <v>38</v>
      </c>
      <c r="F24" s="222">
        <f t="shared" si="0"/>
        <v>193</v>
      </c>
    </row>
    <row r="25" spans="1:6" ht="30.6">
      <c r="A25" s="212" t="s">
        <v>34</v>
      </c>
      <c r="B25" s="213" t="s">
        <v>2404</v>
      </c>
      <c r="C25" s="214">
        <v>450</v>
      </c>
      <c r="D25" s="216">
        <v>39</v>
      </c>
      <c r="E25" s="217"/>
      <c r="F25" s="222">
        <f t="shared" si="0"/>
        <v>39</v>
      </c>
    </row>
    <row r="26" spans="1:6" ht="20.399999999999999">
      <c r="A26" s="212" t="s">
        <v>597</v>
      </c>
      <c r="B26" s="213" t="s">
        <v>2405</v>
      </c>
      <c r="C26" s="215">
        <v>4800</v>
      </c>
      <c r="D26" s="216">
        <v>3</v>
      </c>
      <c r="E26" s="217"/>
      <c r="F26" s="222">
        <f t="shared" si="0"/>
        <v>3</v>
      </c>
    </row>
    <row r="27" spans="1:6">
      <c r="A27" s="212" t="s">
        <v>35</v>
      </c>
      <c r="B27" s="213" t="s">
        <v>2401</v>
      </c>
      <c r="C27" s="214">
        <v>750</v>
      </c>
      <c r="D27" s="216">
        <v>3</v>
      </c>
      <c r="E27" s="217"/>
      <c r="F27" s="222">
        <f t="shared" si="0"/>
        <v>3</v>
      </c>
    </row>
    <row r="28" spans="1:6" ht="20.399999999999999">
      <c r="A28" s="212" t="s">
        <v>40</v>
      </c>
      <c r="B28" s="213" t="s">
        <v>2411</v>
      </c>
      <c r="C28" s="214">
        <v>300</v>
      </c>
      <c r="D28" s="217"/>
      <c r="E28" s="216">
        <v>3</v>
      </c>
      <c r="F28" s="222">
        <f t="shared" si="0"/>
        <v>3</v>
      </c>
    </row>
    <row r="29" spans="1:6" ht="20.399999999999999">
      <c r="A29" s="212" t="s">
        <v>41</v>
      </c>
      <c r="B29" s="213" t="s">
        <v>42</v>
      </c>
      <c r="C29" s="214">
        <v>500</v>
      </c>
      <c r="D29" s="217"/>
      <c r="E29" s="216">
        <v>19</v>
      </c>
      <c r="F29" s="222">
        <f t="shared" si="0"/>
        <v>19</v>
      </c>
    </row>
    <row r="30" spans="1:6" ht="20.399999999999999">
      <c r="A30" s="212" t="s">
        <v>3674</v>
      </c>
      <c r="B30" s="213" t="s">
        <v>3675</v>
      </c>
      <c r="C30" s="214">
        <v>200</v>
      </c>
      <c r="D30" s="217"/>
      <c r="E30" s="216">
        <v>9</v>
      </c>
      <c r="F30" s="222">
        <f t="shared" si="0"/>
        <v>9</v>
      </c>
    </row>
    <row r="31" spans="1:6" ht="20.399999999999999">
      <c r="A31" s="212" t="s">
        <v>49</v>
      </c>
      <c r="B31" s="213" t="s">
        <v>3260</v>
      </c>
      <c r="C31" s="214">
        <v>450</v>
      </c>
      <c r="D31" s="216">
        <v>2</v>
      </c>
      <c r="E31" s="217"/>
      <c r="F31" s="222">
        <f t="shared" si="0"/>
        <v>2</v>
      </c>
    </row>
    <row r="32" spans="1:6">
      <c r="A32" s="225" t="s">
        <v>3580</v>
      </c>
      <c r="B32" s="237" t="s">
        <v>3594</v>
      </c>
      <c r="C32" s="231">
        <v>300</v>
      </c>
      <c r="D32" s="224">
        <v>100</v>
      </c>
      <c r="E32" s="231"/>
      <c r="F32" s="222">
        <f t="shared" si="0"/>
        <v>100</v>
      </c>
    </row>
    <row r="33" spans="1:6">
      <c r="A33" s="212" t="s">
        <v>3580</v>
      </c>
      <c r="B33" s="213" t="s">
        <v>4226</v>
      </c>
      <c r="C33" s="214">
        <v>144</v>
      </c>
      <c r="D33" s="216">
        <v>200</v>
      </c>
      <c r="E33" s="217"/>
      <c r="F33" s="222">
        <f t="shared" si="0"/>
        <v>200</v>
      </c>
    </row>
    <row r="34" spans="1:6">
      <c r="A34" s="212" t="s">
        <v>52</v>
      </c>
      <c r="B34" s="213" t="s">
        <v>53</v>
      </c>
      <c r="C34" s="214">
        <v>400</v>
      </c>
      <c r="D34" s="216">
        <v>2</v>
      </c>
      <c r="E34" s="216">
        <v>16</v>
      </c>
      <c r="F34" s="222">
        <f t="shared" si="0"/>
        <v>18</v>
      </c>
    </row>
    <row r="35" spans="1:6" ht="20.399999999999999">
      <c r="A35" s="212" t="s">
        <v>3676</v>
      </c>
      <c r="B35" s="213" t="s">
        <v>3677</v>
      </c>
      <c r="C35" s="214">
        <v>800</v>
      </c>
      <c r="D35" s="217"/>
      <c r="E35" s="216">
        <v>1</v>
      </c>
      <c r="F35" s="222">
        <f t="shared" si="0"/>
        <v>1</v>
      </c>
    </row>
    <row r="36" spans="1:6">
      <c r="A36" s="224">
        <v>3</v>
      </c>
      <c r="B36" s="236" t="s">
        <v>4146</v>
      </c>
      <c r="C36" s="224">
        <v>380</v>
      </c>
      <c r="D36" s="224">
        <v>100</v>
      </c>
      <c r="E36" s="224"/>
      <c r="F36" s="222">
        <f t="shared" si="0"/>
        <v>100</v>
      </c>
    </row>
    <row r="37" spans="1:6">
      <c r="A37" s="224">
        <v>3</v>
      </c>
      <c r="B37" s="236" t="s">
        <v>4147</v>
      </c>
      <c r="C37" s="224">
        <v>380</v>
      </c>
      <c r="D37" s="224">
        <v>100</v>
      </c>
      <c r="E37" s="224"/>
      <c r="F37" s="222">
        <f t="shared" si="0"/>
        <v>100</v>
      </c>
    </row>
    <row r="38" spans="1:6" ht="20.399999999999999">
      <c r="A38" s="212" t="s">
        <v>57</v>
      </c>
      <c r="B38" s="213" t="s">
        <v>2419</v>
      </c>
      <c r="C38" s="214">
        <v>300</v>
      </c>
      <c r="D38" s="217"/>
      <c r="E38" s="216">
        <v>15</v>
      </c>
      <c r="F38" s="222">
        <f t="shared" si="0"/>
        <v>15</v>
      </c>
    </row>
    <row r="39" spans="1:6">
      <c r="A39" s="224">
        <v>3</v>
      </c>
      <c r="B39" s="236" t="s">
        <v>4148</v>
      </c>
      <c r="C39" s="224">
        <v>450</v>
      </c>
      <c r="D39" s="224">
        <v>100</v>
      </c>
      <c r="E39" s="224"/>
      <c r="F39" s="222">
        <f t="shared" si="0"/>
        <v>100</v>
      </c>
    </row>
    <row r="40" spans="1:6">
      <c r="A40" s="224">
        <v>3</v>
      </c>
      <c r="B40" s="236" t="s">
        <v>4149</v>
      </c>
      <c r="C40" s="224">
        <v>450</v>
      </c>
      <c r="D40" s="224">
        <v>100</v>
      </c>
      <c r="E40" s="224"/>
      <c r="F40" s="222">
        <f t="shared" si="0"/>
        <v>100</v>
      </c>
    </row>
    <row r="41" spans="1:6">
      <c r="A41" s="224">
        <v>3</v>
      </c>
      <c r="B41" s="236" t="s">
        <v>4150</v>
      </c>
      <c r="C41" s="224">
        <v>450</v>
      </c>
      <c r="D41" s="224">
        <v>100</v>
      </c>
      <c r="E41" s="224"/>
      <c r="F41" s="222">
        <f t="shared" si="0"/>
        <v>100</v>
      </c>
    </row>
    <row r="42" spans="1:6">
      <c r="A42" s="224">
        <v>3</v>
      </c>
      <c r="B42" s="236" t="s">
        <v>4140</v>
      </c>
      <c r="C42" s="224">
        <v>350</v>
      </c>
      <c r="D42" s="224">
        <v>100</v>
      </c>
      <c r="E42" s="224"/>
      <c r="F42" s="222">
        <f t="shared" si="0"/>
        <v>100</v>
      </c>
    </row>
    <row r="43" spans="1:6" ht="30.6">
      <c r="A43" s="212" t="s">
        <v>60</v>
      </c>
      <c r="B43" s="213" t="s">
        <v>2420</v>
      </c>
      <c r="C43" s="214">
        <v>200</v>
      </c>
      <c r="D43" s="217"/>
      <c r="E43" s="216">
        <v>3</v>
      </c>
      <c r="F43" s="222">
        <f t="shared" si="0"/>
        <v>3</v>
      </c>
    </row>
    <row r="44" spans="1:6" ht="30.6">
      <c r="A44" s="212" t="s">
        <v>3261</v>
      </c>
      <c r="B44" s="213" t="s">
        <v>3262</v>
      </c>
      <c r="C44" s="214">
        <v>450</v>
      </c>
      <c r="D44" s="217"/>
      <c r="E44" s="216">
        <v>95</v>
      </c>
      <c r="F44" s="222">
        <f t="shared" si="0"/>
        <v>95</v>
      </c>
    </row>
    <row r="45" spans="1:6">
      <c r="A45" s="224">
        <v>3</v>
      </c>
      <c r="B45" s="236" t="s">
        <v>4151</v>
      </c>
      <c r="C45" s="224">
        <v>350</v>
      </c>
      <c r="D45" s="224">
        <v>100</v>
      </c>
      <c r="E45" s="224"/>
      <c r="F45" s="222">
        <f t="shared" si="0"/>
        <v>100</v>
      </c>
    </row>
    <row r="46" spans="1:6">
      <c r="A46" s="212" t="s">
        <v>3609</v>
      </c>
      <c r="B46" s="213" t="s">
        <v>3678</v>
      </c>
      <c r="C46" s="214">
        <v>350</v>
      </c>
      <c r="D46" s="216">
        <v>19</v>
      </c>
      <c r="E46" s="217"/>
      <c r="F46" s="222">
        <f t="shared" si="0"/>
        <v>19</v>
      </c>
    </row>
    <row r="47" spans="1:6">
      <c r="A47" s="212" t="s">
        <v>3610</v>
      </c>
      <c r="B47" s="213" t="s">
        <v>3679</v>
      </c>
      <c r="C47" s="214">
        <v>350</v>
      </c>
      <c r="D47" s="216">
        <v>17</v>
      </c>
      <c r="E47" s="217"/>
      <c r="F47" s="222">
        <f t="shared" si="0"/>
        <v>17</v>
      </c>
    </row>
    <row r="48" spans="1:6">
      <c r="A48" s="212" t="s">
        <v>66</v>
      </c>
      <c r="B48" s="213" t="s">
        <v>67</v>
      </c>
      <c r="C48" s="214">
        <v>600</v>
      </c>
      <c r="D48" s="217"/>
      <c r="E48" s="216">
        <v>4</v>
      </c>
      <c r="F48" s="222">
        <f t="shared" si="0"/>
        <v>4</v>
      </c>
    </row>
    <row r="49" spans="1:6">
      <c r="A49" s="212" t="s">
        <v>68</v>
      </c>
      <c r="B49" s="213" t="s">
        <v>69</v>
      </c>
      <c r="C49" s="214">
        <v>500</v>
      </c>
      <c r="D49" s="216">
        <v>2</v>
      </c>
      <c r="E49" s="217"/>
      <c r="F49" s="222">
        <f t="shared" si="0"/>
        <v>2</v>
      </c>
    </row>
    <row r="50" spans="1:6">
      <c r="A50" s="224">
        <v>3</v>
      </c>
      <c r="B50" s="236" t="s">
        <v>4152</v>
      </c>
      <c r="C50" s="224">
        <v>400</v>
      </c>
      <c r="D50" s="224">
        <v>100</v>
      </c>
      <c r="E50" s="224"/>
      <c r="F50" s="222">
        <f t="shared" si="0"/>
        <v>100</v>
      </c>
    </row>
    <row r="51" spans="1:6">
      <c r="A51" s="212" t="s">
        <v>3680</v>
      </c>
      <c r="B51" s="213" t="s">
        <v>3681</v>
      </c>
      <c r="C51" s="214">
        <v>350</v>
      </c>
      <c r="D51" s="217"/>
      <c r="E51" s="216">
        <v>21</v>
      </c>
      <c r="F51" s="222">
        <f t="shared" si="0"/>
        <v>21</v>
      </c>
    </row>
    <row r="52" spans="1:6" ht="20.399999999999999">
      <c r="A52" s="212" t="s">
        <v>3611</v>
      </c>
      <c r="B52" s="213" t="s">
        <v>3682</v>
      </c>
      <c r="C52" s="214">
        <v>450</v>
      </c>
      <c r="D52" s="216">
        <v>15</v>
      </c>
      <c r="E52" s="217"/>
      <c r="F52" s="222">
        <f t="shared" si="0"/>
        <v>15</v>
      </c>
    </row>
    <row r="53" spans="1:6">
      <c r="A53" s="224">
        <v>1</v>
      </c>
      <c r="B53" s="235" t="s">
        <v>4112</v>
      </c>
      <c r="C53" s="224">
        <v>450</v>
      </c>
      <c r="D53" s="224">
        <v>100</v>
      </c>
      <c r="E53" s="224"/>
      <c r="F53" s="222">
        <f t="shared" si="0"/>
        <v>100</v>
      </c>
    </row>
    <row r="54" spans="1:6" ht="20.399999999999999">
      <c r="A54" s="212" t="s">
        <v>72</v>
      </c>
      <c r="B54" s="213" t="s">
        <v>2423</v>
      </c>
      <c r="C54" s="214">
        <v>500</v>
      </c>
      <c r="D54" s="217"/>
      <c r="E54" s="216">
        <v>1</v>
      </c>
      <c r="F54" s="222">
        <f t="shared" si="0"/>
        <v>1</v>
      </c>
    </row>
    <row r="55" spans="1:6" ht="20.399999999999999">
      <c r="A55" s="212" t="s">
        <v>3683</v>
      </c>
      <c r="B55" s="213" t="s">
        <v>3684</v>
      </c>
      <c r="C55" s="215">
        <v>1500</v>
      </c>
      <c r="D55" s="217"/>
      <c r="E55" s="216">
        <v>26</v>
      </c>
      <c r="F55" s="222">
        <f t="shared" si="0"/>
        <v>26</v>
      </c>
    </row>
    <row r="56" spans="1:6" ht="20.399999999999999">
      <c r="A56" s="212" t="s">
        <v>73</v>
      </c>
      <c r="B56" s="213" t="s">
        <v>3152</v>
      </c>
      <c r="C56" s="214">
        <v>450</v>
      </c>
      <c r="D56" s="216">
        <v>7</v>
      </c>
      <c r="E56" s="217"/>
      <c r="F56" s="222">
        <f t="shared" si="0"/>
        <v>7</v>
      </c>
    </row>
    <row r="57" spans="1:6" ht="20.399999999999999">
      <c r="A57" s="212" t="s">
        <v>3685</v>
      </c>
      <c r="B57" s="213" t="s">
        <v>3686</v>
      </c>
      <c r="C57" s="215">
        <v>1500</v>
      </c>
      <c r="D57" s="217"/>
      <c r="E57" s="216">
        <v>22</v>
      </c>
      <c r="F57" s="222">
        <f t="shared" si="0"/>
        <v>22</v>
      </c>
    </row>
    <row r="58" spans="1:6" ht="20.399999999999999">
      <c r="A58" s="212" t="s">
        <v>80</v>
      </c>
      <c r="B58" s="213" t="s">
        <v>3153</v>
      </c>
      <c r="C58" s="214">
        <v>900</v>
      </c>
      <c r="D58" s="217"/>
      <c r="E58" s="216">
        <v>1</v>
      </c>
      <c r="F58" s="222">
        <f t="shared" si="0"/>
        <v>1</v>
      </c>
    </row>
    <row r="59" spans="1:6">
      <c r="A59" s="212" t="s">
        <v>3412</v>
      </c>
      <c r="B59" s="213" t="s">
        <v>3413</v>
      </c>
      <c r="C59" s="214">
        <v>550</v>
      </c>
      <c r="D59" s="216">
        <v>3</v>
      </c>
      <c r="E59" s="216">
        <v>3</v>
      </c>
      <c r="F59" s="222">
        <f t="shared" si="0"/>
        <v>6</v>
      </c>
    </row>
    <row r="60" spans="1:6">
      <c r="A60" s="212" t="s">
        <v>3612</v>
      </c>
      <c r="B60" s="213" t="s">
        <v>3687</v>
      </c>
      <c r="C60" s="214">
        <v>350</v>
      </c>
      <c r="D60" s="216">
        <v>15</v>
      </c>
      <c r="E60" s="216">
        <v>8</v>
      </c>
      <c r="F60" s="222">
        <f t="shared" si="0"/>
        <v>23</v>
      </c>
    </row>
    <row r="61" spans="1:6">
      <c r="A61" s="212" t="s">
        <v>87</v>
      </c>
      <c r="B61" s="213" t="s">
        <v>88</v>
      </c>
      <c r="C61" s="215">
        <v>3600</v>
      </c>
      <c r="D61" s="216">
        <v>7</v>
      </c>
      <c r="E61" s="216">
        <v>8</v>
      </c>
      <c r="F61" s="222">
        <f t="shared" si="0"/>
        <v>15</v>
      </c>
    </row>
    <row r="62" spans="1:6" ht="20.399999999999999">
      <c r="A62" s="212" t="s">
        <v>3216</v>
      </c>
      <c r="B62" s="213" t="s">
        <v>3217</v>
      </c>
      <c r="C62" s="214">
        <v>200</v>
      </c>
      <c r="D62" s="217"/>
      <c r="E62" s="216">
        <v>19</v>
      </c>
      <c r="F62" s="222">
        <f t="shared" si="0"/>
        <v>19</v>
      </c>
    </row>
    <row r="63" spans="1:6">
      <c r="A63" s="212" t="s">
        <v>3263</v>
      </c>
      <c r="B63" s="213" t="s">
        <v>3264</v>
      </c>
      <c r="C63" s="214">
        <v>450</v>
      </c>
      <c r="D63" s="216">
        <v>45</v>
      </c>
      <c r="E63" s="216">
        <v>15</v>
      </c>
      <c r="F63" s="222">
        <f t="shared" si="0"/>
        <v>60</v>
      </c>
    </row>
    <row r="64" spans="1:6">
      <c r="A64" s="212" t="s">
        <v>3265</v>
      </c>
      <c r="B64" s="213" t="s">
        <v>3266</v>
      </c>
      <c r="C64" s="215">
        <v>1200</v>
      </c>
      <c r="D64" s="216">
        <v>2</v>
      </c>
      <c r="E64" s="217"/>
      <c r="F64" s="222">
        <f t="shared" si="0"/>
        <v>2</v>
      </c>
    </row>
    <row r="65" spans="1:6">
      <c r="A65" s="212" t="s">
        <v>89</v>
      </c>
      <c r="B65" s="213" t="s">
        <v>90</v>
      </c>
      <c r="C65" s="214">
        <v>400</v>
      </c>
      <c r="D65" s="216">
        <v>6</v>
      </c>
      <c r="E65" s="217"/>
      <c r="F65" s="222">
        <f t="shared" ref="F65:F128" si="1">D65+E65</f>
        <v>6</v>
      </c>
    </row>
    <row r="66" spans="1:6" ht="20.399999999999999">
      <c r="A66" s="212" t="s">
        <v>100</v>
      </c>
      <c r="B66" s="213" t="s">
        <v>2427</v>
      </c>
      <c r="C66" s="214">
        <v>950</v>
      </c>
      <c r="D66" s="216">
        <v>25</v>
      </c>
      <c r="E66" s="217"/>
      <c r="F66" s="222">
        <f t="shared" si="1"/>
        <v>25</v>
      </c>
    </row>
    <row r="67" spans="1:6" ht="20.399999999999999">
      <c r="A67" s="212" t="s">
        <v>101</v>
      </c>
      <c r="B67" s="213" t="s">
        <v>3155</v>
      </c>
      <c r="C67" s="214">
        <v>750</v>
      </c>
      <c r="D67" s="217"/>
      <c r="E67" s="216">
        <v>7</v>
      </c>
      <c r="F67" s="222">
        <f t="shared" si="1"/>
        <v>7</v>
      </c>
    </row>
    <row r="68" spans="1:6" ht="20.399999999999999">
      <c r="A68" s="212" t="s">
        <v>102</v>
      </c>
      <c r="B68" s="213" t="s">
        <v>3267</v>
      </c>
      <c r="C68" s="215">
        <v>1100</v>
      </c>
      <c r="D68" s="217"/>
      <c r="E68" s="216">
        <v>5</v>
      </c>
      <c r="F68" s="222">
        <f t="shared" si="1"/>
        <v>5</v>
      </c>
    </row>
    <row r="69" spans="1:6">
      <c r="A69" s="212" t="s">
        <v>105</v>
      </c>
      <c r="B69" s="213" t="s">
        <v>106</v>
      </c>
      <c r="C69" s="214">
        <v>340</v>
      </c>
      <c r="D69" s="217"/>
      <c r="E69" s="216">
        <v>46</v>
      </c>
      <c r="F69" s="222">
        <f t="shared" si="1"/>
        <v>46</v>
      </c>
    </row>
    <row r="70" spans="1:6" ht="20.399999999999999">
      <c r="A70" s="212" t="s">
        <v>3268</v>
      </c>
      <c r="B70" s="213" t="s">
        <v>3269</v>
      </c>
      <c r="C70" s="214">
        <v>950</v>
      </c>
      <c r="D70" s="217"/>
      <c r="E70" s="216">
        <v>10</v>
      </c>
      <c r="F70" s="222">
        <f t="shared" si="1"/>
        <v>10</v>
      </c>
    </row>
    <row r="71" spans="1:6" ht="20.399999999999999">
      <c r="A71" s="212" t="s">
        <v>107</v>
      </c>
      <c r="B71" s="213" t="s">
        <v>108</v>
      </c>
      <c r="C71" s="214">
        <v>900</v>
      </c>
      <c r="D71" s="217"/>
      <c r="E71" s="216">
        <v>1</v>
      </c>
      <c r="F71" s="222">
        <f t="shared" si="1"/>
        <v>1</v>
      </c>
    </row>
    <row r="72" spans="1:6" ht="20.399999999999999">
      <c r="A72" s="212" t="s">
        <v>2429</v>
      </c>
      <c r="B72" s="213" t="s">
        <v>2430</v>
      </c>
      <c r="C72" s="215">
        <v>1300</v>
      </c>
      <c r="D72" s="217"/>
      <c r="E72" s="216">
        <v>19</v>
      </c>
      <c r="F72" s="222">
        <f t="shared" si="1"/>
        <v>19</v>
      </c>
    </row>
    <row r="73" spans="1:6" ht="20.399999999999999">
      <c r="A73" s="212" t="s">
        <v>2431</v>
      </c>
      <c r="B73" s="213" t="s">
        <v>2432</v>
      </c>
      <c r="C73" s="215">
        <v>1200</v>
      </c>
      <c r="D73" s="217"/>
      <c r="E73" s="216">
        <v>20</v>
      </c>
      <c r="F73" s="222">
        <f t="shared" si="1"/>
        <v>20</v>
      </c>
    </row>
    <row r="74" spans="1:6">
      <c r="A74" s="212" t="s">
        <v>111</v>
      </c>
      <c r="B74" s="213" t="s">
        <v>112</v>
      </c>
      <c r="C74" s="215">
        <v>1100</v>
      </c>
      <c r="D74" s="217"/>
      <c r="E74" s="216">
        <v>46</v>
      </c>
      <c r="F74" s="222">
        <f t="shared" si="1"/>
        <v>46</v>
      </c>
    </row>
    <row r="75" spans="1:6">
      <c r="A75" s="224">
        <v>3</v>
      </c>
      <c r="B75" s="236" t="s">
        <v>4153</v>
      </c>
      <c r="C75" s="224">
        <v>1000</v>
      </c>
      <c r="D75" s="224">
        <v>100</v>
      </c>
      <c r="E75" s="224"/>
      <c r="F75" s="222">
        <f t="shared" si="1"/>
        <v>100</v>
      </c>
    </row>
    <row r="76" spans="1:6">
      <c r="A76" s="224">
        <v>3</v>
      </c>
      <c r="B76" s="236" t="s">
        <v>4154</v>
      </c>
      <c r="C76" s="224">
        <v>1000</v>
      </c>
      <c r="D76" s="224">
        <v>100</v>
      </c>
      <c r="E76" s="224"/>
      <c r="F76" s="222">
        <f t="shared" si="1"/>
        <v>100</v>
      </c>
    </row>
    <row r="77" spans="1:6">
      <c r="A77" s="212" t="s">
        <v>115</v>
      </c>
      <c r="B77" s="213" t="s">
        <v>2436</v>
      </c>
      <c r="C77" s="214">
        <v>450</v>
      </c>
      <c r="D77" s="216">
        <v>1</v>
      </c>
      <c r="E77" s="217"/>
      <c r="F77" s="222">
        <f t="shared" si="1"/>
        <v>1</v>
      </c>
    </row>
    <row r="78" spans="1:6" ht="20.399999999999999">
      <c r="A78" s="212" t="s">
        <v>114</v>
      </c>
      <c r="B78" s="213" t="s">
        <v>2437</v>
      </c>
      <c r="C78" s="215">
        <v>3950</v>
      </c>
      <c r="D78" s="216">
        <v>2</v>
      </c>
      <c r="E78" s="217"/>
      <c r="F78" s="222">
        <f t="shared" si="1"/>
        <v>2</v>
      </c>
    </row>
    <row r="79" spans="1:6" ht="20.399999999999999">
      <c r="A79" s="212" t="s">
        <v>116</v>
      </c>
      <c r="B79" s="213" t="s">
        <v>3156</v>
      </c>
      <c r="C79" s="214">
        <v>400</v>
      </c>
      <c r="D79" s="217"/>
      <c r="E79" s="216">
        <v>18</v>
      </c>
      <c r="F79" s="222">
        <f t="shared" si="1"/>
        <v>18</v>
      </c>
    </row>
    <row r="80" spans="1:6" ht="20.399999999999999">
      <c r="A80" s="212" t="s">
        <v>113</v>
      </c>
      <c r="B80" s="213" t="s">
        <v>2438</v>
      </c>
      <c r="C80" s="214">
        <v>700</v>
      </c>
      <c r="D80" s="217"/>
      <c r="E80" s="216">
        <v>43</v>
      </c>
      <c r="F80" s="222">
        <f t="shared" si="1"/>
        <v>43</v>
      </c>
    </row>
    <row r="81" spans="1:6">
      <c r="A81" s="212" t="s">
        <v>117</v>
      </c>
      <c r="B81" s="213" t="s">
        <v>118</v>
      </c>
      <c r="C81" s="214">
        <v>200</v>
      </c>
      <c r="D81" s="217"/>
      <c r="E81" s="216">
        <v>166</v>
      </c>
      <c r="F81" s="222">
        <f t="shared" si="1"/>
        <v>166</v>
      </c>
    </row>
    <row r="82" spans="1:6" ht="20.399999999999999">
      <c r="A82" s="212" t="s">
        <v>3415</v>
      </c>
      <c r="B82" s="213" t="s">
        <v>3416</v>
      </c>
      <c r="C82" s="214">
        <v>500</v>
      </c>
      <c r="D82" s="216">
        <v>125</v>
      </c>
      <c r="E82" s="217"/>
      <c r="F82" s="222">
        <f t="shared" si="1"/>
        <v>125</v>
      </c>
    </row>
    <row r="83" spans="1:6" ht="20.399999999999999">
      <c r="A83" s="212" t="s">
        <v>3417</v>
      </c>
      <c r="B83" s="213" t="s">
        <v>3418</v>
      </c>
      <c r="C83" s="214">
        <v>500</v>
      </c>
      <c r="D83" s="216">
        <v>132</v>
      </c>
      <c r="E83" s="216">
        <v>20</v>
      </c>
      <c r="F83" s="222">
        <f t="shared" si="1"/>
        <v>152</v>
      </c>
    </row>
    <row r="84" spans="1:6" ht="30.6">
      <c r="A84" s="212" t="s">
        <v>3414</v>
      </c>
      <c r="B84" s="213" t="s">
        <v>3688</v>
      </c>
      <c r="C84" s="214">
        <v>500</v>
      </c>
      <c r="D84" s="216">
        <v>103</v>
      </c>
      <c r="E84" s="217"/>
      <c r="F84" s="222">
        <f t="shared" si="1"/>
        <v>103</v>
      </c>
    </row>
    <row r="85" spans="1:6" ht="20.399999999999999">
      <c r="A85" s="212" t="s">
        <v>119</v>
      </c>
      <c r="B85" s="213" t="s">
        <v>2439</v>
      </c>
      <c r="C85" s="214">
        <v>300</v>
      </c>
      <c r="D85" s="216">
        <v>8</v>
      </c>
      <c r="E85" s="217"/>
      <c r="F85" s="222">
        <f t="shared" si="1"/>
        <v>8</v>
      </c>
    </row>
    <row r="86" spans="1:6">
      <c r="A86" s="212" t="s">
        <v>3613</v>
      </c>
      <c r="B86" s="213" t="s">
        <v>3689</v>
      </c>
      <c r="C86" s="214">
        <v>350</v>
      </c>
      <c r="D86" s="216">
        <v>22</v>
      </c>
      <c r="E86" s="216">
        <v>15</v>
      </c>
      <c r="F86" s="222">
        <f t="shared" si="1"/>
        <v>37</v>
      </c>
    </row>
    <row r="87" spans="1:6">
      <c r="A87" s="224">
        <v>3</v>
      </c>
      <c r="B87" s="236" t="s">
        <v>4155</v>
      </c>
      <c r="C87" s="224">
        <v>500</v>
      </c>
      <c r="D87" s="224">
        <v>100</v>
      </c>
      <c r="E87" s="224"/>
      <c r="F87" s="222">
        <f t="shared" si="1"/>
        <v>100</v>
      </c>
    </row>
    <row r="88" spans="1:6">
      <c r="A88" s="212" t="s">
        <v>3614</v>
      </c>
      <c r="B88" s="213" t="s">
        <v>3690</v>
      </c>
      <c r="C88" s="214">
        <v>350</v>
      </c>
      <c r="D88" s="216">
        <v>3</v>
      </c>
      <c r="E88" s="216">
        <v>22</v>
      </c>
      <c r="F88" s="222">
        <f t="shared" si="1"/>
        <v>25</v>
      </c>
    </row>
    <row r="89" spans="1:6">
      <c r="A89" s="224">
        <v>3</v>
      </c>
      <c r="B89" s="236" t="s">
        <v>4156</v>
      </c>
      <c r="C89" s="224">
        <v>500</v>
      </c>
      <c r="D89" s="224">
        <v>100</v>
      </c>
      <c r="E89" s="224"/>
      <c r="F89" s="222">
        <f t="shared" si="1"/>
        <v>100</v>
      </c>
    </row>
    <row r="90" spans="1:6" ht="20.399999999999999">
      <c r="A90" s="212" t="s">
        <v>120</v>
      </c>
      <c r="B90" s="213" t="s">
        <v>3218</v>
      </c>
      <c r="C90" s="214">
        <v>400</v>
      </c>
      <c r="D90" s="217"/>
      <c r="E90" s="216">
        <v>1</v>
      </c>
      <c r="F90" s="222">
        <f t="shared" si="1"/>
        <v>1</v>
      </c>
    </row>
    <row r="91" spans="1:6" ht="20.399999999999999">
      <c r="A91" s="212" t="s">
        <v>3691</v>
      </c>
      <c r="B91" s="213" t="s">
        <v>3692</v>
      </c>
      <c r="C91" s="214">
        <v>250</v>
      </c>
      <c r="D91" s="217"/>
      <c r="E91" s="216">
        <v>36</v>
      </c>
      <c r="F91" s="222">
        <f t="shared" si="1"/>
        <v>36</v>
      </c>
    </row>
    <row r="92" spans="1:6" ht="20.399999999999999">
      <c r="A92" s="212" t="s">
        <v>3615</v>
      </c>
      <c r="B92" s="213" t="s">
        <v>3693</v>
      </c>
      <c r="C92" s="214">
        <v>300</v>
      </c>
      <c r="D92" s="216">
        <v>48</v>
      </c>
      <c r="E92" s="217"/>
      <c r="F92" s="222">
        <f t="shared" si="1"/>
        <v>48</v>
      </c>
    </row>
    <row r="93" spans="1:6" ht="20.399999999999999">
      <c r="A93" s="212" t="s">
        <v>3616</v>
      </c>
      <c r="B93" s="213" t="s">
        <v>3694</v>
      </c>
      <c r="C93" s="214">
        <v>420</v>
      </c>
      <c r="D93" s="216">
        <v>24</v>
      </c>
      <c r="E93" s="216">
        <v>21</v>
      </c>
      <c r="F93" s="222">
        <f t="shared" si="1"/>
        <v>45</v>
      </c>
    </row>
    <row r="94" spans="1:6">
      <c r="A94" s="212" t="s">
        <v>3617</v>
      </c>
      <c r="B94" s="213" t="s">
        <v>3695</v>
      </c>
      <c r="C94" s="214">
        <v>250</v>
      </c>
      <c r="D94" s="216">
        <v>3</v>
      </c>
      <c r="E94" s="217"/>
      <c r="F94" s="222">
        <f t="shared" si="1"/>
        <v>3</v>
      </c>
    </row>
    <row r="95" spans="1:6" ht="30.6">
      <c r="A95" s="212" t="s">
        <v>122</v>
      </c>
      <c r="B95" s="213" t="s">
        <v>123</v>
      </c>
      <c r="C95" s="214">
        <v>500</v>
      </c>
      <c r="D95" s="217"/>
      <c r="E95" s="216">
        <v>4</v>
      </c>
      <c r="F95" s="222">
        <f t="shared" si="1"/>
        <v>4</v>
      </c>
    </row>
    <row r="96" spans="1:6" ht="30.6">
      <c r="A96" s="212" t="s">
        <v>124</v>
      </c>
      <c r="B96" s="213" t="s">
        <v>123</v>
      </c>
      <c r="C96" s="214">
        <v>500</v>
      </c>
      <c r="D96" s="217"/>
      <c r="E96" s="216">
        <v>9</v>
      </c>
      <c r="F96" s="222">
        <f t="shared" si="1"/>
        <v>9</v>
      </c>
    </row>
    <row r="97" spans="1:6" ht="30.6">
      <c r="A97" s="212" t="s">
        <v>3419</v>
      </c>
      <c r="B97" s="213" t="s">
        <v>3420</v>
      </c>
      <c r="C97" s="214">
        <v>500</v>
      </c>
      <c r="D97" s="217"/>
      <c r="E97" s="216">
        <v>17</v>
      </c>
      <c r="F97" s="222">
        <f t="shared" si="1"/>
        <v>17</v>
      </c>
    </row>
    <row r="98" spans="1:6" ht="30.6">
      <c r="A98" s="212" t="s">
        <v>3696</v>
      </c>
      <c r="B98" s="213" t="s">
        <v>3697</v>
      </c>
      <c r="C98" s="214">
        <v>200</v>
      </c>
      <c r="D98" s="217"/>
      <c r="E98" s="216">
        <v>5</v>
      </c>
      <c r="F98" s="222">
        <f t="shared" si="1"/>
        <v>5</v>
      </c>
    </row>
    <row r="99" spans="1:6" ht="30.6">
      <c r="A99" s="212" t="s">
        <v>130</v>
      </c>
      <c r="B99" s="213" t="s">
        <v>131</v>
      </c>
      <c r="C99" s="214">
        <v>500</v>
      </c>
      <c r="D99" s="216">
        <v>4</v>
      </c>
      <c r="E99" s="217"/>
      <c r="F99" s="222">
        <f t="shared" si="1"/>
        <v>4</v>
      </c>
    </row>
    <row r="100" spans="1:6">
      <c r="A100" s="212" t="s">
        <v>132</v>
      </c>
      <c r="B100" s="213" t="s">
        <v>2440</v>
      </c>
      <c r="C100" s="214">
        <v>400</v>
      </c>
      <c r="D100" s="216">
        <v>3</v>
      </c>
      <c r="E100" s="217"/>
      <c r="F100" s="222">
        <f t="shared" si="1"/>
        <v>3</v>
      </c>
    </row>
    <row r="101" spans="1:6">
      <c r="A101" s="224">
        <v>4</v>
      </c>
      <c r="B101" s="233" t="s">
        <v>4370</v>
      </c>
      <c r="C101" s="242">
        <v>600</v>
      </c>
      <c r="D101" s="224">
        <v>100</v>
      </c>
      <c r="E101" s="224"/>
      <c r="F101" s="222">
        <f t="shared" si="1"/>
        <v>100</v>
      </c>
    </row>
    <row r="102" spans="1:6">
      <c r="A102" s="212" t="s">
        <v>133</v>
      </c>
      <c r="B102" s="213" t="s">
        <v>134</v>
      </c>
      <c r="C102" s="214">
        <v>300</v>
      </c>
      <c r="D102" s="216">
        <v>1</v>
      </c>
      <c r="E102" s="217"/>
      <c r="F102" s="222">
        <f t="shared" si="1"/>
        <v>1</v>
      </c>
    </row>
    <row r="103" spans="1:6">
      <c r="A103" s="212" t="s">
        <v>135</v>
      </c>
      <c r="B103" s="213" t="s">
        <v>136</v>
      </c>
      <c r="C103" s="214">
        <v>500</v>
      </c>
      <c r="D103" s="216">
        <v>2</v>
      </c>
      <c r="E103" s="216">
        <v>1</v>
      </c>
      <c r="F103" s="222">
        <f t="shared" si="1"/>
        <v>3</v>
      </c>
    </row>
    <row r="104" spans="1:6">
      <c r="A104" s="224">
        <v>4</v>
      </c>
      <c r="B104" s="233" t="s">
        <v>4371</v>
      </c>
      <c r="C104" s="242">
        <v>600</v>
      </c>
      <c r="D104" s="224">
        <v>100</v>
      </c>
      <c r="E104" s="224"/>
      <c r="F104" s="222">
        <f t="shared" si="1"/>
        <v>100</v>
      </c>
    </row>
    <row r="105" spans="1:6">
      <c r="A105" s="212" t="s">
        <v>137</v>
      </c>
      <c r="B105" s="213" t="s">
        <v>138</v>
      </c>
      <c r="C105" s="214">
        <v>500</v>
      </c>
      <c r="D105" s="216">
        <v>1</v>
      </c>
      <c r="E105" s="216">
        <v>25</v>
      </c>
      <c r="F105" s="222">
        <f t="shared" si="1"/>
        <v>26</v>
      </c>
    </row>
    <row r="106" spans="1:6">
      <c r="A106" s="212" t="s">
        <v>139</v>
      </c>
      <c r="B106" s="213" t="s">
        <v>138</v>
      </c>
      <c r="C106" s="214">
        <v>500</v>
      </c>
      <c r="D106" s="216">
        <v>3</v>
      </c>
      <c r="E106" s="216">
        <v>4</v>
      </c>
      <c r="F106" s="222">
        <f t="shared" si="1"/>
        <v>7</v>
      </c>
    </row>
    <row r="107" spans="1:6">
      <c r="A107" s="224">
        <v>4</v>
      </c>
      <c r="B107" s="233" t="s">
        <v>4372</v>
      </c>
      <c r="C107" s="242">
        <v>600</v>
      </c>
      <c r="D107" s="224">
        <v>100</v>
      </c>
      <c r="E107" s="224"/>
      <c r="F107" s="222">
        <f t="shared" si="1"/>
        <v>100</v>
      </c>
    </row>
    <row r="108" spans="1:6">
      <c r="A108" s="212" t="s">
        <v>142</v>
      </c>
      <c r="B108" s="213" t="s">
        <v>143</v>
      </c>
      <c r="C108" s="214">
        <v>600</v>
      </c>
      <c r="D108" s="216">
        <v>3</v>
      </c>
      <c r="E108" s="216">
        <v>4</v>
      </c>
      <c r="F108" s="222">
        <f t="shared" si="1"/>
        <v>7</v>
      </c>
    </row>
    <row r="109" spans="1:6">
      <c r="A109" s="212" t="s">
        <v>144</v>
      </c>
      <c r="B109" s="213" t="s">
        <v>143</v>
      </c>
      <c r="C109" s="214">
        <v>500</v>
      </c>
      <c r="D109" s="216">
        <v>3</v>
      </c>
      <c r="E109" s="216">
        <v>6</v>
      </c>
      <c r="F109" s="222">
        <f t="shared" si="1"/>
        <v>9</v>
      </c>
    </row>
    <row r="110" spans="1:6">
      <c r="A110" s="224">
        <v>4</v>
      </c>
      <c r="B110" s="233" t="s">
        <v>4373</v>
      </c>
      <c r="C110" s="242">
        <v>600</v>
      </c>
      <c r="D110" s="224">
        <v>100</v>
      </c>
      <c r="E110" s="224"/>
      <c r="F110" s="222">
        <f t="shared" si="1"/>
        <v>100</v>
      </c>
    </row>
    <row r="111" spans="1:6">
      <c r="A111" s="224">
        <v>4</v>
      </c>
      <c r="B111" s="233" t="s">
        <v>4377</v>
      </c>
      <c r="C111" s="242">
        <v>600</v>
      </c>
      <c r="D111" s="224">
        <v>100</v>
      </c>
      <c r="E111" s="224"/>
      <c r="F111" s="222">
        <f t="shared" si="1"/>
        <v>100</v>
      </c>
    </row>
    <row r="112" spans="1:6">
      <c r="A112" s="224">
        <v>4</v>
      </c>
      <c r="B112" s="233" t="s">
        <v>4378</v>
      </c>
      <c r="C112" s="242">
        <v>600</v>
      </c>
      <c r="D112" s="224">
        <v>100</v>
      </c>
      <c r="E112" s="224"/>
      <c r="F112" s="222">
        <f t="shared" si="1"/>
        <v>100</v>
      </c>
    </row>
    <row r="113" spans="1:6" ht="20.399999999999999">
      <c r="A113" s="212" t="s">
        <v>3006</v>
      </c>
      <c r="B113" s="213" t="s">
        <v>148</v>
      </c>
      <c r="C113" s="214">
        <v>600</v>
      </c>
      <c r="D113" s="216">
        <v>1</v>
      </c>
      <c r="E113" s="216">
        <v>25</v>
      </c>
      <c r="F113" s="222">
        <f t="shared" si="1"/>
        <v>26</v>
      </c>
    </row>
    <row r="114" spans="1:6" ht="20.399999999999999">
      <c r="A114" s="212" t="s">
        <v>149</v>
      </c>
      <c r="B114" s="213" t="s">
        <v>150</v>
      </c>
      <c r="C114" s="214">
        <v>400</v>
      </c>
      <c r="D114" s="216">
        <v>1</v>
      </c>
      <c r="E114" s="217"/>
      <c r="F114" s="222">
        <f t="shared" si="1"/>
        <v>1</v>
      </c>
    </row>
    <row r="115" spans="1:6">
      <c r="A115" s="224">
        <v>4</v>
      </c>
      <c r="B115" s="233" t="s">
        <v>4374</v>
      </c>
      <c r="C115" s="242">
        <v>600</v>
      </c>
      <c r="D115" s="224">
        <v>100</v>
      </c>
      <c r="E115" s="224"/>
      <c r="F115" s="222">
        <f t="shared" si="1"/>
        <v>100</v>
      </c>
    </row>
    <row r="116" spans="1:6">
      <c r="A116" s="212" t="s">
        <v>151</v>
      </c>
      <c r="B116" s="213" t="s">
        <v>152</v>
      </c>
      <c r="C116" s="214">
        <v>450</v>
      </c>
      <c r="D116" s="216">
        <v>1</v>
      </c>
      <c r="E116" s="217"/>
      <c r="F116" s="222">
        <f t="shared" si="1"/>
        <v>1</v>
      </c>
    </row>
    <row r="117" spans="1:6">
      <c r="A117" s="224">
        <v>4</v>
      </c>
      <c r="B117" s="233" t="s">
        <v>4379</v>
      </c>
      <c r="C117" s="242">
        <v>600</v>
      </c>
      <c r="D117" s="224">
        <v>100</v>
      </c>
      <c r="E117" s="224"/>
      <c r="F117" s="222">
        <f t="shared" si="1"/>
        <v>100</v>
      </c>
    </row>
    <row r="118" spans="1:6">
      <c r="A118" s="224">
        <v>4</v>
      </c>
      <c r="B118" s="233" t="s">
        <v>4381</v>
      </c>
      <c r="C118" s="242">
        <v>600</v>
      </c>
      <c r="D118" s="224">
        <v>100</v>
      </c>
      <c r="E118" s="224"/>
      <c r="F118" s="222">
        <f t="shared" si="1"/>
        <v>100</v>
      </c>
    </row>
    <row r="119" spans="1:6">
      <c r="A119" s="224">
        <v>4</v>
      </c>
      <c r="B119" s="233" t="s">
        <v>4375</v>
      </c>
      <c r="C119" s="242">
        <v>600</v>
      </c>
      <c r="D119" s="224">
        <v>100</v>
      </c>
      <c r="E119" s="224"/>
      <c r="F119" s="222">
        <f t="shared" si="1"/>
        <v>100</v>
      </c>
    </row>
    <row r="120" spans="1:6">
      <c r="A120" s="224">
        <v>4</v>
      </c>
      <c r="B120" s="233" t="s">
        <v>4380</v>
      </c>
      <c r="C120" s="242">
        <v>600</v>
      </c>
      <c r="D120" s="224">
        <v>100</v>
      </c>
      <c r="E120" s="224"/>
      <c r="F120" s="222">
        <f t="shared" si="1"/>
        <v>100</v>
      </c>
    </row>
    <row r="121" spans="1:6">
      <c r="A121" s="224">
        <v>4</v>
      </c>
      <c r="B121" s="233" t="s">
        <v>4382</v>
      </c>
      <c r="C121" s="242">
        <v>600</v>
      </c>
      <c r="D121" s="224">
        <v>100</v>
      </c>
      <c r="E121" s="224"/>
      <c r="F121" s="222">
        <f t="shared" si="1"/>
        <v>100</v>
      </c>
    </row>
    <row r="122" spans="1:6">
      <c r="A122" s="224">
        <v>4</v>
      </c>
      <c r="B122" s="233" t="s">
        <v>4376</v>
      </c>
      <c r="C122" s="242">
        <v>600</v>
      </c>
      <c r="D122" s="224">
        <v>100</v>
      </c>
      <c r="E122" s="224"/>
      <c r="F122" s="222">
        <f t="shared" si="1"/>
        <v>100</v>
      </c>
    </row>
    <row r="123" spans="1:6">
      <c r="A123" s="212" t="s">
        <v>154</v>
      </c>
      <c r="B123" s="213" t="s">
        <v>3219</v>
      </c>
      <c r="C123" s="214">
        <v>450</v>
      </c>
      <c r="D123" s="217"/>
      <c r="E123" s="216">
        <v>25</v>
      </c>
      <c r="F123" s="222">
        <f t="shared" si="1"/>
        <v>25</v>
      </c>
    </row>
    <row r="124" spans="1:6" ht="20.399999999999999">
      <c r="A124" s="212" t="s">
        <v>153</v>
      </c>
      <c r="B124" s="213" t="s">
        <v>2445</v>
      </c>
      <c r="C124" s="214">
        <v>500</v>
      </c>
      <c r="D124" s="216">
        <v>3</v>
      </c>
      <c r="E124" s="216">
        <v>25</v>
      </c>
      <c r="F124" s="222">
        <f t="shared" si="1"/>
        <v>28</v>
      </c>
    </row>
    <row r="125" spans="1:6">
      <c r="A125" s="224">
        <v>4</v>
      </c>
      <c r="B125" s="233" t="s">
        <v>4383</v>
      </c>
      <c r="C125" s="242">
        <v>600</v>
      </c>
      <c r="D125" s="224">
        <v>100</v>
      </c>
      <c r="E125" s="224"/>
      <c r="F125" s="222">
        <f t="shared" si="1"/>
        <v>100</v>
      </c>
    </row>
    <row r="126" spans="1:6">
      <c r="A126" s="224">
        <v>4</v>
      </c>
      <c r="B126" s="233" t="s">
        <v>4384</v>
      </c>
      <c r="C126" s="242">
        <v>600</v>
      </c>
      <c r="D126" s="224">
        <v>100</v>
      </c>
      <c r="E126" s="224"/>
      <c r="F126" s="222">
        <f t="shared" si="1"/>
        <v>100</v>
      </c>
    </row>
    <row r="127" spans="1:6">
      <c r="A127" s="212" t="s">
        <v>157</v>
      </c>
      <c r="B127" s="213" t="s">
        <v>156</v>
      </c>
      <c r="C127" s="214">
        <v>500</v>
      </c>
      <c r="D127" s="216">
        <v>1</v>
      </c>
      <c r="E127" s="217"/>
      <c r="F127" s="222">
        <f t="shared" si="1"/>
        <v>1</v>
      </c>
    </row>
    <row r="128" spans="1:6">
      <c r="A128" s="212" t="s">
        <v>3270</v>
      </c>
      <c r="B128" s="213" t="s">
        <v>3271</v>
      </c>
      <c r="C128" s="214">
        <v>189.88</v>
      </c>
      <c r="D128" s="216">
        <v>5</v>
      </c>
      <c r="E128" s="217"/>
      <c r="F128" s="222">
        <f t="shared" si="1"/>
        <v>5</v>
      </c>
    </row>
    <row r="129" spans="1:6">
      <c r="A129" s="212" t="s">
        <v>158</v>
      </c>
      <c r="B129" s="213" t="s">
        <v>159</v>
      </c>
      <c r="C129" s="215">
        <v>6600</v>
      </c>
      <c r="D129" s="216">
        <v>26</v>
      </c>
      <c r="E129" s="217"/>
      <c r="F129" s="222">
        <f t="shared" ref="F129:F192" si="2">D129+E129</f>
        <v>26</v>
      </c>
    </row>
    <row r="130" spans="1:6">
      <c r="A130" s="224">
        <v>3</v>
      </c>
      <c r="B130" s="236" t="s">
        <v>4157</v>
      </c>
      <c r="C130" s="224">
        <v>400</v>
      </c>
      <c r="D130" s="224">
        <v>100</v>
      </c>
      <c r="E130" s="224"/>
      <c r="F130" s="222">
        <f t="shared" si="2"/>
        <v>100</v>
      </c>
    </row>
    <row r="131" spans="1:6">
      <c r="A131" s="224">
        <v>3</v>
      </c>
      <c r="B131" s="236" t="s">
        <v>4158</v>
      </c>
      <c r="C131" s="224">
        <v>400</v>
      </c>
      <c r="D131" s="224">
        <v>100</v>
      </c>
      <c r="E131" s="224"/>
      <c r="F131" s="222">
        <f t="shared" si="2"/>
        <v>100</v>
      </c>
    </row>
    <row r="132" spans="1:6">
      <c r="A132" s="224">
        <v>3</v>
      </c>
      <c r="B132" s="236" t="s">
        <v>4159</v>
      </c>
      <c r="C132" s="224">
        <v>800</v>
      </c>
      <c r="D132" s="224">
        <v>100</v>
      </c>
      <c r="E132" s="224"/>
      <c r="F132" s="222">
        <f t="shared" si="2"/>
        <v>100</v>
      </c>
    </row>
    <row r="133" spans="1:6">
      <c r="A133" s="224">
        <v>3</v>
      </c>
      <c r="B133" s="236" t="s">
        <v>4160</v>
      </c>
      <c r="C133" s="224">
        <v>800</v>
      </c>
      <c r="D133" s="224">
        <v>100</v>
      </c>
      <c r="E133" s="224"/>
      <c r="F133" s="222">
        <f t="shared" si="2"/>
        <v>100</v>
      </c>
    </row>
    <row r="134" spans="1:6" ht="20.399999999999999">
      <c r="A134" s="212" t="s">
        <v>170</v>
      </c>
      <c r="B134" s="213" t="s">
        <v>171</v>
      </c>
      <c r="C134" s="214">
        <v>300</v>
      </c>
      <c r="D134" s="216">
        <v>1</v>
      </c>
      <c r="E134" s="217"/>
      <c r="F134" s="222">
        <f t="shared" si="2"/>
        <v>1</v>
      </c>
    </row>
    <row r="135" spans="1:6" ht="20.399999999999999">
      <c r="A135" s="212" t="s">
        <v>3698</v>
      </c>
      <c r="B135" s="213" t="s">
        <v>3699</v>
      </c>
      <c r="C135" s="214">
        <v>400</v>
      </c>
      <c r="D135" s="217"/>
      <c r="E135" s="216">
        <v>15</v>
      </c>
      <c r="F135" s="222">
        <f t="shared" si="2"/>
        <v>15</v>
      </c>
    </row>
    <row r="136" spans="1:6" ht="20.399999999999999">
      <c r="A136" s="212" t="s">
        <v>3700</v>
      </c>
      <c r="B136" s="213" t="s">
        <v>3701</v>
      </c>
      <c r="C136" s="214">
        <v>300</v>
      </c>
      <c r="D136" s="217"/>
      <c r="E136" s="216">
        <v>21</v>
      </c>
      <c r="F136" s="222">
        <f t="shared" si="2"/>
        <v>21</v>
      </c>
    </row>
    <row r="137" spans="1:6" ht="20.399999999999999">
      <c r="A137" s="212" t="s">
        <v>3702</v>
      </c>
      <c r="B137" s="213" t="s">
        <v>3703</v>
      </c>
      <c r="C137" s="214">
        <v>170</v>
      </c>
      <c r="D137" s="217"/>
      <c r="E137" s="216">
        <v>10</v>
      </c>
      <c r="F137" s="222">
        <f t="shared" si="2"/>
        <v>10</v>
      </c>
    </row>
    <row r="138" spans="1:6" ht="30.6">
      <c r="A138" s="212" t="s">
        <v>182</v>
      </c>
      <c r="B138" s="213" t="s">
        <v>183</v>
      </c>
      <c r="C138" s="214">
        <v>150</v>
      </c>
      <c r="D138" s="217"/>
      <c r="E138" s="218">
        <v>1.2</v>
      </c>
      <c r="F138" s="222">
        <f t="shared" si="2"/>
        <v>1.2</v>
      </c>
    </row>
    <row r="139" spans="1:6" ht="30.6">
      <c r="A139" s="212" t="s">
        <v>1110</v>
      </c>
      <c r="B139" s="213" t="s">
        <v>2450</v>
      </c>
      <c r="C139" s="214">
        <v>150</v>
      </c>
      <c r="D139" s="217"/>
      <c r="E139" s="218">
        <v>46.1</v>
      </c>
      <c r="F139" s="222">
        <f t="shared" si="2"/>
        <v>46.1</v>
      </c>
    </row>
    <row r="140" spans="1:6" ht="20.399999999999999">
      <c r="A140" s="212" t="s">
        <v>186</v>
      </c>
      <c r="B140" s="213" t="s">
        <v>187</v>
      </c>
      <c r="C140" s="215">
        <v>5400</v>
      </c>
      <c r="D140" s="216">
        <v>2</v>
      </c>
      <c r="E140" s="217"/>
      <c r="F140" s="222">
        <f t="shared" si="2"/>
        <v>2</v>
      </c>
    </row>
    <row r="141" spans="1:6">
      <c r="A141" s="224">
        <v>3</v>
      </c>
      <c r="B141" s="236" t="s">
        <v>4161</v>
      </c>
      <c r="C141" s="224">
        <v>1000</v>
      </c>
      <c r="D141" s="224">
        <v>100</v>
      </c>
      <c r="E141" s="224"/>
      <c r="F141" s="222">
        <f t="shared" si="2"/>
        <v>100</v>
      </c>
    </row>
    <row r="142" spans="1:6">
      <c r="A142" s="224">
        <v>3</v>
      </c>
      <c r="B142" s="236" t="s">
        <v>4162</v>
      </c>
      <c r="C142" s="224">
        <v>1000</v>
      </c>
      <c r="D142" s="224">
        <v>100</v>
      </c>
      <c r="E142" s="224"/>
      <c r="F142" s="222">
        <f t="shared" si="2"/>
        <v>100</v>
      </c>
    </row>
    <row r="143" spans="1:6">
      <c r="A143" s="224">
        <v>3</v>
      </c>
      <c r="B143" s="236" t="s">
        <v>4163</v>
      </c>
      <c r="C143" s="224">
        <v>1000</v>
      </c>
      <c r="D143" s="224">
        <v>100</v>
      </c>
      <c r="E143" s="224"/>
      <c r="F143" s="222">
        <f t="shared" si="2"/>
        <v>100</v>
      </c>
    </row>
    <row r="144" spans="1:6" ht="20.399999999999999">
      <c r="A144" s="212" t="s">
        <v>198</v>
      </c>
      <c r="B144" s="213" t="s">
        <v>2451</v>
      </c>
      <c r="C144" s="215">
        <v>1500</v>
      </c>
      <c r="D144" s="216">
        <v>4</v>
      </c>
      <c r="E144" s="217"/>
      <c r="F144" s="222">
        <f t="shared" si="2"/>
        <v>4</v>
      </c>
    </row>
    <row r="145" spans="1:6" ht="30.6">
      <c r="A145" s="212" t="s">
        <v>205</v>
      </c>
      <c r="B145" s="213" t="s">
        <v>206</v>
      </c>
      <c r="C145" s="214">
        <v>500</v>
      </c>
      <c r="D145" s="216">
        <v>8</v>
      </c>
      <c r="E145" s="217"/>
      <c r="F145" s="222">
        <f t="shared" si="2"/>
        <v>8</v>
      </c>
    </row>
    <row r="146" spans="1:6" ht="20.399999999999999">
      <c r="A146" s="212" t="s">
        <v>208</v>
      </c>
      <c r="B146" s="213" t="s">
        <v>3159</v>
      </c>
      <c r="C146" s="214">
        <v>500</v>
      </c>
      <c r="D146" s="216">
        <v>1</v>
      </c>
      <c r="E146" s="217"/>
      <c r="F146" s="222">
        <f t="shared" si="2"/>
        <v>1</v>
      </c>
    </row>
    <row r="147" spans="1:6" ht="20.399999999999999">
      <c r="A147" s="212" t="s">
        <v>3704</v>
      </c>
      <c r="B147" s="213" t="s">
        <v>3705</v>
      </c>
      <c r="C147" s="214">
        <v>550</v>
      </c>
      <c r="D147" s="217"/>
      <c r="E147" s="216">
        <v>5</v>
      </c>
      <c r="F147" s="222">
        <f t="shared" si="2"/>
        <v>5</v>
      </c>
    </row>
    <row r="148" spans="1:6" ht="20.399999999999999">
      <c r="A148" s="227" t="s">
        <v>3581</v>
      </c>
      <c r="B148" s="237" t="s">
        <v>3595</v>
      </c>
      <c r="C148" s="231">
        <v>450</v>
      </c>
      <c r="D148" s="224">
        <v>100</v>
      </c>
      <c r="E148" s="231"/>
      <c r="F148" s="222">
        <f t="shared" si="2"/>
        <v>100</v>
      </c>
    </row>
    <row r="149" spans="1:6" ht="20.399999999999999">
      <c r="A149" s="212" t="s">
        <v>3581</v>
      </c>
      <c r="B149" s="213" t="s">
        <v>4227</v>
      </c>
      <c r="C149" s="214">
        <v>304</v>
      </c>
      <c r="D149" s="216">
        <v>50</v>
      </c>
      <c r="E149" s="217"/>
      <c r="F149" s="222">
        <f t="shared" si="2"/>
        <v>50</v>
      </c>
    </row>
    <row r="150" spans="1:6" ht="20.399999999999999">
      <c r="A150" s="212" t="s">
        <v>209</v>
      </c>
      <c r="B150" s="213" t="s">
        <v>2452</v>
      </c>
      <c r="C150" s="214">
        <v>950</v>
      </c>
      <c r="D150" s="217"/>
      <c r="E150" s="216">
        <v>1</v>
      </c>
      <c r="F150" s="222">
        <f t="shared" si="2"/>
        <v>1</v>
      </c>
    </row>
    <row r="151" spans="1:6" ht="20.399999999999999">
      <c r="A151" s="212" t="s">
        <v>3706</v>
      </c>
      <c r="B151" s="213" t="s">
        <v>3707</v>
      </c>
      <c r="C151" s="214">
        <v>450</v>
      </c>
      <c r="D151" s="217"/>
      <c r="E151" s="216">
        <v>1</v>
      </c>
      <c r="F151" s="222">
        <f t="shared" si="2"/>
        <v>1</v>
      </c>
    </row>
    <row r="152" spans="1:6" ht="20.399999999999999">
      <c r="A152" s="212" t="s">
        <v>216</v>
      </c>
      <c r="B152" s="213" t="s">
        <v>217</v>
      </c>
      <c r="C152" s="215">
        <v>1200</v>
      </c>
      <c r="D152" s="216">
        <v>1</v>
      </c>
      <c r="E152" s="216">
        <v>19</v>
      </c>
      <c r="F152" s="222">
        <f t="shared" si="2"/>
        <v>20</v>
      </c>
    </row>
    <row r="153" spans="1:6" ht="20.399999999999999">
      <c r="A153" s="212" t="s">
        <v>218</v>
      </c>
      <c r="B153" s="213" t="s">
        <v>2453</v>
      </c>
      <c r="C153" s="214">
        <v>800</v>
      </c>
      <c r="D153" s="217"/>
      <c r="E153" s="216">
        <v>95</v>
      </c>
      <c r="F153" s="222">
        <f t="shared" si="2"/>
        <v>95</v>
      </c>
    </row>
    <row r="154" spans="1:6" ht="20.399999999999999">
      <c r="A154" s="212" t="s">
        <v>3708</v>
      </c>
      <c r="B154" s="213" t="s">
        <v>3709</v>
      </c>
      <c r="C154" s="214">
        <v>550</v>
      </c>
      <c r="D154" s="217"/>
      <c r="E154" s="216">
        <v>2</v>
      </c>
      <c r="F154" s="222">
        <f t="shared" si="2"/>
        <v>2</v>
      </c>
    </row>
    <row r="155" spans="1:6" ht="20.399999999999999">
      <c r="A155" s="212" t="s">
        <v>3421</v>
      </c>
      <c r="B155" s="213" t="s">
        <v>3422</v>
      </c>
      <c r="C155" s="214">
        <v>500</v>
      </c>
      <c r="D155" s="217"/>
      <c r="E155" s="216">
        <v>16</v>
      </c>
      <c r="F155" s="222">
        <f t="shared" si="2"/>
        <v>16</v>
      </c>
    </row>
    <row r="156" spans="1:6" ht="20.399999999999999">
      <c r="A156" s="212" t="s">
        <v>221</v>
      </c>
      <c r="B156" s="213" t="s">
        <v>3160</v>
      </c>
      <c r="C156" s="214">
        <v>960</v>
      </c>
      <c r="D156" s="217"/>
      <c r="E156" s="216">
        <v>342</v>
      </c>
      <c r="F156" s="222">
        <f t="shared" si="2"/>
        <v>342</v>
      </c>
    </row>
    <row r="157" spans="1:6" ht="20.399999999999999">
      <c r="A157" s="212" t="s">
        <v>226</v>
      </c>
      <c r="B157" s="213" t="s">
        <v>3161</v>
      </c>
      <c r="C157" s="215">
        <v>1040</v>
      </c>
      <c r="D157" s="217"/>
      <c r="E157" s="216">
        <v>93</v>
      </c>
      <c r="F157" s="222">
        <f t="shared" si="2"/>
        <v>93</v>
      </c>
    </row>
    <row r="158" spans="1:6" ht="20.399999999999999">
      <c r="A158" s="212" t="s">
        <v>3423</v>
      </c>
      <c r="B158" s="213" t="s">
        <v>3424</v>
      </c>
      <c r="C158" s="214">
        <v>500</v>
      </c>
      <c r="D158" s="217"/>
      <c r="E158" s="216">
        <v>4</v>
      </c>
      <c r="F158" s="222">
        <f t="shared" si="2"/>
        <v>4</v>
      </c>
    </row>
    <row r="159" spans="1:6" ht="20.399999999999999">
      <c r="A159" s="212" t="s">
        <v>227</v>
      </c>
      <c r="B159" s="213" t="s">
        <v>228</v>
      </c>
      <c r="C159" s="214">
        <v>500</v>
      </c>
      <c r="D159" s="217"/>
      <c r="E159" s="216">
        <v>7</v>
      </c>
      <c r="F159" s="222">
        <f t="shared" si="2"/>
        <v>7</v>
      </c>
    </row>
    <row r="160" spans="1:6" ht="30.6">
      <c r="A160" s="212" t="s">
        <v>3710</v>
      </c>
      <c r="B160" s="213" t="s">
        <v>3711</v>
      </c>
      <c r="C160" s="214">
        <v>450</v>
      </c>
      <c r="D160" s="217"/>
      <c r="E160" s="216">
        <v>1</v>
      </c>
      <c r="F160" s="222">
        <f t="shared" si="2"/>
        <v>1</v>
      </c>
    </row>
    <row r="161" spans="1:6" ht="30.6">
      <c r="A161" s="212" t="s">
        <v>229</v>
      </c>
      <c r="B161" s="213" t="s">
        <v>3162</v>
      </c>
      <c r="C161" s="215">
        <v>1400</v>
      </c>
      <c r="D161" s="216">
        <v>152</v>
      </c>
      <c r="E161" s="217"/>
      <c r="F161" s="222">
        <f t="shared" si="2"/>
        <v>152</v>
      </c>
    </row>
    <row r="162" spans="1:6" ht="30.6">
      <c r="A162" s="212" t="s">
        <v>230</v>
      </c>
      <c r="B162" s="213" t="s">
        <v>2456</v>
      </c>
      <c r="C162" s="215">
        <v>1200</v>
      </c>
      <c r="D162" s="216">
        <v>1</v>
      </c>
      <c r="E162" s="216">
        <v>65</v>
      </c>
      <c r="F162" s="222">
        <f t="shared" si="2"/>
        <v>66</v>
      </c>
    </row>
    <row r="163" spans="1:6" ht="20.399999999999999">
      <c r="A163" s="212" t="s">
        <v>231</v>
      </c>
      <c r="B163" s="213" t="s">
        <v>3163</v>
      </c>
      <c r="C163" s="214">
        <v>800</v>
      </c>
      <c r="D163" s="217"/>
      <c r="E163" s="216">
        <v>126</v>
      </c>
      <c r="F163" s="222">
        <f t="shared" si="2"/>
        <v>126</v>
      </c>
    </row>
    <row r="164" spans="1:6" ht="20.399999999999999">
      <c r="A164" s="212" t="s">
        <v>3712</v>
      </c>
      <c r="B164" s="213" t="s">
        <v>3713</v>
      </c>
      <c r="C164" s="214">
        <v>550</v>
      </c>
      <c r="D164" s="217"/>
      <c r="E164" s="216">
        <v>12</v>
      </c>
      <c r="F164" s="222">
        <f t="shared" si="2"/>
        <v>12</v>
      </c>
    </row>
    <row r="165" spans="1:6" ht="20.399999999999999">
      <c r="A165" s="212" t="s">
        <v>232</v>
      </c>
      <c r="B165" s="213" t="s">
        <v>3164</v>
      </c>
      <c r="C165" s="215">
        <v>1300</v>
      </c>
      <c r="D165" s="217"/>
      <c r="E165" s="216">
        <v>14</v>
      </c>
      <c r="F165" s="222">
        <f t="shared" si="2"/>
        <v>14</v>
      </c>
    </row>
    <row r="166" spans="1:6" ht="20.399999999999999">
      <c r="A166" s="212" t="s">
        <v>3714</v>
      </c>
      <c r="B166" s="213" t="s">
        <v>3715</v>
      </c>
      <c r="C166" s="214">
        <v>450</v>
      </c>
      <c r="D166" s="217"/>
      <c r="E166" s="216">
        <v>3</v>
      </c>
      <c r="F166" s="222">
        <f t="shared" si="2"/>
        <v>3</v>
      </c>
    </row>
    <row r="167" spans="1:6" ht="20.399999999999999">
      <c r="A167" s="212" t="s">
        <v>233</v>
      </c>
      <c r="B167" s="213" t="s">
        <v>3165</v>
      </c>
      <c r="C167" s="215">
        <v>1500</v>
      </c>
      <c r="D167" s="217"/>
      <c r="E167" s="216">
        <v>162</v>
      </c>
      <c r="F167" s="222">
        <f t="shared" si="2"/>
        <v>162</v>
      </c>
    </row>
    <row r="168" spans="1:6" ht="20.399999999999999">
      <c r="A168" s="212" t="s">
        <v>3425</v>
      </c>
      <c r="B168" s="213" t="s">
        <v>3426</v>
      </c>
      <c r="C168" s="214">
        <v>500</v>
      </c>
      <c r="D168" s="217"/>
      <c r="E168" s="216">
        <v>74</v>
      </c>
      <c r="F168" s="222">
        <f t="shared" si="2"/>
        <v>74</v>
      </c>
    </row>
    <row r="169" spans="1:6" ht="20.399999999999999">
      <c r="A169" s="212" t="s">
        <v>235</v>
      </c>
      <c r="B169" s="213" t="s">
        <v>3167</v>
      </c>
      <c r="C169" s="214">
        <v>800</v>
      </c>
      <c r="D169" s="217"/>
      <c r="E169" s="216">
        <v>24</v>
      </c>
      <c r="F169" s="222">
        <f t="shared" si="2"/>
        <v>24</v>
      </c>
    </row>
    <row r="170" spans="1:6" ht="30.6">
      <c r="A170" s="212" t="s">
        <v>237</v>
      </c>
      <c r="B170" s="213" t="s">
        <v>238</v>
      </c>
      <c r="C170" s="215">
        <v>1200</v>
      </c>
      <c r="D170" s="217"/>
      <c r="E170" s="216">
        <v>8</v>
      </c>
      <c r="F170" s="222">
        <f t="shared" si="2"/>
        <v>8</v>
      </c>
    </row>
    <row r="171" spans="1:6" ht="20.399999999999999">
      <c r="A171" s="212" t="s">
        <v>3427</v>
      </c>
      <c r="B171" s="213" t="s">
        <v>3428</v>
      </c>
      <c r="C171" s="215">
        <v>2000</v>
      </c>
      <c r="D171" s="217"/>
      <c r="E171" s="216">
        <v>10</v>
      </c>
      <c r="F171" s="222">
        <f t="shared" si="2"/>
        <v>10</v>
      </c>
    </row>
    <row r="172" spans="1:6" ht="30.6">
      <c r="A172" s="212" t="s">
        <v>1907</v>
      </c>
      <c r="B172" s="213" t="s">
        <v>3220</v>
      </c>
      <c r="C172" s="215">
        <v>1500</v>
      </c>
      <c r="D172" s="217"/>
      <c r="E172" s="216">
        <v>67</v>
      </c>
      <c r="F172" s="222">
        <f t="shared" si="2"/>
        <v>67</v>
      </c>
    </row>
    <row r="173" spans="1:6" ht="30.6">
      <c r="A173" s="212" t="s">
        <v>1908</v>
      </c>
      <c r="B173" s="213" t="s">
        <v>3221</v>
      </c>
      <c r="C173" s="215">
        <v>1500</v>
      </c>
      <c r="D173" s="217"/>
      <c r="E173" s="216">
        <v>4</v>
      </c>
      <c r="F173" s="222">
        <f t="shared" si="2"/>
        <v>4</v>
      </c>
    </row>
    <row r="174" spans="1:6" ht="20.399999999999999">
      <c r="A174" s="212" t="s">
        <v>2237</v>
      </c>
      <c r="B174" s="213" t="s">
        <v>2459</v>
      </c>
      <c r="C174" s="215">
        <v>1800</v>
      </c>
      <c r="D174" s="216">
        <v>1</v>
      </c>
      <c r="E174" s="217"/>
      <c r="F174" s="222">
        <f t="shared" si="2"/>
        <v>1</v>
      </c>
    </row>
    <row r="175" spans="1:6" ht="20.399999999999999">
      <c r="A175" s="212" t="s">
        <v>254</v>
      </c>
      <c r="B175" s="213" t="s">
        <v>2460</v>
      </c>
      <c r="C175" s="215">
        <v>1200</v>
      </c>
      <c r="D175" s="217"/>
      <c r="E175" s="216">
        <v>12</v>
      </c>
      <c r="F175" s="222">
        <f t="shared" si="2"/>
        <v>12</v>
      </c>
    </row>
    <row r="176" spans="1:6" ht="30.6">
      <c r="A176" s="212" t="s">
        <v>240</v>
      </c>
      <c r="B176" s="213" t="s">
        <v>241</v>
      </c>
      <c r="C176" s="215">
        <v>1200</v>
      </c>
      <c r="D176" s="217"/>
      <c r="E176" s="216">
        <v>19</v>
      </c>
      <c r="F176" s="222">
        <f t="shared" si="2"/>
        <v>19</v>
      </c>
    </row>
    <row r="177" spans="1:6" ht="30.6">
      <c r="A177" s="212" t="s">
        <v>242</v>
      </c>
      <c r="B177" s="213" t="s">
        <v>243</v>
      </c>
      <c r="C177" s="215">
        <v>1200</v>
      </c>
      <c r="D177" s="216">
        <v>9</v>
      </c>
      <c r="E177" s="217"/>
      <c r="F177" s="222">
        <f t="shared" si="2"/>
        <v>9</v>
      </c>
    </row>
    <row r="178" spans="1:6" ht="20.399999999999999">
      <c r="A178" s="212" t="s">
        <v>246</v>
      </c>
      <c r="B178" s="213" t="s">
        <v>247</v>
      </c>
      <c r="C178" s="215">
        <v>1450</v>
      </c>
      <c r="D178" s="217"/>
      <c r="E178" s="216">
        <v>13</v>
      </c>
      <c r="F178" s="222">
        <f t="shared" si="2"/>
        <v>13</v>
      </c>
    </row>
    <row r="179" spans="1:6" ht="30.6">
      <c r="A179" s="212" t="s">
        <v>3716</v>
      </c>
      <c r="B179" s="213" t="s">
        <v>3717</v>
      </c>
      <c r="C179" s="214">
        <v>450</v>
      </c>
      <c r="D179" s="217"/>
      <c r="E179" s="216">
        <v>1</v>
      </c>
      <c r="F179" s="222">
        <f t="shared" si="2"/>
        <v>1</v>
      </c>
    </row>
    <row r="180" spans="1:6" ht="30.6">
      <c r="A180" s="212" t="s">
        <v>248</v>
      </c>
      <c r="B180" s="213" t="s">
        <v>2461</v>
      </c>
      <c r="C180" s="215">
        <v>1350</v>
      </c>
      <c r="D180" s="216">
        <v>4</v>
      </c>
      <c r="E180" s="216">
        <v>34</v>
      </c>
      <c r="F180" s="222">
        <f t="shared" si="2"/>
        <v>38</v>
      </c>
    </row>
    <row r="181" spans="1:6" ht="30.6">
      <c r="A181" s="212" t="s">
        <v>249</v>
      </c>
      <c r="B181" s="213" t="s">
        <v>250</v>
      </c>
      <c r="C181" s="215">
        <v>1400</v>
      </c>
      <c r="D181" s="216">
        <v>42</v>
      </c>
      <c r="E181" s="217"/>
      <c r="F181" s="222">
        <f t="shared" si="2"/>
        <v>42</v>
      </c>
    </row>
    <row r="182" spans="1:6" ht="30.6">
      <c r="A182" s="212" t="s">
        <v>1909</v>
      </c>
      <c r="B182" s="213" t="s">
        <v>3222</v>
      </c>
      <c r="C182" s="215">
        <v>1500</v>
      </c>
      <c r="D182" s="217"/>
      <c r="E182" s="216">
        <v>1</v>
      </c>
      <c r="F182" s="222">
        <f t="shared" si="2"/>
        <v>1</v>
      </c>
    </row>
    <row r="183" spans="1:6" ht="30.6">
      <c r="A183" s="212" t="s">
        <v>253</v>
      </c>
      <c r="B183" s="213" t="s">
        <v>2462</v>
      </c>
      <c r="C183" s="215">
        <v>1300</v>
      </c>
      <c r="D183" s="217"/>
      <c r="E183" s="216">
        <v>4</v>
      </c>
      <c r="F183" s="222">
        <f t="shared" si="2"/>
        <v>4</v>
      </c>
    </row>
    <row r="184" spans="1:6" ht="20.399999999999999">
      <c r="A184" s="212" t="s">
        <v>3429</v>
      </c>
      <c r="B184" s="213" t="s">
        <v>3430</v>
      </c>
      <c r="C184" s="215">
        <v>2000</v>
      </c>
      <c r="D184" s="217"/>
      <c r="E184" s="216">
        <v>3</v>
      </c>
      <c r="F184" s="222">
        <f t="shared" si="2"/>
        <v>3</v>
      </c>
    </row>
    <row r="185" spans="1:6" ht="30.6">
      <c r="A185" s="212" t="s">
        <v>1910</v>
      </c>
      <c r="B185" s="213" t="s">
        <v>3223</v>
      </c>
      <c r="C185" s="215">
        <v>1500</v>
      </c>
      <c r="D185" s="217"/>
      <c r="E185" s="216">
        <v>21</v>
      </c>
      <c r="F185" s="222">
        <f t="shared" si="2"/>
        <v>21</v>
      </c>
    </row>
    <row r="186" spans="1:6" ht="30.6">
      <c r="A186" s="212" t="s">
        <v>2239</v>
      </c>
      <c r="B186" s="213" t="s">
        <v>2463</v>
      </c>
      <c r="C186" s="215">
        <v>1200</v>
      </c>
      <c r="D186" s="217"/>
      <c r="E186" s="216">
        <v>2</v>
      </c>
      <c r="F186" s="222">
        <f t="shared" si="2"/>
        <v>2</v>
      </c>
    </row>
    <row r="187" spans="1:6" ht="20.399999999999999">
      <c r="A187" s="212" t="s">
        <v>3718</v>
      </c>
      <c r="B187" s="213" t="s">
        <v>3719</v>
      </c>
      <c r="C187" s="215">
        <v>9900</v>
      </c>
      <c r="D187" s="217"/>
      <c r="E187" s="216">
        <v>4</v>
      </c>
      <c r="F187" s="222">
        <f t="shared" si="2"/>
        <v>4</v>
      </c>
    </row>
    <row r="188" spans="1:6" ht="20.399999999999999">
      <c r="A188" s="212" t="s">
        <v>3720</v>
      </c>
      <c r="B188" s="213" t="s">
        <v>3721</v>
      </c>
      <c r="C188" s="215">
        <v>2500</v>
      </c>
      <c r="D188" s="217"/>
      <c r="E188" s="216">
        <v>89</v>
      </c>
      <c r="F188" s="222">
        <f t="shared" si="2"/>
        <v>89</v>
      </c>
    </row>
    <row r="189" spans="1:6" ht="30.6">
      <c r="A189" s="212" t="s">
        <v>257</v>
      </c>
      <c r="B189" s="213" t="s">
        <v>258</v>
      </c>
      <c r="C189" s="214">
        <v>100</v>
      </c>
      <c r="D189" s="217"/>
      <c r="E189" s="216">
        <v>56</v>
      </c>
      <c r="F189" s="222">
        <f t="shared" si="2"/>
        <v>56</v>
      </c>
    </row>
    <row r="190" spans="1:6" ht="20.399999999999999">
      <c r="A190" s="212" t="s">
        <v>2464</v>
      </c>
      <c r="B190" s="213" t="s">
        <v>2465</v>
      </c>
      <c r="C190" s="214">
        <v>11</v>
      </c>
      <c r="D190" s="217"/>
      <c r="E190" s="216">
        <v>9</v>
      </c>
      <c r="F190" s="222">
        <f t="shared" si="2"/>
        <v>9</v>
      </c>
    </row>
    <row r="191" spans="1:6" ht="20.399999999999999">
      <c r="A191" s="212" t="s">
        <v>3272</v>
      </c>
      <c r="B191" s="213" t="s">
        <v>3273</v>
      </c>
      <c r="C191" s="214">
        <v>110</v>
      </c>
      <c r="D191" s="216">
        <v>170</v>
      </c>
      <c r="E191" s="217"/>
      <c r="F191" s="222">
        <f t="shared" si="2"/>
        <v>170</v>
      </c>
    </row>
    <row r="192" spans="1:6" ht="20.399999999999999">
      <c r="A192" s="212" t="s">
        <v>3274</v>
      </c>
      <c r="B192" s="213" t="s">
        <v>3275</v>
      </c>
      <c r="C192" s="214">
        <v>125</v>
      </c>
      <c r="D192" s="216">
        <v>200</v>
      </c>
      <c r="E192" s="217"/>
      <c r="F192" s="222">
        <f t="shared" si="2"/>
        <v>200</v>
      </c>
    </row>
    <row r="193" spans="1:6" ht="20.399999999999999">
      <c r="A193" s="212" t="s">
        <v>3276</v>
      </c>
      <c r="B193" s="213" t="s">
        <v>3277</v>
      </c>
      <c r="C193" s="214">
        <v>315</v>
      </c>
      <c r="D193" s="216">
        <v>83</v>
      </c>
      <c r="E193" s="217"/>
      <c r="F193" s="222">
        <f t="shared" ref="F193:F256" si="3">D193+E193</f>
        <v>83</v>
      </c>
    </row>
    <row r="194" spans="1:6" ht="20.399999999999999">
      <c r="A194" s="212" t="s">
        <v>259</v>
      </c>
      <c r="B194" s="213" t="s">
        <v>260</v>
      </c>
      <c r="C194" s="214">
        <v>800</v>
      </c>
      <c r="D194" s="217"/>
      <c r="E194" s="216">
        <v>2</v>
      </c>
      <c r="F194" s="222">
        <f t="shared" si="3"/>
        <v>2</v>
      </c>
    </row>
    <row r="195" spans="1:6" ht="20.399999999999999">
      <c r="A195" s="212" t="s">
        <v>261</v>
      </c>
      <c r="B195" s="213" t="s">
        <v>262</v>
      </c>
      <c r="C195" s="215">
        <v>2184</v>
      </c>
      <c r="D195" s="216">
        <v>5</v>
      </c>
      <c r="E195" s="217"/>
      <c r="F195" s="222">
        <f t="shared" si="3"/>
        <v>5</v>
      </c>
    </row>
    <row r="196" spans="1:6" ht="20.399999999999999">
      <c r="A196" s="212" t="s">
        <v>263</v>
      </c>
      <c r="B196" s="213" t="s">
        <v>264</v>
      </c>
      <c r="C196" s="215">
        <v>2825</v>
      </c>
      <c r="D196" s="216">
        <v>5</v>
      </c>
      <c r="E196" s="217"/>
      <c r="F196" s="222">
        <f t="shared" si="3"/>
        <v>5</v>
      </c>
    </row>
    <row r="197" spans="1:6">
      <c r="A197" s="212" t="s">
        <v>3722</v>
      </c>
      <c r="B197" s="213" t="s">
        <v>3723</v>
      </c>
      <c r="C197" s="214">
        <v>200</v>
      </c>
      <c r="D197" s="217"/>
      <c r="E197" s="216">
        <v>7</v>
      </c>
      <c r="F197" s="222">
        <f t="shared" si="3"/>
        <v>7</v>
      </c>
    </row>
    <row r="198" spans="1:6" ht="20.399999999999999">
      <c r="A198" s="212" t="s">
        <v>2241</v>
      </c>
      <c r="B198" s="213" t="s">
        <v>2472</v>
      </c>
      <c r="C198" s="215">
        <v>1000</v>
      </c>
      <c r="D198" s="217"/>
      <c r="E198" s="216">
        <v>2</v>
      </c>
      <c r="F198" s="222">
        <f t="shared" si="3"/>
        <v>2</v>
      </c>
    </row>
    <row r="199" spans="1:6">
      <c r="A199" s="212" t="s">
        <v>267</v>
      </c>
      <c r="B199" s="213" t="s">
        <v>268</v>
      </c>
      <c r="C199" s="215">
        <v>1000</v>
      </c>
      <c r="D199" s="217"/>
      <c r="E199" s="216">
        <v>22</v>
      </c>
      <c r="F199" s="222">
        <f t="shared" si="3"/>
        <v>22</v>
      </c>
    </row>
    <row r="200" spans="1:6">
      <c r="A200" s="212" t="s">
        <v>271</v>
      </c>
      <c r="B200" s="213" t="s">
        <v>272</v>
      </c>
      <c r="C200" s="215">
        <v>1000</v>
      </c>
      <c r="D200" s="216">
        <v>4</v>
      </c>
      <c r="E200" s="217"/>
      <c r="F200" s="222">
        <f t="shared" si="3"/>
        <v>4</v>
      </c>
    </row>
    <row r="201" spans="1:6">
      <c r="A201" s="212" t="s">
        <v>273</v>
      </c>
      <c r="B201" s="213" t="s">
        <v>274</v>
      </c>
      <c r="C201" s="215">
        <v>1100</v>
      </c>
      <c r="D201" s="216">
        <v>2</v>
      </c>
      <c r="E201" s="216">
        <v>2</v>
      </c>
      <c r="F201" s="222">
        <f t="shared" si="3"/>
        <v>4</v>
      </c>
    </row>
    <row r="202" spans="1:6" ht="20.399999999999999">
      <c r="A202" s="212" t="s">
        <v>2243</v>
      </c>
      <c r="B202" s="213" t="s">
        <v>2473</v>
      </c>
      <c r="C202" s="215">
        <v>1000</v>
      </c>
      <c r="D202" s="216">
        <v>10</v>
      </c>
      <c r="E202" s="216">
        <v>7</v>
      </c>
      <c r="F202" s="222">
        <f t="shared" si="3"/>
        <v>17</v>
      </c>
    </row>
    <row r="203" spans="1:6" ht="20.399999999999999">
      <c r="A203" s="212" t="s">
        <v>2245</v>
      </c>
      <c r="B203" s="213" t="s">
        <v>2474</v>
      </c>
      <c r="C203" s="215">
        <v>1000</v>
      </c>
      <c r="D203" s="216">
        <v>1</v>
      </c>
      <c r="E203" s="216">
        <v>2</v>
      </c>
      <c r="F203" s="222">
        <f t="shared" si="3"/>
        <v>3</v>
      </c>
    </row>
    <row r="204" spans="1:6">
      <c r="A204" s="212" t="s">
        <v>277</v>
      </c>
      <c r="B204" s="213" t="s">
        <v>278</v>
      </c>
      <c r="C204" s="215">
        <v>1200</v>
      </c>
      <c r="D204" s="216">
        <v>9</v>
      </c>
      <c r="E204" s="216">
        <v>5</v>
      </c>
      <c r="F204" s="222">
        <f t="shared" si="3"/>
        <v>14</v>
      </c>
    </row>
    <row r="205" spans="1:6">
      <c r="A205" s="212" t="s">
        <v>279</v>
      </c>
      <c r="B205" s="213" t="s">
        <v>280</v>
      </c>
      <c r="C205" s="215">
        <v>5310</v>
      </c>
      <c r="D205" s="216">
        <v>2</v>
      </c>
      <c r="E205" s="217"/>
      <c r="F205" s="222">
        <f t="shared" si="3"/>
        <v>2</v>
      </c>
    </row>
    <row r="206" spans="1:6">
      <c r="A206" s="212" t="s">
        <v>281</v>
      </c>
      <c r="B206" s="213" t="s">
        <v>282</v>
      </c>
      <c r="C206" s="215">
        <v>3500</v>
      </c>
      <c r="D206" s="216">
        <v>18</v>
      </c>
      <c r="E206" s="217"/>
      <c r="F206" s="222">
        <f t="shared" si="3"/>
        <v>18</v>
      </c>
    </row>
    <row r="207" spans="1:6">
      <c r="A207" s="212" t="s">
        <v>2475</v>
      </c>
      <c r="B207" s="213" t="s">
        <v>2476</v>
      </c>
      <c r="C207" s="215">
        <v>5520</v>
      </c>
      <c r="D207" s="216">
        <v>3</v>
      </c>
      <c r="E207" s="217"/>
      <c r="F207" s="222">
        <f t="shared" si="3"/>
        <v>3</v>
      </c>
    </row>
    <row r="208" spans="1:6" ht="20.399999999999999">
      <c r="A208" s="212" t="s">
        <v>2477</v>
      </c>
      <c r="B208" s="213" t="s">
        <v>2478</v>
      </c>
      <c r="C208" s="215">
        <v>21000</v>
      </c>
      <c r="D208" s="216">
        <v>1</v>
      </c>
      <c r="E208" s="217"/>
      <c r="F208" s="222">
        <f t="shared" si="3"/>
        <v>1</v>
      </c>
    </row>
    <row r="209" spans="1:6">
      <c r="A209" s="212" t="s">
        <v>3431</v>
      </c>
      <c r="B209" s="213" t="s">
        <v>3432</v>
      </c>
      <c r="C209" s="214">
        <v>500</v>
      </c>
      <c r="D209" s="216">
        <v>50</v>
      </c>
      <c r="E209" s="217"/>
      <c r="F209" s="222">
        <f t="shared" si="3"/>
        <v>50</v>
      </c>
    </row>
    <row r="210" spans="1:6">
      <c r="A210" s="212" t="s">
        <v>3433</v>
      </c>
      <c r="B210" s="213" t="s">
        <v>3434</v>
      </c>
      <c r="C210" s="214">
        <v>800</v>
      </c>
      <c r="D210" s="216">
        <v>539</v>
      </c>
      <c r="E210" s="216">
        <v>14</v>
      </c>
      <c r="F210" s="222">
        <f t="shared" si="3"/>
        <v>553</v>
      </c>
    </row>
    <row r="211" spans="1:6" ht="20.399999999999999">
      <c r="A211" s="212" t="s">
        <v>3435</v>
      </c>
      <c r="B211" s="213" t="s">
        <v>3436</v>
      </c>
      <c r="C211" s="214">
        <v>550</v>
      </c>
      <c r="D211" s="216">
        <v>16</v>
      </c>
      <c r="E211" s="217"/>
      <c r="F211" s="222">
        <f t="shared" si="3"/>
        <v>16</v>
      </c>
    </row>
    <row r="212" spans="1:6" ht="20.399999999999999">
      <c r="A212" s="212" t="s">
        <v>300</v>
      </c>
      <c r="B212" s="213" t="s">
        <v>2483</v>
      </c>
      <c r="C212" s="215">
        <v>1100</v>
      </c>
      <c r="D212" s="217"/>
      <c r="E212" s="216">
        <v>5</v>
      </c>
      <c r="F212" s="222">
        <f t="shared" si="3"/>
        <v>5</v>
      </c>
    </row>
    <row r="213" spans="1:6" ht="20.399999999999999">
      <c r="A213" s="212" t="s">
        <v>3437</v>
      </c>
      <c r="B213" s="213" t="s">
        <v>3438</v>
      </c>
      <c r="C213" s="214">
        <v>600</v>
      </c>
      <c r="D213" s="216">
        <v>291</v>
      </c>
      <c r="E213" s="217"/>
      <c r="F213" s="222">
        <f t="shared" si="3"/>
        <v>291</v>
      </c>
    </row>
    <row r="214" spans="1:6" ht="20.399999999999999">
      <c r="A214" s="212" t="s">
        <v>3439</v>
      </c>
      <c r="B214" s="213" t="s">
        <v>3440</v>
      </c>
      <c r="C214" s="215">
        <v>1200</v>
      </c>
      <c r="D214" s="216">
        <v>153</v>
      </c>
      <c r="E214" s="216">
        <v>18</v>
      </c>
      <c r="F214" s="222">
        <f t="shared" si="3"/>
        <v>171</v>
      </c>
    </row>
    <row r="215" spans="1:6" ht="20.399999999999999">
      <c r="A215" s="212" t="s">
        <v>290</v>
      </c>
      <c r="B215" s="213" t="s">
        <v>3168</v>
      </c>
      <c r="C215" s="214">
        <v>600</v>
      </c>
      <c r="D215" s="217"/>
      <c r="E215" s="216">
        <v>44</v>
      </c>
      <c r="F215" s="222">
        <f t="shared" si="3"/>
        <v>44</v>
      </c>
    </row>
    <row r="216" spans="1:6" ht="20.399999999999999">
      <c r="A216" s="212" t="s">
        <v>296</v>
      </c>
      <c r="B216" s="213" t="s">
        <v>297</v>
      </c>
      <c r="C216" s="214">
        <v>400</v>
      </c>
      <c r="D216" s="217"/>
      <c r="E216" s="216">
        <v>8</v>
      </c>
      <c r="F216" s="222">
        <f t="shared" si="3"/>
        <v>8</v>
      </c>
    </row>
    <row r="217" spans="1:6" ht="20.399999999999999">
      <c r="A217" s="212" t="s">
        <v>3724</v>
      </c>
      <c r="B217" s="213" t="s">
        <v>3725</v>
      </c>
      <c r="C217" s="214">
        <v>150</v>
      </c>
      <c r="D217" s="217"/>
      <c r="E217" s="216">
        <v>4</v>
      </c>
      <c r="F217" s="222">
        <f t="shared" si="3"/>
        <v>4</v>
      </c>
    </row>
    <row r="218" spans="1:6" ht="20.399999999999999">
      <c r="A218" s="212" t="s">
        <v>313</v>
      </c>
      <c r="B218" s="213" t="s">
        <v>2488</v>
      </c>
      <c r="C218" s="214">
        <v>550</v>
      </c>
      <c r="D218" s="217"/>
      <c r="E218" s="216">
        <v>9</v>
      </c>
      <c r="F218" s="222">
        <f t="shared" si="3"/>
        <v>9</v>
      </c>
    </row>
    <row r="219" spans="1:6" ht="20.399999999999999">
      <c r="A219" s="212" t="s">
        <v>3441</v>
      </c>
      <c r="B219" s="213" t="s">
        <v>3442</v>
      </c>
      <c r="C219" s="214">
        <v>200</v>
      </c>
      <c r="D219" s="217"/>
      <c r="E219" s="216">
        <v>1</v>
      </c>
      <c r="F219" s="222">
        <f t="shared" si="3"/>
        <v>1</v>
      </c>
    </row>
    <row r="220" spans="1:6" ht="20.399999999999999">
      <c r="A220" s="212" t="s">
        <v>305</v>
      </c>
      <c r="B220" s="213" t="s">
        <v>2489</v>
      </c>
      <c r="C220" s="214">
        <v>650</v>
      </c>
      <c r="D220" s="217"/>
      <c r="E220" s="216">
        <v>23</v>
      </c>
      <c r="F220" s="222">
        <f t="shared" si="3"/>
        <v>23</v>
      </c>
    </row>
    <row r="221" spans="1:6" ht="20.399999999999999">
      <c r="A221" s="212" t="s">
        <v>3443</v>
      </c>
      <c r="B221" s="213" t="s">
        <v>3444</v>
      </c>
      <c r="C221" s="214">
        <v>650</v>
      </c>
      <c r="D221" s="216">
        <v>29</v>
      </c>
      <c r="E221" s="217"/>
      <c r="F221" s="222">
        <f t="shared" si="3"/>
        <v>29</v>
      </c>
    </row>
    <row r="222" spans="1:6" ht="20.399999999999999">
      <c r="A222" s="212" t="s">
        <v>301</v>
      </c>
      <c r="B222" s="213" t="s">
        <v>302</v>
      </c>
      <c r="C222" s="214">
        <v>350</v>
      </c>
      <c r="D222" s="217"/>
      <c r="E222" s="216">
        <v>22</v>
      </c>
      <c r="F222" s="222">
        <f t="shared" si="3"/>
        <v>22</v>
      </c>
    </row>
    <row r="223" spans="1:6" ht="20.399999999999999">
      <c r="A223" s="212" t="s">
        <v>3445</v>
      </c>
      <c r="B223" s="213" t="s">
        <v>3446</v>
      </c>
      <c r="C223" s="214">
        <v>200</v>
      </c>
      <c r="D223" s="217"/>
      <c r="E223" s="216">
        <v>3</v>
      </c>
      <c r="F223" s="222">
        <f t="shared" si="3"/>
        <v>3</v>
      </c>
    </row>
    <row r="224" spans="1:6">
      <c r="A224" s="227" t="s">
        <v>3582</v>
      </c>
      <c r="B224" s="238" t="s">
        <v>3596</v>
      </c>
      <c r="C224" s="231">
        <v>300</v>
      </c>
      <c r="D224" s="224">
        <v>100</v>
      </c>
      <c r="E224" s="231"/>
      <c r="F224" s="222">
        <f t="shared" si="3"/>
        <v>100</v>
      </c>
    </row>
    <row r="225" spans="1:6" ht="20.399999999999999">
      <c r="A225" s="212" t="s">
        <v>3582</v>
      </c>
      <c r="B225" s="213" t="s">
        <v>4228</v>
      </c>
      <c r="C225" s="214">
        <v>120</v>
      </c>
      <c r="D225" s="216">
        <v>500</v>
      </c>
      <c r="E225" s="217"/>
      <c r="F225" s="222">
        <f t="shared" si="3"/>
        <v>500</v>
      </c>
    </row>
    <row r="226" spans="1:6" ht="20.399999999999999">
      <c r="A226" s="212" t="s">
        <v>3447</v>
      </c>
      <c r="B226" s="213" t="s">
        <v>3448</v>
      </c>
      <c r="C226" s="214">
        <v>250</v>
      </c>
      <c r="D226" s="216">
        <v>121</v>
      </c>
      <c r="E226" s="217"/>
      <c r="F226" s="222">
        <f t="shared" si="3"/>
        <v>121</v>
      </c>
    </row>
    <row r="227" spans="1:6" ht="20.399999999999999">
      <c r="A227" s="212" t="s">
        <v>319</v>
      </c>
      <c r="B227" s="213" t="s">
        <v>320</v>
      </c>
      <c r="C227" s="215">
        <v>2500</v>
      </c>
      <c r="D227" s="217"/>
      <c r="E227" s="216">
        <v>87</v>
      </c>
      <c r="F227" s="222">
        <f t="shared" si="3"/>
        <v>87</v>
      </c>
    </row>
    <row r="228" spans="1:6">
      <c r="A228" s="224">
        <v>1</v>
      </c>
      <c r="B228" s="235" t="s">
        <v>4115</v>
      </c>
      <c r="C228" s="224">
        <v>350</v>
      </c>
      <c r="D228" s="224">
        <v>100</v>
      </c>
      <c r="E228" s="224"/>
      <c r="F228" s="222">
        <f t="shared" si="3"/>
        <v>100</v>
      </c>
    </row>
    <row r="229" spans="1:6">
      <c r="A229" s="212" t="s">
        <v>3449</v>
      </c>
      <c r="B229" s="213" t="s">
        <v>3450</v>
      </c>
      <c r="C229" s="214">
        <v>500</v>
      </c>
      <c r="D229" s="217"/>
      <c r="E229" s="216">
        <v>16</v>
      </c>
      <c r="F229" s="222">
        <f t="shared" si="3"/>
        <v>16</v>
      </c>
    </row>
    <row r="230" spans="1:6">
      <c r="A230" s="212" t="s">
        <v>3451</v>
      </c>
      <c r="B230" s="213" t="s">
        <v>3452</v>
      </c>
      <c r="C230" s="215">
        <v>1400</v>
      </c>
      <c r="D230" s="217"/>
      <c r="E230" s="216">
        <v>13</v>
      </c>
      <c r="F230" s="222">
        <f t="shared" si="3"/>
        <v>13</v>
      </c>
    </row>
    <row r="231" spans="1:6" ht="20.399999999999999">
      <c r="A231" s="212" t="s">
        <v>321</v>
      </c>
      <c r="B231" s="213" t="s">
        <v>322</v>
      </c>
      <c r="C231" s="214">
        <v>500</v>
      </c>
      <c r="D231" s="216">
        <v>42</v>
      </c>
      <c r="E231" s="216">
        <v>1</v>
      </c>
      <c r="F231" s="222">
        <f t="shared" si="3"/>
        <v>43</v>
      </c>
    </row>
    <row r="232" spans="1:6">
      <c r="A232" s="212" t="s">
        <v>323</v>
      </c>
      <c r="B232" s="213" t="s">
        <v>324</v>
      </c>
      <c r="C232" s="215">
        <v>2400</v>
      </c>
      <c r="D232" s="216">
        <v>1</v>
      </c>
      <c r="E232" s="217"/>
      <c r="F232" s="222">
        <f t="shared" si="3"/>
        <v>1</v>
      </c>
    </row>
    <row r="233" spans="1:6" ht="20.399999999999999">
      <c r="A233" s="212" t="s">
        <v>3618</v>
      </c>
      <c r="B233" s="213" t="s">
        <v>3726</v>
      </c>
      <c r="C233" s="214">
        <v>250</v>
      </c>
      <c r="D233" s="216">
        <v>12</v>
      </c>
      <c r="E233" s="217"/>
      <c r="F233" s="222">
        <f t="shared" si="3"/>
        <v>12</v>
      </c>
    </row>
    <row r="234" spans="1:6">
      <c r="A234" s="212" t="s">
        <v>3727</v>
      </c>
      <c r="B234" s="213" t="s">
        <v>3728</v>
      </c>
      <c r="C234" s="214">
        <v>250</v>
      </c>
      <c r="D234" s="217"/>
      <c r="E234" s="216">
        <v>1</v>
      </c>
      <c r="F234" s="222">
        <f t="shared" si="3"/>
        <v>1</v>
      </c>
    </row>
    <row r="235" spans="1:6">
      <c r="A235" s="212" t="s">
        <v>327</v>
      </c>
      <c r="B235" s="213" t="s">
        <v>328</v>
      </c>
      <c r="C235" s="214">
        <v>950</v>
      </c>
      <c r="D235" s="217"/>
      <c r="E235" s="216">
        <v>1</v>
      </c>
      <c r="F235" s="222">
        <f t="shared" si="3"/>
        <v>1</v>
      </c>
    </row>
    <row r="236" spans="1:6">
      <c r="A236" s="212" t="s">
        <v>334</v>
      </c>
      <c r="B236" s="213" t="s">
        <v>335</v>
      </c>
      <c r="C236" s="214">
        <v>700</v>
      </c>
      <c r="D236" s="216">
        <v>1</v>
      </c>
      <c r="E236" s="217"/>
      <c r="F236" s="222">
        <f t="shared" si="3"/>
        <v>1</v>
      </c>
    </row>
    <row r="237" spans="1:6" ht="30.6">
      <c r="A237" s="212" t="s">
        <v>340</v>
      </c>
      <c r="B237" s="213" t="s">
        <v>341</v>
      </c>
      <c r="C237" s="215">
        <v>5600</v>
      </c>
      <c r="D237" s="216">
        <v>1</v>
      </c>
      <c r="E237" s="217"/>
      <c r="F237" s="222">
        <f t="shared" si="3"/>
        <v>1</v>
      </c>
    </row>
    <row r="238" spans="1:6" ht="20.399999999999999">
      <c r="A238" s="212" t="s">
        <v>342</v>
      </c>
      <c r="B238" s="213" t="s">
        <v>343</v>
      </c>
      <c r="C238" s="215">
        <v>5600</v>
      </c>
      <c r="D238" s="216">
        <v>1</v>
      </c>
      <c r="E238" s="217"/>
      <c r="F238" s="222">
        <f t="shared" si="3"/>
        <v>1</v>
      </c>
    </row>
    <row r="239" spans="1:6" ht="30.6">
      <c r="A239" s="212" t="s">
        <v>344</v>
      </c>
      <c r="B239" s="213" t="s">
        <v>345</v>
      </c>
      <c r="C239" s="215">
        <v>9000</v>
      </c>
      <c r="D239" s="216">
        <v>1</v>
      </c>
      <c r="E239" s="216">
        <v>1</v>
      </c>
      <c r="F239" s="222">
        <f t="shared" si="3"/>
        <v>2</v>
      </c>
    </row>
    <row r="240" spans="1:6" ht="20.399999999999999">
      <c r="A240" s="212" t="s">
        <v>348</v>
      </c>
      <c r="B240" s="213" t="s">
        <v>349</v>
      </c>
      <c r="C240" s="215">
        <v>4550</v>
      </c>
      <c r="D240" s="216">
        <v>1</v>
      </c>
      <c r="E240" s="217"/>
      <c r="F240" s="222">
        <f t="shared" si="3"/>
        <v>1</v>
      </c>
    </row>
    <row r="241" spans="1:6" ht="20.399999999999999">
      <c r="A241" s="212" t="s">
        <v>3729</v>
      </c>
      <c r="B241" s="213" t="s">
        <v>3730</v>
      </c>
      <c r="C241" s="215">
        <v>1600</v>
      </c>
      <c r="D241" s="217"/>
      <c r="E241" s="216">
        <v>18</v>
      </c>
      <c r="F241" s="222">
        <f t="shared" si="3"/>
        <v>18</v>
      </c>
    </row>
    <row r="242" spans="1:6" ht="20.399999999999999">
      <c r="A242" s="212" t="s">
        <v>332</v>
      </c>
      <c r="B242" s="213" t="s">
        <v>2491</v>
      </c>
      <c r="C242" s="215">
        <v>4300</v>
      </c>
      <c r="D242" s="216">
        <v>1</v>
      </c>
      <c r="E242" s="217"/>
      <c r="F242" s="222">
        <f t="shared" si="3"/>
        <v>1</v>
      </c>
    </row>
    <row r="243" spans="1:6">
      <c r="A243" s="212" t="s">
        <v>351</v>
      </c>
      <c r="B243" s="213" t="s">
        <v>352</v>
      </c>
      <c r="C243" s="215">
        <v>6000</v>
      </c>
      <c r="D243" s="216">
        <v>6</v>
      </c>
      <c r="E243" s="217"/>
      <c r="F243" s="222">
        <f t="shared" si="3"/>
        <v>6</v>
      </c>
    </row>
    <row r="244" spans="1:6">
      <c r="A244" s="212" t="s">
        <v>353</v>
      </c>
      <c r="B244" s="213" t="s">
        <v>354</v>
      </c>
      <c r="C244" s="215">
        <v>7500</v>
      </c>
      <c r="D244" s="216">
        <v>4</v>
      </c>
      <c r="E244" s="217"/>
      <c r="F244" s="222">
        <f t="shared" si="3"/>
        <v>4</v>
      </c>
    </row>
    <row r="245" spans="1:6">
      <c r="A245" s="212" t="s">
        <v>355</v>
      </c>
      <c r="B245" s="213" t="s">
        <v>356</v>
      </c>
      <c r="C245" s="215">
        <v>7800</v>
      </c>
      <c r="D245" s="216">
        <v>3</v>
      </c>
      <c r="E245" s="217"/>
      <c r="F245" s="222">
        <f t="shared" si="3"/>
        <v>3</v>
      </c>
    </row>
    <row r="246" spans="1:6">
      <c r="A246" s="212" t="s">
        <v>357</v>
      </c>
      <c r="B246" s="213" t="s">
        <v>358</v>
      </c>
      <c r="C246" s="215">
        <v>1000</v>
      </c>
      <c r="D246" s="216">
        <v>1</v>
      </c>
      <c r="E246" s="217"/>
      <c r="F246" s="222">
        <f t="shared" si="3"/>
        <v>1</v>
      </c>
    </row>
    <row r="247" spans="1:6" ht="20.399999999999999">
      <c r="A247" s="212" t="s">
        <v>361</v>
      </c>
      <c r="B247" s="213" t="s">
        <v>362</v>
      </c>
      <c r="C247" s="215">
        <v>26100</v>
      </c>
      <c r="D247" s="217"/>
      <c r="E247" s="216">
        <v>1</v>
      </c>
      <c r="F247" s="222">
        <f t="shared" si="3"/>
        <v>1</v>
      </c>
    </row>
    <row r="248" spans="1:6" ht="30.6">
      <c r="A248" s="212" t="s">
        <v>363</v>
      </c>
      <c r="B248" s="213" t="s">
        <v>364</v>
      </c>
      <c r="C248" s="215">
        <v>7500</v>
      </c>
      <c r="D248" s="217"/>
      <c r="E248" s="216">
        <v>2</v>
      </c>
      <c r="F248" s="222">
        <f t="shared" si="3"/>
        <v>2</v>
      </c>
    </row>
    <row r="249" spans="1:6" ht="20.399999999999999">
      <c r="A249" s="212" t="s">
        <v>367</v>
      </c>
      <c r="B249" s="213" t="s">
        <v>3278</v>
      </c>
      <c r="C249" s="215">
        <v>6400</v>
      </c>
      <c r="D249" s="217"/>
      <c r="E249" s="216">
        <v>1</v>
      </c>
      <c r="F249" s="222">
        <f t="shared" si="3"/>
        <v>1</v>
      </c>
    </row>
    <row r="250" spans="1:6" ht="20.399999999999999">
      <c r="A250" s="212" t="s">
        <v>371</v>
      </c>
      <c r="B250" s="213" t="s">
        <v>372</v>
      </c>
      <c r="C250" s="215">
        <v>4200</v>
      </c>
      <c r="D250" s="217"/>
      <c r="E250" s="216">
        <v>4</v>
      </c>
      <c r="F250" s="222">
        <f t="shared" si="3"/>
        <v>4</v>
      </c>
    </row>
    <row r="251" spans="1:6" ht="30.6">
      <c r="A251" s="212" t="s">
        <v>373</v>
      </c>
      <c r="B251" s="213" t="s">
        <v>2493</v>
      </c>
      <c r="C251" s="215">
        <v>9600</v>
      </c>
      <c r="D251" s="216">
        <v>15</v>
      </c>
      <c r="E251" s="217"/>
      <c r="F251" s="222">
        <f t="shared" si="3"/>
        <v>15</v>
      </c>
    </row>
    <row r="252" spans="1:6" ht="20.399999999999999">
      <c r="A252" s="212" t="s">
        <v>3731</v>
      </c>
      <c r="B252" s="213" t="s">
        <v>3732</v>
      </c>
      <c r="C252" s="215">
        <v>35000</v>
      </c>
      <c r="D252" s="217"/>
      <c r="E252" s="216">
        <v>3</v>
      </c>
      <c r="F252" s="222">
        <f t="shared" si="3"/>
        <v>3</v>
      </c>
    </row>
    <row r="253" spans="1:6" ht="20.399999999999999">
      <c r="A253" s="212" t="s">
        <v>375</v>
      </c>
      <c r="B253" s="213" t="s">
        <v>376</v>
      </c>
      <c r="C253" s="214">
        <v>600</v>
      </c>
      <c r="D253" s="216">
        <v>8</v>
      </c>
      <c r="E253" s="217"/>
      <c r="F253" s="222">
        <f t="shared" si="3"/>
        <v>8</v>
      </c>
    </row>
    <row r="254" spans="1:6" ht="20.399999999999999">
      <c r="A254" s="212" t="s">
        <v>377</v>
      </c>
      <c r="B254" s="213" t="s">
        <v>3733</v>
      </c>
      <c r="C254" s="215">
        <v>8900</v>
      </c>
      <c r="D254" s="217"/>
      <c r="E254" s="216">
        <v>1</v>
      </c>
      <c r="F254" s="222">
        <f t="shared" si="3"/>
        <v>1</v>
      </c>
    </row>
    <row r="255" spans="1:6" ht="20.399999999999999">
      <c r="A255" s="212" t="s">
        <v>3734</v>
      </c>
      <c r="B255" s="213" t="s">
        <v>3735</v>
      </c>
      <c r="C255" s="215">
        <v>28000</v>
      </c>
      <c r="D255" s="217"/>
      <c r="E255" s="216">
        <v>7</v>
      </c>
      <c r="F255" s="222">
        <f t="shared" si="3"/>
        <v>7</v>
      </c>
    </row>
    <row r="256" spans="1:6" ht="20.399999999999999">
      <c r="A256" s="212" t="s">
        <v>3736</v>
      </c>
      <c r="B256" s="213" t="s">
        <v>3737</v>
      </c>
      <c r="C256" s="215">
        <v>8000</v>
      </c>
      <c r="D256" s="217"/>
      <c r="E256" s="216">
        <v>15</v>
      </c>
      <c r="F256" s="222">
        <f t="shared" si="3"/>
        <v>15</v>
      </c>
    </row>
    <row r="257" spans="1:6" ht="20.399999999999999">
      <c r="A257" s="212" t="s">
        <v>331</v>
      </c>
      <c r="B257" s="213" t="s">
        <v>2499</v>
      </c>
      <c r="C257" s="215">
        <v>5400</v>
      </c>
      <c r="D257" s="216">
        <v>2</v>
      </c>
      <c r="E257" s="217"/>
      <c r="F257" s="222">
        <f t="shared" ref="F257:F320" si="4">D257+E257</f>
        <v>2</v>
      </c>
    </row>
    <row r="258" spans="1:6" ht="30.6">
      <c r="A258" s="212" t="s">
        <v>426</v>
      </c>
      <c r="B258" s="213" t="s">
        <v>2500</v>
      </c>
      <c r="C258" s="215">
        <v>4500</v>
      </c>
      <c r="D258" s="217"/>
      <c r="E258" s="216">
        <v>3</v>
      </c>
      <c r="F258" s="222">
        <f t="shared" si="4"/>
        <v>3</v>
      </c>
    </row>
    <row r="259" spans="1:6" ht="20.399999999999999">
      <c r="A259" s="212" t="s">
        <v>427</v>
      </c>
      <c r="B259" s="213" t="s">
        <v>2501</v>
      </c>
      <c r="C259" s="215">
        <v>10200</v>
      </c>
      <c r="D259" s="217"/>
      <c r="E259" s="216">
        <v>1</v>
      </c>
      <c r="F259" s="222">
        <f t="shared" si="4"/>
        <v>1</v>
      </c>
    </row>
    <row r="260" spans="1:6" ht="20.399999999999999">
      <c r="A260" s="212" t="s">
        <v>3738</v>
      </c>
      <c r="B260" s="213" t="s">
        <v>3739</v>
      </c>
      <c r="C260" s="215">
        <v>24000</v>
      </c>
      <c r="D260" s="217"/>
      <c r="E260" s="216">
        <v>28</v>
      </c>
      <c r="F260" s="222">
        <f t="shared" si="4"/>
        <v>28</v>
      </c>
    </row>
    <row r="261" spans="1:6" ht="20.399999999999999">
      <c r="A261" s="212" t="s">
        <v>3741</v>
      </c>
      <c r="B261" s="213" t="s">
        <v>3742</v>
      </c>
      <c r="C261" s="215">
        <v>11500</v>
      </c>
      <c r="D261" s="217"/>
      <c r="E261" s="216">
        <v>16</v>
      </c>
      <c r="F261" s="222">
        <f t="shared" si="4"/>
        <v>16</v>
      </c>
    </row>
    <row r="262" spans="1:6" ht="20.399999999999999">
      <c r="A262" s="212" t="s">
        <v>429</v>
      </c>
      <c r="B262" s="213" t="s">
        <v>3740</v>
      </c>
      <c r="C262" s="215">
        <v>9000</v>
      </c>
      <c r="D262" s="217"/>
      <c r="E262" s="216">
        <v>177</v>
      </c>
      <c r="F262" s="222">
        <f t="shared" si="4"/>
        <v>177</v>
      </c>
    </row>
    <row r="263" spans="1:6" ht="20.399999999999999">
      <c r="A263" s="212" t="s">
        <v>3453</v>
      </c>
      <c r="B263" s="213" t="s">
        <v>3454</v>
      </c>
      <c r="C263" s="215">
        <v>32000</v>
      </c>
      <c r="D263" s="216">
        <v>6</v>
      </c>
      <c r="E263" s="216">
        <v>17</v>
      </c>
      <c r="F263" s="222">
        <f t="shared" si="4"/>
        <v>23</v>
      </c>
    </row>
    <row r="264" spans="1:6" ht="30.6">
      <c r="A264" s="212" t="s">
        <v>3743</v>
      </c>
      <c r="B264" s="213" t="s">
        <v>3744</v>
      </c>
      <c r="C264" s="215">
        <v>16000</v>
      </c>
      <c r="D264" s="217"/>
      <c r="E264" s="216">
        <v>1</v>
      </c>
      <c r="F264" s="222">
        <f t="shared" si="4"/>
        <v>1</v>
      </c>
    </row>
    <row r="265" spans="1:6" ht="20.399999999999999">
      <c r="A265" s="212" t="s">
        <v>396</v>
      </c>
      <c r="B265" s="213" t="s">
        <v>3279</v>
      </c>
      <c r="C265" s="215">
        <v>15000</v>
      </c>
      <c r="D265" s="217"/>
      <c r="E265" s="216">
        <v>3</v>
      </c>
      <c r="F265" s="222">
        <f t="shared" si="4"/>
        <v>3</v>
      </c>
    </row>
    <row r="266" spans="1:6" ht="20.399999999999999">
      <c r="A266" s="212" t="s">
        <v>397</v>
      </c>
      <c r="B266" s="213" t="s">
        <v>398</v>
      </c>
      <c r="C266" s="215">
        <v>1400</v>
      </c>
      <c r="D266" s="216">
        <v>1</v>
      </c>
      <c r="E266" s="217"/>
      <c r="F266" s="222">
        <f t="shared" si="4"/>
        <v>1</v>
      </c>
    </row>
    <row r="267" spans="1:6" ht="20.399999999999999">
      <c r="A267" s="212" t="s">
        <v>401</v>
      </c>
      <c r="B267" s="213" t="s">
        <v>2504</v>
      </c>
      <c r="C267" s="215">
        <v>8400</v>
      </c>
      <c r="D267" s="217"/>
      <c r="E267" s="216">
        <v>3</v>
      </c>
      <c r="F267" s="222">
        <f t="shared" si="4"/>
        <v>3</v>
      </c>
    </row>
    <row r="268" spans="1:6" ht="20.399999999999999">
      <c r="A268" s="212" t="s">
        <v>399</v>
      </c>
      <c r="B268" s="213" t="s">
        <v>400</v>
      </c>
      <c r="C268" s="215">
        <v>4800</v>
      </c>
      <c r="D268" s="216">
        <v>1</v>
      </c>
      <c r="E268" s="217"/>
      <c r="F268" s="222">
        <f t="shared" si="4"/>
        <v>1</v>
      </c>
    </row>
    <row r="269" spans="1:6" ht="20.399999999999999">
      <c r="A269" s="212" t="s">
        <v>403</v>
      </c>
      <c r="B269" s="213" t="s">
        <v>404</v>
      </c>
      <c r="C269" s="215">
        <v>1200</v>
      </c>
      <c r="D269" s="216">
        <v>1</v>
      </c>
      <c r="E269" s="217"/>
      <c r="F269" s="222">
        <f t="shared" si="4"/>
        <v>1</v>
      </c>
    </row>
    <row r="270" spans="1:6" ht="20.399999999999999">
      <c r="A270" s="212" t="s">
        <v>410</v>
      </c>
      <c r="B270" s="213" t="s">
        <v>2506</v>
      </c>
      <c r="C270" s="215">
        <v>1900</v>
      </c>
      <c r="D270" s="217"/>
      <c r="E270" s="216">
        <v>1</v>
      </c>
      <c r="F270" s="222">
        <f t="shared" si="4"/>
        <v>1</v>
      </c>
    </row>
    <row r="271" spans="1:6" ht="20.399999999999999">
      <c r="A271" s="212" t="s">
        <v>411</v>
      </c>
      <c r="B271" s="213" t="s">
        <v>3280</v>
      </c>
      <c r="C271" s="215">
        <v>15000</v>
      </c>
      <c r="D271" s="217"/>
      <c r="E271" s="216">
        <v>3</v>
      </c>
      <c r="F271" s="222">
        <f t="shared" si="4"/>
        <v>3</v>
      </c>
    </row>
    <row r="272" spans="1:6" ht="20.399999999999999">
      <c r="A272" s="212" t="s">
        <v>412</v>
      </c>
      <c r="B272" s="213" t="s">
        <v>413</v>
      </c>
      <c r="C272" s="215">
        <v>7400</v>
      </c>
      <c r="D272" s="216">
        <v>1</v>
      </c>
      <c r="E272" s="216">
        <v>1</v>
      </c>
      <c r="F272" s="222">
        <f t="shared" si="4"/>
        <v>2</v>
      </c>
    </row>
    <row r="273" spans="1:6" ht="20.399999999999999">
      <c r="A273" s="212" t="s">
        <v>415</v>
      </c>
      <c r="B273" s="213" t="s">
        <v>2507</v>
      </c>
      <c r="C273" s="215">
        <v>9600</v>
      </c>
      <c r="D273" s="217"/>
      <c r="E273" s="216">
        <v>1</v>
      </c>
      <c r="F273" s="222">
        <f t="shared" si="4"/>
        <v>1</v>
      </c>
    </row>
    <row r="274" spans="1:6" ht="20.399999999999999">
      <c r="A274" s="212" t="s">
        <v>416</v>
      </c>
      <c r="B274" s="213" t="s">
        <v>417</v>
      </c>
      <c r="C274" s="215">
        <v>3150</v>
      </c>
      <c r="D274" s="216">
        <v>1</v>
      </c>
      <c r="E274" s="217"/>
      <c r="F274" s="222">
        <f t="shared" si="4"/>
        <v>1</v>
      </c>
    </row>
    <row r="275" spans="1:6" ht="20.399999999999999">
      <c r="A275" s="212" t="s">
        <v>333</v>
      </c>
      <c r="B275" s="213" t="s">
        <v>2509</v>
      </c>
      <c r="C275" s="215">
        <v>9000</v>
      </c>
      <c r="D275" s="216">
        <v>1</v>
      </c>
      <c r="E275" s="216">
        <v>1</v>
      </c>
      <c r="F275" s="222">
        <f t="shared" si="4"/>
        <v>2</v>
      </c>
    </row>
    <row r="276" spans="1:6" ht="20.399999999999999">
      <c r="A276" s="212" t="s">
        <v>425</v>
      </c>
      <c r="B276" s="213" t="s">
        <v>3171</v>
      </c>
      <c r="C276" s="215">
        <v>1000</v>
      </c>
      <c r="D276" s="216">
        <v>4</v>
      </c>
      <c r="E276" s="217"/>
      <c r="F276" s="222">
        <f t="shared" si="4"/>
        <v>4</v>
      </c>
    </row>
    <row r="277" spans="1:6" ht="20.399999999999999">
      <c r="A277" s="212" t="s">
        <v>3455</v>
      </c>
      <c r="B277" s="213" t="s">
        <v>3456</v>
      </c>
      <c r="C277" s="214">
        <v>400</v>
      </c>
      <c r="D277" s="217"/>
      <c r="E277" s="216">
        <v>9</v>
      </c>
      <c r="F277" s="222">
        <f t="shared" si="4"/>
        <v>9</v>
      </c>
    </row>
    <row r="278" spans="1:6" ht="20.399999999999999">
      <c r="A278" s="212" t="s">
        <v>3281</v>
      </c>
      <c r="B278" s="213" t="s">
        <v>3282</v>
      </c>
      <c r="C278" s="215">
        <v>15000</v>
      </c>
      <c r="D278" s="217"/>
      <c r="E278" s="216">
        <v>1</v>
      </c>
      <c r="F278" s="222">
        <f t="shared" si="4"/>
        <v>1</v>
      </c>
    </row>
    <row r="279" spans="1:6" ht="20.399999999999999">
      <c r="A279" s="212" t="s">
        <v>337</v>
      </c>
      <c r="B279" s="213" t="s">
        <v>2513</v>
      </c>
      <c r="C279" s="215">
        <v>9300</v>
      </c>
      <c r="D279" s="216">
        <v>1</v>
      </c>
      <c r="E279" s="217"/>
      <c r="F279" s="222">
        <f t="shared" si="4"/>
        <v>1</v>
      </c>
    </row>
    <row r="280" spans="1:6" ht="20.399999999999999">
      <c r="A280" s="212" t="s">
        <v>3283</v>
      </c>
      <c r="B280" s="213" t="s">
        <v>3284</v>
      </c>
      <c r="C280" s="214">
        <v>500</v>
      </c>
      <c r="D280" s="216">
        <v>488</v>
      </c>
      <c r="E280" s="217"/>
      <c r="F280" s="222">
        <f t="shared" si="4"/>
        <v>488</v>
      </c>
    </row>
    <row r="281" spans="1:6" ht="20.399999999999999">
      <c r="A281" s="212" t="s">
        <v>453</v>
      </c>
      <c r="B281" s="213" t="s">
        <v>2514</v>
      </c>
      <c r="C281" s="215">
        <v>5400</v>
      </c>
      <c r="D281" s="216">
        <v>33</v>
      </c>
      <c r="E281" s="216">
        <v>4</v>
      </c>
      <c r="F281" s="222">
        <f t="shared" si="4"/>
        <v>37</v>
      </c>
    </row>
    <row r="282" spans="1:6" ht="20.399999999999999">
      <c r="A282" s="212" t="s">
        <v>449</v>
      </c>
      <c r="B282" s="213" t="s">
        <v>2515</v>
      </c>
      <c r="C282" s="215">
        <v>3000</v>
      </c>
      <c r="D282" s="216">
        <v>44</v>
      </c>
      <c r="E282" s="216">
        <v>24</v>
      </c>
      <c r="F282" s="222">
        <f t="shared" si="4"/>
        <v>68</v>
      </c>
    </row>
    <row r="283" spans="1:6" ht="20.399999999999999">
      <c r="A283" s="212" t="s">
        <v>451</v>
      </c>
      <c r="B283" s="213" t="s">
        <v>2516</v>
      </c>
      <c r="C283" s="215">
        <v>4200</v>
      </c>
      <c r="D283" s="216">
        <v>25</v>
      </c>
      <c r="E283" s="216">
        <v>20</v>
      </c>
      <c r="F283" s="222">
        <f t="shared" si="4"/>
        <v>45</v>
      </c>
    </row>
    <row r="284" spans="1:6" ht="20.399999999999999">
      <c r="A284" s="212" t="s">
        <v>454</v>
      </c>
      <c r="B284" s="213" t="s">
        <v>2518</v>
      </c>
      <c r="C284" s="215">
        <v>7800</v>
      </c>
      <c r="D284" s="216">
        <v>30</v>
      </c>
      <c r="E284" s="216">
        <v>9</v>
      </c>
      <c r="F284" s="222">
        <f t="shared" si="4"/>
        <v>39</v>
      </c>
    </row>
    <row r="285" spans="1:6" ht="20.399999999999999">
      <c r="A285" s="212" t="s">
        <v>3619</v>
      </c>
      <c r="B285" s="213" t="s">
        <v>3745</v>
      </c>
      <c r="C285" s="215">
        <v>9000</v>
      </c>
      <c r="D285" s="216">
        <v>10</v>
      </c>
      <c r="E285" s="217"/>
      <c r="F285" s="222">
        <f t="shared" si="4"/>
        <v>10</v>
      </c>
    </row>
    <row r="286" spans="1:6" ht="20.399999999999999">
      <c r="A286" s="212" t="s">
        <v>3746</v>
      </c>
      <c r="B286" s="213" t="s">
        <v>3747</v>
      </c>
      <c r="C286" s="215">
        <v>49900</v>
      </c>
      <c r="D286" s="217"/>
      <c r="E286" s="216">
        <v>1</v>
      </c>
      <c r="F286" s="222">
        <f t="shared" si="4"/>
        <v>1</v>
      </c>
    </row>
    <row r="287" spans="1:6" ht="20.399999999999999">
      <c r="A287" s="212" t="s">
        <v>455</v>
      </c>
      <c r="B287" s="213" t="s">
        <v>2519</v>
      </c>
      <c r="C287" s="215">
        <v>1000</v>
      </c>
      <c r="D287" s="217"/>
      <c r="E287" s="216">
        <v>18</v>
      </c>
      <c r="F287" s="222">
        <f t="shared" si="4"/>
        <v>18</v>
      </c>
    </row>
    <row r="288" spans="1:6" ht="20.399999999999999">
      <c r="A288" s="212" t="s">
        <v>456</v>
      </c>
      <c r="B288" s="213" t="s">
        <v>2520</v>
      </c>
      <c r="C288" s="215">
        <v>1800</v>
      </c>
      <c r="D288" s="216">
        <v>60</v>
      </c>
      <c r="E288" s="216">
        <v>16</v>
      </c>
      <c r="F288" s="222">
        <f t="shared" si="4"/>
        <v>76</v>
      </c>
    </row>
    <row r="289" spans="1:6" ht="20.399999999999999">
      <c r="A289" s="212" t="s">
        <v>437</v>
      </c>
      <c r="B289" s="213" t="s">
        <v>2521</v>
      </c>
      <c r="C289" s="215">
        <v>22800</v>
      </c>
      <c r="D289" s="217"/>
      <c r="E289" s="216">
        <v>1</v>
      </c>
      <c r="F289" s="222">
        <f t="shared" si="4"/>
        <v>1</v>
      </c>
    </row>
    <row r="290" spans="1:6" ht="30.6">
      <c r="A290" s="212" t="s">
        <v>458</v>
      </c>
      <c r="B290" s="213" t="s">
        <v>2523</v>
      </c>
      <c r="C290" s="215">
        <v>3100</v>
      </c>
      <c r="D290" s="216">
        <v>1</v>
      </c>
      <c r="E290" s="217"/>
      <c r="F290" s="222">
        <f t="shared" si="4"/>
        <v>1</v>
      </c>
    </row>
    <row r="291" spans="1:6" ht="20.399999999999999">
      <c r="A291" s="212" t="s">
        <v>3748</v>
      </c>
      <c r="B291" s="213" t="s">
        <v>3749</v>
      </c>
      <c r="C291" s="215">
        <v>2000</v>
      </c>
      <c r="D291" s="217"/>
      <c r="E291" s="216">
        <v>6</v>
      </c>
      <c r="F291" s="222">
        <f t="shared" si="4"/>
        <v>6</v>
      </c>
    </row>
    <row r="292" spans="1:6" ht="20.399999999999999">
      <c r="A292" s="212" t="s">
        <v>434</v>
      </c>
      <c r="B292" s="213" t="s">
        <v>2524</v>
      </c>
      <c r="C292" s="215">
        <v>3600</v>
      </c>
      <c r="D292" s="216">
        <v>1</v>
      </c>
      <c r="E292" s="217"/>
      <c r="F292" s="222">
        <f t="shared" si="4"/>
        <v>1</v>
      </c>
    </row>
    <row r="293" spans="1:6" ht="20.399999999999999">
      <c r="A293" s="212" t="s">
        <v>3285</v>
      </c>
      <c r="B293" s="213" t="s">
        <v>3286</v>
      </c>
      <c r="C293" s="215">
        <v>8000</v>
      </c>
      <c r="D293" s="217"/>
      <c r="E293" s="216">
        <v>1</v>
      </c>
      <c r="F293" s="222">
        <f t="shared" si="4"/>
        <v>1</v>
      </c>
    </row>
    <row r="294" spans="1:6" ht="20.399999999999999">
      <c r="A294" s="212" t="s">
        <v>448</v>
      </c>
      <c r="B294" s="213" t="s">
        <v>3287</v>
      </c>
      <c r="C294" s="215">
        <v>2600</v>
      </c>
      <c r="D294" s="217"/>
      <c r="E294" s="216">
        <v>5</v>
      </c>
      <c r="F294" s="222">
        <f t="shared" si="4"/>
        <v>5</v>
      </c>
    </row>
    <row r="295" spans="1:6">
      <c r="A295" s="212" t="s">
        <v>463</v>
      </c>
      <c r="B295" s="213" t="s">
        <v>464</v>
      </c>
      <c r="C295" s="215">
        <v>7200</v>
      </c>
      <c r="D295" s="216">
        <v>4</v>
      </c>
      <c r="E295" s="217"/>
      <c r="F295" s="222">
        <f t="shared" si="4"/>
        <v>4</v>
      </c>
    </row>
    <row r="296" spans="1:6">
      <c r="A296" s="212" t="s">
        <v>467</v>
      </c>
      <c r="B296" s="213" t="s">
        <v>468</v>
      </c>
      <c r="C296" s="215">
        <v>6000</v>
      </c>
      <c r="D296" s="216">
        <v>2</v>
      </c>
      <c r="E296" s="217"/>
      <c r="F296" s="222">
        <f t="shared" si="4"/>
        <v>2</v>
      </c>
    </row>
    <row r="297" spans="1:6">
      <c r="A297" s="212" t="s">
        <v>469</v>
      </c>
      <c r="B297" s="213" t="s">
        <v>470</v>
      </c>
      <c r="C297" s="215">
        <v>12000</v>
      </c>
      <c r="D297" s="216">
        <v>1</v>
      </c>
      <c r="E297" s="217"/>
      <c r="F297" s="222">
        <f t="shared" si="4"/>
        <v>1</v>
      </c>
    </row>
    <row r="298" spans="1:6">
      <c r="A298" s="212" t="s">
        <v>471</v>
      </c>
      <c r="B298" s="213" t="s">
        <v>472</v>
      </c>
      <c r="C298" s="215">
        <v>1800</v>
      </c>
      <c r="D298" s="216">
        <v>2</v>
      </c>
      <c r="E298" s="217"/>
      <c r="F298" s="222">
        <f t="shared" si="4"/>
        <v>2</v>
      </c>
    </row>
    <row r="299" spans="1:6">
      <c r="A299" s="212" t="s">
        <v>473</v>
      </c>
      <c r="B299" s="213" t="s">
        <v>474</v>
      </c>
      <c r="C299" s="215">
        <v>19200</v>
      </c>
      <c r="D299" s="216">
        <v>1</v>
      </c>
      <c r="E299" s="217"/>
      <c r="F299" s="222">
        <f t="shared" si="4"/>
        <v>1</v>
      </c>
    </row>
    <row r="300" spans="1:6">
      <c r="A300" s="212" t="s">
        <v>475</v>
      </c>
      <c r="B300" s="213" t="s">
        <v>476</v>
      </c>
      <c r="C300" s="215">
        <v>1400</v>
      </c>
      <c r="D300" s="216">
        <v>9</v>
      </c>
      <c r="E300" s="217"/>
      <c r="F300" s="222">
        <f t="shared" si="4"/>
        <v>9</v>
      </c>
    </row>
    <row r="301" spans="1:6">
      <c r="A301" s="212" t="s">
        <v>477</v>
      </c>
      <c r="B301" s="213" t="s">
        <v>478</v>
      </c>
      <c r="C301" s="215">
        <v>2400</v>
      </c>
      <c r="D301" s="216">
        <v>8</v>
      </c>
      <c r="E301" s="216">
        <v>1</v>
      </c>
      <c r="F301" s="222">
        <f t="shared" si="4"/>
        <v>9</v>
      </c>
    </row>
    <row r="302" spans="1:6" ht="20.399999999999999">
      <c r="A302" s="212" t="s">
        <v>3620</v>
      </c>
      <c r="B302" s="213" t="s">
        <v>3750</v>
      </c>
      <c r="C302" s="214">
        <v>350</v>
      </c>
      <c r="D302" s="216">
        <v>12</v>
      </c>
      <c r="E302" s="216">
        <v>15</v>
      </c>
      <c r="F302" s="222">
        <f t="shared" si="4"/>
        <v>27</v>
      </c>
    </row>
    <row r="303" spans="1:6" ht="20.399999999999999">
      <c r="A303" s="212" t="s">
        <v>3621</v>
      </c>
      <c r="B303" s="213" t="s">
        <v>3751</v>
      </c>
      <c r="C303" s="214">
        <v>300</v>
      </c>
      <c r="D303" s="216">
        <v>39</v>
      </c>
      <c r="E303" s="216">
        <v>4</v>
      </c>
      <c r="F303" s="222">
        <f t="shared" si="4"/>
        <v>43</v>
      </c>
    </row>
    <row r="304" spans="1:6">
      <c r="A304" s="224">
        <v>4</v>
      </c>
      <c r="B304" s="235" t="s">
        <v>4423</v>
      </c>
      <c r="C304" s="242">
        <v>550</v>
      </c>
      <c r="D304" s="224">
        <v>100</v>
      </c>
      <c r="E304" s="231"/>
      <c r="F304" s="222">
        <f t="shared" si="4"/>
        <v>100</v>
      </c>
    </row>
    <row r="305" spans="1:6">
      <c r="A305" s="212" t="s">
        <v>479</v>
      </c>
      <c r="B305" s="213" t="s">
        <v>480</v>
      </c>
      <c r="C305" s="214">
        <v>500</v>
      </c>
      <c r="D305" s="216">
        <v>39</v>
      </c>
      <c r="E305" s="216">
        <v>3</v>
      </c>
      <c r="F305" s="222">
        <f t="shared" si="4"/>
        <v>42</v>
      </c>
    </row>
    <row r="306" spans="1:6">
      <c r="A306" s="212" t="s">
        <v>483</v>
      </c>
      <c r="B306" s="213" t="s">
        <v>482</v>
      </c>
      <c r="C306" s="214">
        <v>500</v>
      </c>
      <c r="D306" s="217"/>
      <c r="E306" s="216">
        <v>3</v>
      </c>
      <c r="F306" s="222">
        <f t="shared" si="4"/>
        <v>3</v>
      </c>
    </row>
    <row r="307" spans="1:6">
      <c r="A307" s="212" t="s">
        <v>484</v>
      </c>
      <c r="B307" s="213" t="s">
        <v>482</v>
      </c>
      <c r="C307" s="214">
        <v>250</v>
      </c>
      <c r="D307" s="216">
        <v>1</v>
      </c>
      <c r="E307" s="217"/>
      <c r="F307" s="222">
        <f t="shared" si="4"/>
        <v>1</v>
      </c>
    </row>
    <row r="308" spans="1:6">
      <c r="A308" s="212" t="s">
        <v>3459</v>
      </c>
      <c r="B308" s="213" t="s">
        <v>3460</v>
      </c>
      <c r="C308" s="214">
        <v>350</v>
      </c>
      <c r="D308" s="217"/>
      <c r="E308" s="216">
        <v>21</v>
      </c>
      <c r="F308" s="222">
        <f t="shared" si="4"/>
        <v>21</v>
      </c>
    </row>
    <row r="309" spans="1:6">
      <c r="A309" s="224">
        <v>4</v>
      </c>
      <c r="B309" s="235" t="s">
        <v>4425</v>
      </c>
      <c r="C309" s="242">
        <v>550</v>
      </c>
      <c r="D309" s="224">
        <v>100</v>
      </c>
      <c r="E309" s="231"/>
      <c r="F309" s="222">
        <f t="shared" si="4"/>
        <v>100</v>
      </c>
    </row>
    <row r="310" spans="1:6">
      <c r="A310" s="212" t="s">
        <v>3288</v>
      </c>
      <c r="B310" s="213" t="s">
        <v>3289</v>
      </c>
      <c r="C310" s="214">
        <v>450</v>
      </c>
      <c r="D310" s="216">
        <v>38</v>
      </c>
      <c r="E310" s="217"/>
      <c r="F310" s="222">
        <f t="shared" si="4"/>
        <v>38</v>
      </c>
    </row>
    <row r="311" spans="1:6">
      <c r="A311" s="224">
        <v>4</v>
      </c>
      <c r="B311" s="235" t="s">
        <v>4424</v>
      </c>
      <c r="C311" s="242">
        <v>550</v>
      </c>
      <c r="D311" s="224">
        <v>100</v>
      </c>
      <c r="E311" s="231"/>
      <c r="F311" s="222">
        <f t="shared" si="4"/>
        <v>100</v>
      </c>
    </row>
    <row r="312" spans="1:6">
      <c r="A312" s="212" t="s">
        <v>3290</v>
      </c>
      <c r="B312" s="213" t="s">
        <v>3291</v>
      </c>
      <c r="C312" s="214">
        <v>450</v>
      </c>
      <c r="D312" s="216">
        <v>36</v>
      </c>
      <c r="E312" s="217"/>
      <c r="F312" s="222">
        <f t="shared" si="4"/>
        <v>36</v>
      </c>
    </row>
    <row r="313" spans="1:6">
      <c r="A313" s="212" t="s">
        <v>485</v>
      </c>
      <c r="B313" s="213" t="s">
        <v>486</v>
      </c>
      <c r="C313" s="214">
        <v>250</v>
      </c>
      <c r="D313" s="216">
        <v>13</v>
      </c>
      <c r="E313" s="217"/>
      <c r="F313" s="222">
        <f t="shared" si="4"/>
        <v>13</v>
      </c>
    </row>
    <row r="314" spans="1:6">
      <c r="A314" s="212" t="s">
        <v>487</v>
      </c>
      <c r="B314" s="213" t="s">
        <v>486</v>
      </c>
      <c r="C314" s="214">
        <v>450</v>
      </c>
      <c r="D314" s="216">
        <v>6</v>
      </c>
      <c r="E314" s="217"/>
      <c r="F314" s="222">
        <f t="shared" si="4"/>
        <v>6</v>
      </c>
    </row>
    <row r="315" spans="1:6">
      <c r="A315" s="212" t="s">
        <v>488</v>
      </c>
      <c r="B315" s="213" t="s">
        <v>486</v>
      </c>
      <c r="C315" s="214">
        <v>550</v>
      </c>
      <c r="D315" s="216">
        <v>2</v>
      </c>
      <c r="E315" s="216">
        <v>5</v>
      </c>
      <c r="F315" s="222">
        <f t="shared" si="4"/>
        <v>7</v>
      </c>
    </row>
    <row r="316" spans="1:6">
      <c r="A316" s="212" t="s">
        <v>3292</v>
      </c>
      <c r="B316" s="213" t="s">
        <v>490</v>
      </c>
      <c r="C316" s="214">
        <v>450</v>
      </c>
      <c r="D316" s="216">
        <v>21</v>
      </c>
      <c r="E316" s="217"/>
      <c r="F316" s="222">
        <f t="shared" si="4"/>
        <v>21</v>
      </c>
    </row>
    <row r="317" spans="1:6">
      <c r="A317" s="212" t="s">
        <v>489</v>
      </c>
      <c r="B317" s="213" t="s">
        <v>490</v>
      </c>
      <c r="C317" s="214">
        <v>250</v>
      </c>
      <c r="D317" s="216">
        <v>1</v>
      </c>
      <c r="E317" s="217"/>
      <c r="F317" s="222">
        <f t="shared" si="4"/>
        <v>1</v>
      </c>
    </row>
    <row r="318" spans="1:6">
      <c r="A318" s="224">
        <v>1</v>
      </c>
      <c r="B318" s="235" t="s">
        <v>4110</v>
      </c>
      <c r="C318" s="224">
        <v>400</v>
      </c>
      <c r="D318" s="224">
        <v>100</v>
      </c>
      <c r="E318" s="224"/>
      <c r="F318" s="222">
        <f t="shared" si="4"/>
        <v>100</v>
      </c>
    </row>
    <row r="319" spans="1:6">
      <c r="A319" s="212" t="s">
        <v>491</v>
      </c>
      <c r="B319" s="213" t="s">
        <v>3293</v>
      </c>
      <c r="C319" s="214">
        <v>400</v>
      </c>
      <c r="D319" s="217"/>
      <c r="E319" s="216">
        <v>11</v>
      </c>
      <c r="F319" s="222">
        <f t="shared" si="4"/>
        <v>11</v>
      </c>
    </row>
    <row r="320" spans="1:6">
      <c r="A320" s="224">
        <v>4</v>
      </c>
      <c r="B320" s="235" t="s">
        <v>4427</v>
      </c>
      <c r="C320" s="242">
        <v>550</v>
      </c>
      <c r="D320" s="224">
        <v>100</v>
      </c>
      <c r="E320" s="231"/>
      <c r="F320" s="222">
        <f t="shared" si="4"/>
        <v>100</v>
      </c>
    </row>
    <row r="321" spans="1:6">
      <c r="A321" s="224">
        <v>4</v>
      </c>
      <c r="B321" s="235" t="s">
        <v>4426</v>
      </c>
      <c r="C321" s="242">
        <v>550</v>
      </c>
      <c r="D321" s="224">
        <v>100</v>
      </c>
      <c r="E321" s="231"/>
      <c r="F321" s="222">
        <f t="shared" ref="F321:F384" si="5">D321+E321</f>
        <v>100</v>
      </c>
    </row>
    <row r="322" spans="1:6">
      <c r="A322" s="212" t="s">
        <v>492</v>
      </c>
      <c r="B322" s="213" t="s">
        <v>493</v>
      </c>
      <c r="C322" s="214">
        <v>300</v>
      </c>
      <c r="D322" s="216">
        <v>1</v>
      </c>
      <c r="E322" s="216">
        <v>10</v>
      </c>
      <c r="F322" s="222">
        <f t="shared" si="5"/>
        <v>11</v>
      </c>
    </row>
    <row r="323" spans="1:6">
      <c r="A323" s="212" t="s">
        <v>496</v>
      </c>
      <c r="B323" s="213" t="s">
        <v>495</v>
      </c>
      <c r="C323" s="214">
        <v>450</v>
      </c>
      <c r="D323" s="216">
        <v>8</v>
      </c>
      <c r="E323" s="217"/>
      <c r="F323" s="222">
        <f t="shared" si="5"/>
        <v>8</v>
      </c>
    </row>
    <row r="324" spans="1:6">
      <c r="A324" s="212" t="s">
        <v>494</v>
      </c>
      <c r="B324" s="213" t="s">
        <v>495</v>
      </c>
      <c r="C324" s="214">
        <v>500</v>
      </c>
      <c r="D324" s="216">
        <v>47</v>
      </c>
      <c r="E324" s="217"/>
      <c r="F324" s="222">
        <f t="shared" si="5"/>
        <v>47</v>
      </c>
    </row>
    <row r="325" spans="1:6">
      <c r="A325" s="224">
        <v>4</v>
      </c>
      <c r="B325" s="235" t="s">
        <v>4422</v>
      </c>
      <c r="C325" s="242">
        <v>550</v>
      </c>
      <c r="D325" s="224">
        <v>100</v>
      </c>
      <c r="E325" s="231"/>
      <c r="F325" s="222">
        <f t="shared" si="5"/>
        <v>100</v>
      </c>
    </row>
    <row r="326" spans="1:6" ht="20.399999999999999">
      <c r="A326" s="212" t="s">
        <v>497</v>
      </c>
      <c r="B326" s="213" t="s">
        <v>498</v>
      </c>
      <c r="C326" s="215">
        <v>1800</v>
      </c>
      <c r="D326" s="216">
        <v>1</v>
      </c>
      <c r="E326" s="217"/>
      <c r="F326" s="222">
        <f t="shared" si="5"/>
        <v>1</v>
      </c>
    </row>
    <row r="327" spans="1:6" ht="20.399999999999999">
      <c r="A327" s="212" t="s">
        <v>3011</v>
      </c>
      <c r="B327" s="213" t="s">
        <v>3172</v>
      </c>
      <c r="C327" s="214">
        <v>450</v>
      </c>
      <c r="D327" s="216">
        <v>2</v>
      </c>
      <c r="E327" s="217"/>
      <c r="F327" s="222">
        <f t="shared" si="5"/>
        <v>2</v>
      </c>
    </row>
    <row r="328" spans="1:6">
      <c r="A328" s="212" t="s">
        <v>503</v>
      </c>
      <c r="B328" s="213" t="s">
        <v>3752</v>
      </c>
      <c r="C328" s="214">
        <v>450</v>
      </c>
      <c r="D328" s="216">
        <v>16</v>
      </c>
      <c r="E328" s="217"/>
      <c r="F328" s="222">
        <f t="shared" si="5"/>
        <v>16</v>
      </c>
    </row>
    <row r="329" spans="1:6">
      <c r="A329" s="224">
        <v>4</v>
      </c>
      <c r="B329" s="235" t="s">
        <v>4428</v>
      </c>
      <c r="C329" s="242">
        <v>550</v>
      </c>
      <c r="D329" s="224">
        <v>100</v>
      </c>
      <c r="E329" s="231"/>
      <c r="F329" s="222">
        <f t="shared" si="5"/>
        <v>100</v>
      </c>
    </row>
    <row r="330" spans="1:6">
      <c r="A330" s="212" t="s">
        <v>3622</v>
      </c>
      <c r="B330" s="213" t="s">
        <v>3753</v>
      </c>
      <c r="C330" s="214">
        <v>250</v>
      </c>
      <c r="D330" s="216">
        <v>2</v>
      </c>
      <c r="E330" s="217"/>
      <c r="F330" s="222">
        <f t="shared" si="5"/>
        <v>2</v>
      </c>
    </row>
    <row r="331" spans="1:6">
      <c r="A331" s="212" t="s">
        <v>504</v>
      </c>
      <c r="B331" s="213" t="s">
        <v>505</v>
      </c>
      <c r="C331" s="214">
        <v>24</v>
      </c>
      <c r="D331" s="216">
        <v>1</v>
      </c>
      <c r="E331" s="217"/>
      <c r="F331" s="222">
        <f t="shared" si="5"/>
        <v>1</v>
      </c>
    </row>
    <row r="332" spans="1:6" ht="20.399999999999999">
      <c r="A332" s="212" t="s">
        <v>506</v>
      </c>
      <c r="B332" s="213" t="s">
        <v>507</v>
      </c>
      <c r="C332" s="214">
        <v>33</v>
      </c>
      <c r="D332" s="216">
        <v>50</v>
      </c>
      <c r="E332" s="217"/>
      <c r="F332" s="222">
        <f t="shared" si="5"/>
        <v>50</v>
      </c>
    </row>
    <row r="333" spans="1:6" ht="20.399999999999999">
      <c r="A333" s="212" t="s">
        <v>4229</v>
      </c>
      <c r="B333" s="213" t="s">
        <v>4230</v>
      </c>
      <c r="C333" s="214">
        <v>640</v>
      </c>
      <c r="D333" s="216">
        <v>1</v>
      </c>
      <c r="E333" s="217"/>
      <c r="F333" s="222">
        <f t="shared" si="5"/>
        <v>1</v>
      </c>
    </row>
    <row r="334" spans="1:6">
      <c r="A334" s="212" t="s">
        <v>3461</v>
      </c>
      <c r="B334" s="213" t="s">
        <v>3462</v>
      </c>
      <c r="C334" s="214">
        <v>100</v>
      </c>
      <c r="D334" s="217"/>
      <c r="E334" s="216">
        <v>21</v>
      </c>
      <c r="F334" s="222">
        <f t="shared" si="5"/>
        <v>21</v>
      </c>
    </row>
    <row r="335" spans="1:6" ht="20.399999999999999">
      <c r="A335" s="212" t="s">
        <v>516</v>
      </c>
      <c r="B335" s="213" t="s">
        <v>517</v>
      </c>
      <c r="C335" s="214">
        <v>150</v>
      </c>
      <c r="D335" s="216">
        <v>158</v>
      </c>
      <c r="E335" s="217"/>
      <c r="F335" s="222">
        <f t="shared" si="5"/>
        <v>158</v>
      </c>
    </row>
    <row r="336" spans="1:6" ht="30.6">
      <c r="A336" s="212" t="s">
        <v>518</v>
      </c>
      <c r="B336" s="213" t="s">
        <v>519</v>
      </c>
      <c r="C336" s="214">
        <v>100</v>
      </c>
      <c r="D336" s="216">
        <v>197</v>
      </c>
      <c r="E336" s="217"/>
      <c r="F336" s="222">
        <f t="shared" si="5"/>
        <v>197</v>
      </c>
    </row>
    <row r="337" spans="1:6" ht="30.6">
      <c r="A337" s="212" t="s">
        <v>521</v>
      </c>
      <c r="B337" s="213" t="s">
        <v>2528</v>
      </c>
      <c r="C337" s="214">
        <v>150</v>
      </c>
      <c r="D337" s="216">
        <v>222</v>
      </c>
      <c r="E337" s="217"/>
      <c r="F337" s="222">
        <f t="shared" si="5"/>
        <v>222</v>
      </c>
    </row>
    <row r="338" spans="1:6" ht="30.6">
      <c r="A338" s="212" t="s">
        <v>522</v>
      </c>
      <c r="B338" s="213" t="s">
        <v>2529</v>
      </c>
      <c r="C338" s="214">
        <v>150</v>
      </c>
      <c r="D338" s="216">
        <v>937</v>
      </c>
      <c r="E338" s="217"/>
      <c r="F338" s="222">
        <f t="shared" si="5"/>
        <v>937</v>
      </c>
    </row>
    <row r="339" spans="1:6" ht="30.6">
      <c r="A339" s="212" t="s">
        <v>523</v>
      </c>
      <c r="B339" s="213" t="s">
        <v>2530</v>
      </c>
      <c r="C339" s="214">
        <v>80</v>
      </c>
      <c r="D339" s="216">
        <v>392</v>
      </c>
      <c r="E339" s="217"/>
      <c r="F339" s="222">
        <f t="shared" si="5"/>
        <v>392</v>
      </c>
    </row>
    <row r="340" spans="1:6">
      <c r="A340" s="224">
        <v>4</v>
      </c>
      <c r="B340" s="231" t="s">
        <v>4444</v>
      </c>
      <c r="C340" s="242">
        <v>160</v>
      </c>
      <c r="D340" s="224">
        <v>100</v>
      </c>
      <c r="E340" s="231"/>
      <c r="F340" s="222">
        <f t="shared" si="5"/>
        <v>100</v>
      </c>
    </row>
    <row r="341" spans="1:6">
      <c r="A341" s="224">
        <v>4</v>
      </c>
      <c r="B341" s="231" t="s">
        <v>4443</v>
      </c>
      <c r="C341" s="242">
        <v>160</v>
      </c>
      <c r="D341" s="224">
        <v>100</v>
      </c>
      <c r="E341" s="231"/>
      <c r="F341" s="222">
        <f t="shared" si="5"/>
        <v>100</v>
      </c>
    </row>
    <row r="342" spans="1:6" ht="30.6">
      <c r="A342" s="212" t="s">
        <v>3294</v>
      </c>
      <c r="B342" s="213" t="s">
        <v>3295</v>
      </c>
      <c r="C342" s="214">
        <v>240</v>
      </c>
      <c r="D342" s="216">
        <v>14</v>
      </c>
      <c r="E342" s="217"/>
      <c r="F342" s="222">
        <f t="shared" si="5"/>
        <v>14</v>
      </c>
    </row>
    <row r="343" spans="1:6" ht="30.6">
      <c r="A343" s="212" t="s">
        <v>3009</v>
      </c>
      <c r="B343" s="213" t="s">
        <v>3010</v>
      </c>
      <c r="C343" s="214">
        <v>450</v>
      </c>
      <c r="D343" s="216">
        <v>99</v>
      </c>
      <c r="E343" s="217"/>
      <c r="F343" s="222">
        <f t="shared" si="5"/>
        <v>99</v>
      </c>
    </row>
    <row r="344" spans="1:6" ht="30.6">
      <c r="A344" s="212" t="s">
        <v>3173</v>
      </c>
      <c r="B344" s="213" t="s">
        <v>3296</v>
      </c>
      <c r="C344" s="214">
        <v>240</v>
      </c>
      <c r="D344" s="216">
        <v>41</v>
      </c>
      <c r="E344" s="217"/>
      <c r="F344" s="222">
        <f t="shared" si="5"/>
        <v>41</v>
      </c>
    </row>
    <row r="345" spans="1:6" ht="20.399999999999999">
      <c r="A345" s="212" t="s">
        <v>524</v>
      </c>
      <c r="B345" s="213" t="s">
        <v>525</v>
      </c>
      <c r="C345" s="214">
        <v>150</v>
      </c>
      <c r="D345" s="217"/>
      <c r="E345" s="216">
        <v>34</v>
      </c>
      <c r="F345" s="222">
        <f t="shared" si="5"/>
        <v>34</v>
      </c>
    </row>
    <row r="346" spans="1:6">
      <c r="A346" s="224">
        <v>3</v>
      </c>
      <c r="B346" s="236" t="s">
        <v>4164</v>
      </c>
      <c r="C346" s="224">
        <v>450</v>
      </c>
      <c r="D346" s="224">
        <v>100</v>
      </c>
      <c r="E346" s="224"/>
      <c r="F346" s="222">
        <f t="shared" si="5"/>
        <v>100</v>
      </c>
    </row>
    <row r="347" spans="1:6" ht="20.399999999999999">
      <c r="A347" s="212" t="s">
        <v>3297</v>
      </c>
      <c r="B347" s="213" t="s">
        <v>3298</v>
      </c>
      <c r="C347" s="215">
        <v>8800</v>
      </c>
      <c r="D347" s="217"/>
      <c r="E347" s="216">
        <v>8</v>
      </c>
      <c r="F347" s="222">
        <f t="shared" si="5"/>
        <v>8</v>
      </c>
    </row>
    <row r="348" spans="1:6" ht="20.399999999999999">
      <c r="A348" s="212" t="s">
        <v>3299</v>
      </c>
      <c r="B348" s="213" t="s">
        <v>3300</v>
      </c>
      <c r="C348" s="215">
        <v>9200</v>
      </c>
      <c r="D348" s="217"/>
      <c r="E348" s="216">
        <v>1</v>
      </c>
      <c r="F348" s="222">
        <f t="shared" si="5"/>
        <v>1</v>
      </c>
    </row>
    <row r="349" spans="1:6">
      <c r="A349" s="212" t="s">
        <v>3463</v>
      </c>
      <c r="B349" s="213" t="s">
        <v>3464</v>
      </c>
      <c r="C349" s="214">
        <v>450</v>
      </c>
      <c r="D349" s="216">
        <v>40</v>
      </c>
      <c r="E349" s="217"/>
      <c r="F349" s="222">
        <f t="shared" si="5"/>
        <v>40</v>
      </c>
    </row>
    <row r="350" spans="1:6" ht="20.399999999999999">
      <c r="A350" s="212" t="s">
        <v>532</v>
      </c>
      <c r="B350" s="213" t="s">
        <v>533</v>
      </c>
      <c r="C350" s="215">
        <v>2400</v>
      </c>
      <c r="D350" s="216">
        <v>3</v>
      </c>
      <c r="E350" s="217"/>
      <c r="F350" s="222">
        <f t="shared" si="5"/>
        <v>3</v>
      </c>
    </row>
    <row r="351" spans="1:6" ht="20.399999999999999">
      <c r="A351" s="212" t="s">
        <v>535</v>
      </c>
      <c r="B351" s="213" t="s">
        <v>3301</v>
      </c>
      <c r="C351" s="215">
        <v>2700</v>
      </c>
      <c r="D351" s="217"/>
      <c r="E351" s="216">
        <v>1</v>
      </c>
      <c r="F351" s="222">
        <f t="shared" si="5"/>
        <v>1</v>
      </c>
    </row>
    <row r="352" spans="1:6" ht="20.399999999999999">
      <c r="A352" s="212" t="s">
        <v>536</v>
      </c>
      <c r="B352" s="213" t="s">
        <v>537</v>
      </c>
      <c r="C352" s="214">
        <v>500</v>
      </c>
      <c r="D352" s="216">
        <v>109</v>
      </c>
      <c r="E352" s="217"/>
      <c r="F352" s="222">
        <f t="shared" si="5"/>
        <v>109</v>
      </c>
    </row>
    <row r="353" spans="1:6" ht="20.399999999999999">
      <c r="A353" s="212" t="s">
        <v>3465</v>
      </c>
      <c r="B353" s="213" t="s">
        <v>3466</v>
      </c>
      <c r="C353" s="214">
        <v>100</v>
      </c>
      <c r="D353" s="217"/>
      <c r="E353" s="216">
        <v>2</v>
      </c>
      <c r="F353" s="222">
        <f t="shared" si="5"/>
        <v>2</v>
      </c>
    </row>
    <row r="354" spans="1:6">
      <c r="A354" s="212" t="s">
        <v>538</v>
      </c>
      <c r="B354" s="213" t="s">
        <v>539</v>
      </c>
      <c r="C354" s="215">
        <v>3000</v>
      </c>
      <c r="D354" s="216">
        <v>3</v>
      </c>
      <c r="E354" s="216">
        <v>3</v>
      </c>
      <c r="F354" s="222">
        <f t="shared" si="5"/>
        <v>6</v>
      </c>
    </row>
    <row r="355" spans="1:6" ht="20.399999999999999">
      <c r="A355" s="212" t="s">
        <v>3012</v>
      </c>
      <c r="B355" s="213" t="s">
        <v>3175</v>
      </c>
      <c r="C355" s="215">
        <v>1000</v>
      </c>
      <c r="D355" s="217"/>
      <c r="E355" s="216">
        <v>52</v>
      </c>
      <c r="F355" s="222">
        <f t="shared" si="5"/>
        <v>52</v>
      </c>
    </row>
    <row r="356" spans="1:6">
      <c r="A356" s="212" t="s">
        <v>540</v>
      </c>
      <c r="B356" s="213" t="s">
        <v>541</v>
      </c>
      <c r="C356" s="214">
        <v>650</v>
      </c>
      <c r="D356" s="216">
        <v>2</v>
      </c>
      <c r="E356" s="217"/>
      <c r="F356" s="222">
        <f t="shared" si="5"/>
        <v>2</v>
      </c>
    </row>
    <row r="357" spans="1:6" ht="20.399999999999999">
      <c r="A357" s="212" t="s">
        <v>3013</v>
      </c>
      <c r="B357" s="213" t="s">
        <v>3176</v>
      </c>
      <c r="C357" s="214">
        <v>500</v>
      </c>
      <c r="D357" s="216">
        <v>27</v>
      </c>
      <c r="E357" s="216">
        <v>39</v>
      </c>
      <c r="F357" s="222">
        <f t="shared" si="5"/>
        <v>66</v>
      </c>
    </row>
    <row r="358" spans="1:6" ht="20.399999999999999">
      <c r="A358" s="212" t="s">
        <v>2249</v>
      </c>
      <c r="B358" s="213" t="s">
        <v>2532</v>
      </c>
      <c r="C358" s="214">
        <v>350</v>
      </c>
      <c r="D358" s="217"/>
      <c r="E358" s="216">
        <v>1</v>
      </c>
      <c r="F358" s="222">
        <f t="shared" si="5"/>
        <v>1</v>
      </c>
    </row>
    <row r="359" spans="1:6" ht="20.399999999999999">
      <c r="A359" s="212" t="s">
        <v>550</v>
      </c>
      <c r="B359" s="213" t="s">
        <v>551</v>
      </c>
      <c r="C359" s="214">
        <v>250</v>
      </c>
      <c r="D359" s="216">
        <v>2</v>
      </c>
      <c r="E359" s="217"/>
      <c r="F359" s="222">
        <f t="shared" si="5"/>
        <v>2</v>
      </c>
    </row>
    <row r="360" spans="1:6" ht="20.399999999999999">
      <c r="A360" s="212" t="s">
        <v>552</v>
      </c>
      <c r="B360" s="213" t="s">
        <v>3177</v>
      </c>
      <c r="C360" s="214">
        <v>800</v>
      </c>
      <c r="D360" s="217"/>
      <c r="E360" s="216">
        <v>17</v>
      </c>
      <c r="F360" s="222">
        <f t="shared" si="5"/>
        <v>17</v>
      </c>
    </row>
    <row r="361" spans="1:6">
      <c r="A361" s="212" t="s">
        <v>553</v>
      </c>
      <c r="B361" s="213" t="s">
        <v>554</v>
      </c>
      <c r="C361" s="214">
        <v>350</v>
      </c>
      <c r="D361" s="217"/>
      <c r="E361" s="216">
        <v>6</v>
      </c>
      <c r="F361" s="222">
        <f t="shared" si="5"/>
        <v>6</v>
      </c>
    </row>
    <row r="362" spans="1:6" ht="20.399999999999999">
      <c r="A362" s="212" t="s">
        <v>555</v>
      </c>
      <c r="B362" s="213" t="s">
        <v>556</v>
      </c>
      <c r="C362" s="214">
        <v>250</v>
      </c>
      <c r="D362" s="217"/>
      <c r="E362" s="216">
        <v>4</v>
      </c>
      <c r="F362" s="222">
        <f t="shared" si="5"/>
        <v>4</v>
      </c>
    </row>
    <row r="363" spans="1:6">
      <c r="A363" s="224">
        <v>3</v>
      </c>
      <c r="B363" s="236" t="s">
        <v>4165</v>
      </c>
      <c r="C363" s="224">
        <v>350</v>
      </c>
      <c r="D363" s="224">
        <v>100</v>
      </c>
      <c r="E363" s="224"/>
      <c r="F363" s="222">
        <f t="shared" si="5"/>
        <v>100</v>
      </c>
    </row>
    <row r="364" spans="1:6">
      <c r="A364" s="224">
        <v>3</v>
      </c>
      <c r="B364" s="236" t="s">
        <v>4166</v>
      </c>
      <c r="C364" s="224">
        <v>400</v>
      </c>
      <c r="D364" s="224">
        <v>100</v>
      </c>
      <c r="E364" s="224"/>
      <c r="F364" s="222">
        <f t="shared" si="5"/>
        <v>100</v>
      </c>
    </row>
    <row r="365" spans="1:6">
      <c r="A365" s="212" t="s">
        <v>3302</v>
      </c>
      <c r="B365" s="213" t="s">
        <v>3303</v>
      </c>
      <c r="C365" s="214">
        <v>50</v>
      </c>
      <c r="D365" s="216">
        <v>67</v>
      </c>
      <c r="E365" s="216">
        <v>6</v>
      </c>
      <c r="F365" s="222">
        <f t="shared" si="5"/>
        <v>73</v>
      </c>
    </row>
    <row r="366" spans="1:6" ht="30.6">
      <c r="A366" s="212" t="s">
        <v>557</v>
      </c>
      <c r="B366" s="213" t="s">
        <v>558</v>
      </c>
      <c r="C366" s="214">
        <v>150</v>
      </c>
      <c r="D366" s="217"/>
      <c r="E366" s="216">
        <v>26</v>
      </c>
      <c r="F366" s="222">
        <f t="shared" si="5"/>
        <v>26</v>
      </c>
    </row>
    <row r="367" spans="1:6">
      <c r="A367" s="224">
        <v>3</v>
      </c>
      <c r="B367" s="236" t="s">
        <v>4167</v>
      </c>
      <c r="C367" s="224">
        <v>350</v>
      </c>
      <c r="D367" s="224">
        <v>100</v>
      </c>
      <c r="E367" s="224"/>
      <c r="F367" s="222">
        <f t="shared" si="5"/>
        <v>100</v>
      </c>
    </row>
    <row r="368" spans="1:6">
      <c r="A368" s="224">
        <v>3</v>
      </c>
      <c r="B368" s="236" t="s">
        <v>4168</v>
      </c>
      <c r="C368" s="224">
        <v>350</v>
      </c>
      <c r="D368" s="224">
        <v>100</v>
      </c>
      <c r="E368" s="224"/>
      <c r="F368" s="222">
        <f t="shared" si="5"/>
        <v>100</v>
      </c>
    </row>
    <row r="369" spans="1:6">
      <c r="A369" s="224">
        <v>3</v>
      </c>
      <c r="B369" s="236" t="s">
        <v>4169</v>
      </c>
      <c r="C369" s="224">
        <v>450</v>
      </c>
      <c r="D369" s="224">
        <v>100</v>
      </c>
      <c r="E369" s="224"/>
      <c r="F369" s="222">
        <f t="shared" si="5"/>
        <v>100</v>
      </c>
    </row>
    <row r="370" spans="1:6">
      <c r="A370" s="212" t="s">
        <v>559</v>
      </c>
      <c r="B370" s="213" t="s">
        <v>560</v>
      </c>
      <c r="C370" s="214">
        <v>200</v>
      </c>
      <c r="D370" s="216">
        <v>3</v>
      </c>
      <c r="E370" s="216">
        <v>34</v>
      </c>
      <c r="F370" s="222">
        <f t="shared" si="5"/>
        <v>37</v>
      </c>
    </row>
    <row r="371" spans="1:6">
      <c r="A371" s="212" t="s">
        <v>561</v>
      </c>
      <c r="B371" s="213" t="s">
        <v>562</v>
      </c>
      <c r="C371" s="214">
        <v>400</v>
      </c>
      <c r="D371" s="216">
        <v>2</v>
      </c>
      <c r="E371" s="217"/>
      <c r="F371" s="222">
        <f t="shared" si="5"/>
        <v>2</v>
      </c>
    </row>
    <row r="372" spans="1:6">
      <c r="A372" s="212" t="s">
        <v>563</v>
      </c>
      <c r="B372" s="213" t="s">
        <v>564</v>
      </c>
      <c r="C372" s="214">
        <v>500</v>
      </c>
      <c r="D372" s="216">
        <v>45</v>
      </c>
      <c r="E372" s="217"/>
      <c r="F372" s="222">
        <f t="shared" si="5"/>
        <v>45</v>
      </c>
    </row>
    <row r="373" spans="1:6" ht="20.399999999999999">
      <c r="A373" s="212" t="s">
        <v>565</v>
      </c>
      <c r="B373" s="213" t="s">
        <v>566</v>
      </c>
      <c r="C373" s="215">
        <v>1000</v>
      </c>
      <c r="D373" s="216">
        <v>1</v>
      </c>
      <c r="E373" s="217"/>
      <c r="F373" s="222">
        <f t="shared" si="5"/>
        <v>1</v>
      </c>
    </row>
    <row r="374" spans="1:6" ht="20.399999999999999">
      <c r="A374" s="212" t="s">
        <v>567</v>
      </c>
      <c r="B374" s="213" t="s">
        <v>3304</v>
      </c>
      <c r="C374" s="215">
        <v>1300</v>
      </c>
      <c r="D374" s="217"/>
      <c r="E374" s="216">
        <v>4</v>
      </c>
      <c r="F374" s="222">
        <f t="shared" si="5"/>
        <v>4</v>
      </c>
    </row>
    <row r="375" spans="1:6" ht="20.399999999999999">
      <c r="A375" s="212" t="s">
        <v>568</v>
      </c>
      <c r="B375" s="213" t="s">
        <v>569</v>
      </c>
      <c r="C375" s="214">
        <v>700</v>
      </c>
      <c r="D375" s="217"/>
      <c r="E375" s="216">
        <v>37</v>
      </c>
      <c r="F375" s="222">
        <f t="shared" si="5"/>
        <v>37</v>
      </c>
    </row>
    <row r="376" spans="1:6" ht="40.799999999999997">
      <c r="A376" s="212" t="s">
        <v>2252</v>
      </c>
      <c r="B376" s="213" t="s">
        <v>2533</v>
      </c>
      <c r="C376" s="214">
        <v>350</v>
      </c>
      <c r="D376" s="217"/>
      <c r="E376" s="216">
        <v>5</v>
      </c>
      <c r="F376" s="222">
        <f t="shared" si="5"/>
        <v>5</v>
      </c>
    </row>
    <row r="377" spans="1:6">
      <c r="A377" s="212" t="s">
        <v>570</v>
      </c>
      <c r="B377" s="213" t="s">
        <v>571</v>
      </c>
      <c r="C377" s="214">
        <v>400</v>
      </c>
      <c r="D377" s="216">
        <v>2</v>
      </c>
      <c r="E377" s="217"/>
      <c r="F377" s="222">
        <f t="shared" si="5"/>
        <v>2</v>
      </c>
    </row>
    <row r="378" spans="1:6" ht="20.399999999999999">
      <c r="A378" s="212" t="s">
        <v>572</v>
      </c>
      <c r="B378" s="213" t="s">
        <v>573</v>
      </c>
      <c r="C378" s="215">
        <v>2400</v>
      </c>
      <c r="D378" s="216">
        <v>3</v>
      </c>
      <c r="E378" s="217"/>
      <c r="F378" s="222">
        <f t="shared" si="5"/>
        <v>3</v>
      </c>
    </row>
    <row r="379" spans="1:6" ht="20.399999999999999">
      <c r="A379" s="212" t="s">
        <v>575</v>
      </c>
      <c r="B379" s="213" t="s">
        <v>576</v>
      </c>
      <c r="C379" s="214">
        <v>600</v>
      </c>
      <c r="D379" s="216">
        <v>130</v>
      </c>
      <c r="E379" s="216">
        <v>13</v>
      </c>
      <c r="F379" s="222">
        <f t="shared" si="5"/>
        <v>143</v>
      </c>
    </row>
    <row r="380" spans="1:6" ht="20.399999999999999">
      <c r="A380" s="212" t="s">
        <v>579</v>
      </c>
      <c r="B380" s="213" t="s">
        <v>580</v>
      </c>
      <c r="C380" s="215">
        <v>1200</v>
      </c>
      <c r="D380" s="216">
        <v>25</v>
      </c>
      <c r="E380" s="216">
        <v>54</v>
      </c>
      <c r="F380" s="222">
        <f t="shared" si="5"/>
        <v>79</v>
      </c>
    </row>
    <row r="381" spans="1:6" ht="20.399999999999999">
      <c r="A381" s="212" t="s">
        <v>2254</v>
      </c>
      <c r="B381" s="213" t="s">
        <v>2534</v>
      </c>
      <c r="C381" s="214">
        <v>400</v>
      </c>
      <c r="D381" s="217"/>
      <c r="E381" s="216">
        <v>4</v>
      </c>
      <c r="F381" s="222">
        <f t="shared" si="5"/>
        <v>4</v>
      </c>
    </row>
    <row r="382" spans="1:6">
      <c r="A382" s="212" t="s">
        <v>581</v>
      </c>
      <c r="B382" s="213" t="s">
        <v>582</v>
      </c>
      <c r="C382" s="215">
        <v>3600</v>
      </c>
      <c r="D382" s="216">
        <v>1</v>
      </c>
      <c r="E382" s="217"/>
      <c r="F382" s="222">
        <f t="shared" si="5"/>
        <v>1</v>
      </c>
    </row>
    <row r="383" spans="1:6">
      <c r="A383" s="212" t="s">
        <v>583</v>
      </c>
      <c r="B383" s="213" t="s">
        <v>584</v>
      </c>
      <c r="C383" s="214">
        <v>450</v>
      </c>
      <c r="D383" s="216">
        <v>4</v>
      </c>
      <c r="E383" s="217"/>
      <c r="F383" s="222">
        <f t="shared" si="5"/>
        <v>4</v>
      </c>
    </row>
    <row r="384" spans="1:6" ht="20.399999999999999">
      <c r="A384" s="212" t="s">
        <v>585</v>
      </c>
      <c r="B384" s="213" t="s">
        <v>2535</v>
      </c>
      <c r="C384" s="214">
        <v>400</v>
      </c>
      <c r="D384" s="216">
        <v>13</v>
      </c>
      <c r="E384" s="217"/>
      <c r="F384" s="222">
        <f t="shared" si="5"/>
        <v>13</v>
      </c>
    </row>
    <row r="385" spans="1:6" ht="20.399999999999999">
      <c r="A385" s="212" t="s">
        <v>586</v>
      </c>
      <c r="B385" s="213" t="s">
        <v>587</v>
      </c>
      <c r="C385" s="214">
        <v>350</v>
      </c>
      <c r="D385" s="216">
        <v>1</v>
      </c>
      <c r="E385" s="216">
        <v>1</v>
      </c>
      <c r="F385" s="222">
        <f t="shared" ref="F385:F448" si="6">D385+E385</f>
        <v>2</v>
      </c>
    </row>
    <row r="386" spans="1:6" ht="20.399999999999999">
      <c r="A386" s="212" t="s">
        <v>588</v>
      </c>
      <c r="B386" s="213" t="s">
        <v>589</v>
      </c>
      <c r="C386" s="215">
        <v>1000</v>
      </c>
      <c r="D386" s="217"/>
      <c r="E386" s="216">
        <v>2</v>
      </c>
      <c r="F386" s="222">
        <f t="shared" si="6"/>
        <v>2</v>
      </c>
    </row>
    <row r="387" spans="1:6" ht="20.399999999999999">
      <c r="A387" s="212" t="s">
        <v>3467</v>
      </c>
      <c r="B387" s="213" t="s">
        <v>3468</v>
      </c>
      <c r="C387" s="214">
        <v>110</v>
      </c>
      <c r="D387" s="216">
        <v>40</v>
      </c>
      <c r="E387" s="217"/>
      <c r="F387" s="222">
        <f t="shared" si="6"/>
        <v>40</v>
      </c>
    </row>
    <row r="388" spans="1:6" ht="20.399999999999999">
      <c r="A388" s="212" t="s">
        <v>599</v>
      </c>
      <c r="B388" s="213" t="s">
        <v>600</v>
      </c>
      <c r="C388" s="215">
        <v>1700</v>
      </c>
      <c r="D388" s="217"/>
      <c r="E388" s="216">
        <v>2</v>
      </c>
      <c r="F388" s="222">
        <f t="shared" si="6"/>
        <v>2</v>
      </c>
    </row>
    <row r="389" spans="1:6" ht="20.399999999999999">
      <c r="A389" s="212" t="s">
        <v>601</v>
      </c>
      <c r="B389" s="213" t="s">
        <v>602</v>
      </c>
      <c r="C389" s="215">
        <v>4200</v>
      </c>
      <c r="D389" s="217"/>
      <c r="E389" s="216">
        <v>1</v>
      </c>
      <c r="F389" s="222">
        <f t="shared" si="6"/>
        <v>1</v>
      </c>
    </row>
    <row r="390" spans="1:6">
      <c r="A390" s="212" t="s">
        <v>3305</v>
      </c>
      <c r="B390" s="213" t="s">
        <v>3306</v>
      </c>
      <c r="C390" s="214">
        <v>100</v>
      </c>
      <c r="D390" s="217"/>
      <c r="E390" s="216">
        <v>6</v>
      </c>
      <c r="F390" s="222">
        <f t="shared" si="6"/>
        <v>6</v>
      </c>
    </row>
    <row r="391" spans="1:6">
      <c r="A391" s="212" t="s">
        <v>3307</v>
      </c>
      <c r="B391" s="213" t="s">
        <v>3308</v>
      </c>
      <c r="C391" s="214">
        <v>150</v>
      </c>
      <c r="D391" s="217"/>
      <c r="E391" s="216">
        <v>10</v>
      </c>
      <c r="F391" s="222">
        <f t="shared" si="6"/>
        <v>10</v>
      </c>
    </row>
    <row r="392" spans="1:6" ht="30.6">
      <c r="A392" s="212" t="s">
        <v>3469</v>
      </c>
      <c r="B392" s="213" t="s">
        <v>3470</v>
      </c>
      <c r="C392" s="214">
        <v>690</v>
      </c>
      <c r="D392" s="217"/>
      <c r="E392" s="216">
        <v>3</v>
      </c>
      <c r="F392" s="222">
        <f t="shared" si="6"/>
        <v>3</v>
      </c>
    </row>
    <row r="393" spans="1:6">
      <c r="A393" s="212" t="s">
        <v>603</v>
      </c>
      <c r="B393" s="213" t="s">
        <v>604</v>
      </c>
      <c r="C393" s="215">
        <v>1400</v>
      </c>
      <c r="D393" s="217"/>
      <c r="E393" s="216">
        <v>3</v>
      </c>
      <c r="F393" s="222">
        <f t="shared" si="6"/>
        <v>3</v>
      </c>
    </row>
    <row r="394" spans="1:6">
      <c r="A394" s="212" t="s">
        <v>605</v>
      </c>
      <c r="B394" s="213" t="s">
        <v>606</v>
      </c>
      <c r="C394" s="215">
        <v>2000</v>
      </c>
      <c r="D394" s="216">
        <v>2</v>
      </c>
      <c r="E394" s="216">
        <v>3</v>
      </c>
      <c r="F394" s="222">
        <f t="shared" si="6"/>
        <v>5</v>
      </c>
    </row>
    <row r="395" spans="1:6">
      <c r="A395" s="212" t="s">
        <v>611</v>
      </c>
      <c r="B395" s="213" t="s">
        <v>612</v>
      </c>
      <c r="C395" s="215">
        <v>8000</v>
      </c>
      <c r="D395" s="216">
        <v>1</v>
      </c>
      <c r="E395" s="216">
        <v>1</v>
      </c>
      <c r="F395" s="222">
        <f t="shared" si="6"/>
        <v>2</v>
      </c>
    </row>
    <row r="396" spans="1:6">
      <c r="A396" s="212" t="s">
        <v>615</v>
      </c>
      <c r="B396" s="213" t="s">
        <v>616</v>
      </c>
      <c r="C396" s="215">
        <v>9000</v>
      </c>
      <c r="D396" s="216">
        <v>7</v>
      </c>
      <c r="E396" s="216">
        <v>1</v>
      </c>
      <c r="F396" s="222">
        <f t="shared" si="6"/>
        <v>8</v>
      </c>
    </row>
    <row r="397" spans="1:6">
      <c r="A397" s="212" t="s">
        <v>619</v>
      </c>
      <c r="B397" s="213" t="s">
        <v>620</v>
      </c>
      <c r="C397" s="215">
        <v>1080</v>
      </c>
      <c r="D397" s="217"/>
      <c r="E397" s="216">
        <v>1</v>
      </c>
      <c r="F397" s="222">
        <f t="shared" si="6"/>
        <v>1</v>
      </c>
    </row>
    <row r="398" spans="1:6" ht="20.399999999999999">
      <c r="A398" s="212" t="s">
        <v>3754</v>
      </c>
      <c r="B398" s="213" t="s">
        <v>3755</v>
      </c>
      <c r="C398" s="215">
        <v>2500</v>
      </c>
      <c r="D398" s="217"/>
      <c r="E398" s="216">
        <v>1</v>
      </c>
      <c r="F398" s="222">
        <f t="shared" si="6"/>
        <v>1</v>
      </c>
    </row>
    <row r="399" spans="1:6" ht="20.399999999999999">
      <c r="A399" s="212" t="s">
        <v>3756</v>
      </c>
      <c r="B399" s="213" t="s">
        <v>3757</v>
      </c>
      <c r="C399" s="215">
        <v>2500</v>
      </c>
      <c r="D399" s="217"/>
      <c r="E399" s="216">
        <v>1</v>
      </c>
      <c r="F399" s="222">
        <f t="shared" si="6"/>
        <v>1</v>
      </c>
    </row>
    <row r="400" spans="1:6" ht="20.399999999999999">
      <c r="A400" s="212" t="s">
        <v>3758</v>
      </c>
      <c r="B400" s="213" t="s">
        <v>3759</v>
      </c>
      <c r="C400" s="215">
        <v>2500</v>
      </c>
      <c r="D400" s="217"/>
      <c r="E400" s="216">
        <v>1</v>
      </c>
      <c r="F400" s="222">
        <f t="shared" si="6"/>
        <v>1</v>
      </c>
    </row>
    <row r="401" spans="1:6" ht="20.399999999999999">
      <c r="A401" s="212" t="s">
        <v>3760</v>
      </c>
      <c r="B401" s="213" t="s">
        <v>3761</v>
      </c>
      <c r="C401" s="215">
        <v>2600</v>
      </c>
      <c r="D401" s="217"/>
      <c r="E401" s="216">
        <v>1</v>
      </c>
      <c r="F401" s="222">
        <f t="shared" si="6"/>
        <v>1</v>
      </c>
    </row>
    <row r="402" spans="1:6" ht="30.6">
      <c r="A402" s="212" t="s">
        <v>3762</v>
      </c>
      <c r="B402" s="213" t="s">
        <v>3763</v>
      </c>
      <c r="C402" s="215">
        <v>2500</v>
      </c>
      <c r="D402" s="217"/>
      <c r="E402" s="216">
        <v>1</v>
      </c>
      <c r="F402" s="222">
        <f t="shared" si="6"/>
        <v>1</v>
      </c>
    </row>
    <row r="403" spans="1:6">
      <c r="A403" s="212" t="s">
        <v>623</v>
      </c>
      <c r="B403" s="213" t="s">
        <v>624</v>
      </c>
      <c r="C403" s="214">
        <v>500</v>
      </c>
      <c r="D403" s="216">
        <v>1</v>
      </c>
      <c r="E403" s="217"/>
      <c r="F403" s="222">
        <f t="shared" si="6"/>
        <v>1</v>
      </c>
    </row>
    <row r="404" spans="1:6" ht="20.399999999999999">
      <c r="A404" s="212" t="s">
        <v>3623</v>
      </c>
      <c r="B404" s="213" t="s">
        <v>3764</v>
      </c>
      <c r="C404" s="214">
        <v>700</v>
      </c>
      <c r="D404" s="216">
        <v>499</v>
      </c>
      <c r="E404" s="217"/>
      <c r="F404" s="222">
        <f t="shared" si="6"/>
        <v>499</v>
      </c>
    </row>
    <row r="405" spans="1:6" ht="20.399999999999999">
      <c r="A405" s="212" t="s">
        <v>627</v>
      </c>
      <c r="B405" s="213" t="s">
        <v>3765</v>
      </c>
      <c r="C405" s="214">
        <v>600</v>
      </c>
      <c r="D405" s="216">
        <v>34</v>
      </c>
      <c r="E405" s="216">
        <v>103</v>
      </c>
      <c r="F405" s="222">
        <f t="shared" si="6"/>
        <v>137</v>
      </c>
    </row>
    <row r="406" spans="1:6" ht="20.399999999999999">
      <c r="A406" s="227" t="s">
        <v>3583</v>
      </c>
      <c r="B406" s="238" t="s">
        <v>3597</v>
      </c>
      <c r="C406" s="231">
        <v>600</v>
      </c>
      <c r="D406" s="224">
        <v>100</v>
      </c>
      <c r="E406" s="231"/>
      <c r="F406" s="222">
        <f t="shared" si="6"/>
        <v>100</v>
      </c>
    </row>
    <row r="407" spans="1:6" ht="20.399999999999999">
      <c r="A407" s="212" t="s">
        <v>3583</v>
      </c>
      <c r="B407" s="213" t="s">
        <v>3766</v>
      </c>
      <c r="C407" s="214">
        <v>600</v>
      </c>
      <c r="D407" s="219">
        <v>1093</v>
      </c>
      <c r="E407" s="217"/>
      <c r="F407" s="222">
        <f t="shared" si="6"/>
        <v>1093</v>
      </c>
    </row>
    <row r="408" spans="1:6" ht="20.399999999999999">
      <c r="A408" s="212" t="s">
        <v>634</v>
      </c>
      <c r="B408" s="213" t="s">
        <v>635</v>
      </c>
      <c r="C408" s="215">
        <v>3480</v>
      </c>
      <c r="D408" s="216">
        <v>6</v>
      </c>
      <c r="E408" s="217"/>
      <c r="F408" s="222">
        <f t="shared" si="6"/>
        <v>6</v>
      </c>
    </row>
    <row r="409" spans="1:6" ht="20.399999999999999">
      <c r="A409" s="212" t="s">
        <v>636</v>
      </c>
      <c r="B409" s="213" t="s">
        <v>637</v>
      </c>
      <c r="C409" s="215">
        <v>3000</v>
      </c>
      <c r="D409" s="216">
        <v>24</v>
      </c>
      <c r="E409" s="217"/>
      <c r="F409" s="222">
        <f t="shared" si="6"/>
        <v>24</v>
      </c>
    </row>
    <row r="410" spans="1:6" ht="20.399999999999999">
      <c r="A410" s="212" t="s">
        <v>638</v>
      </c>
      <c r="B410" s="213" t="s">
        <v>639</v>
      </c>
      <c r="C410" s="215">
        <v>2760</v>
      </c>
      <c r="D410" s="216">
        <v>10</v>
      </c>
      <c r="E410" s="217"/>
      <c r="F410" s="222">
        <f t="shared" si="6"/>
        <v>10</v>
      </c>
    </row>
    <row r="411" spans="1:6">
      <c r="A411" s="212" t="s">
        <v>640</v>
      </c>
      <c r="B411" s="213" t="s">
        <v>3178</v>
      </c>
      <c r="C411" s="214">
        <v>900</v>
      </c>
      <c r="D411" s="217"/>
      <c r="E411" s="216">
        <v>12</v>
      </c>
      <c r="F411" s="222">
        <f t="shared" si="6"/>
        <v>12</v>
      </c>
    </row>
    <row r="412" spans="1:6">
      <c r="A412" s="212" t="s">
        <v>641</v>
      </c>
      <c r="B412" s="213" t="s">
        <v>3179</v>
      </c>
      <c r="C412" s="214">
        <v>900</v>
      </c>
      <c r="D412" s="217"/>
      <c r="E412" s="216">
        <v>9</v>
      </c>
      <c r="F412" s="222">
        <f t="shared" si="6"/>
        <v>9</v>
      </c>
    </row>
    <row r="413" spans="1:6" ht="20.399999999999999">
      <c r="A413" s="212" t="s">
        <v>2256</v>
      </c>
      <c r="B413" s="213" t="s">
        <v>2539</v>
      </c>
      <c r="C413" s="215">
        <v>1000</v>
      </c>
      <c r="D413" s="217"/>
      <c r="E413" s="216">
        <v>1</v>
      </c>
      <c r="F413" s="222">
        <f t="shared" si="6"/>
        <v>1</v>
      </c>
    </row>
    <row r="414" spans="1:6" ht="20.399999999999999">
      <c r="A414" s="212" t="s">
        <v>2260</v>
      </c>
      <c r="B414" s="213" t="s">
        <v>2541</v>
      </c>
      <c r="C414" s="215">
        <v>1000</v>
      </c>
      <c r="D414" s="217"/>
      <c r="E414" s="216">
        <v>1</v>
      </c>
      <c r="F414" s="222">
        <f t="shared" si="6"/>
        <v>1</v>
      </c>
    </row>
    <row r="415" spans="1:6" ht="30.6">
      <c r="A415" s="212" t="s">
        <v>2262</v>
      </c>
      <c r="B415" s="213" t="s">
        <v>2542</v>
      </c>
      <c r="C415" s="215">
        <v>1000</v>
      </c>
      <c r="D415" s="217"/>
      <c r="E415" s="216">
        <v>1</v>
      </c>
      <c r="F415" s="222">
        <f t="shared" si="6"/>
        <v>1</v>
      </c>
    </row>
    <row r="416" spans="1:6" ht="20.399999999999999">
      <c r="A416" s="212" t="s">
        <v>2264</v>
      </c>
      <c r="B416" s="213" t="s">
        <v>2543</v>
      </c>
      <c r="C416" s="215">
        <v>1000</v>
      </c>
      <c r="D416" s="217"/>
      <c r="E416" s="216">
        <v>1</v>
      </c>
      <c r="F416" s="222">
        <f t="shared" si="6"/>
        <v>1</v>
      </c>
    </row>
    <row r="417" spans="1:6" ht="20.399999999999999">
      <c r="A417" s="212" t="s">
        <v>2266</v>
      </c>
      <c r="B417" s="213" t="s">
        <v>2544</v>
      </c>
      <c r="C417" s="214">
        <v>850</v>
      </c>
      <c r="D417" s="217"/>
      <c r="E417" s="216">
        <v>2</v>
      </c>
      <c r="F417" s="222">
        <f t="shared" si="6"/>
        <v>2</v>
      </c>
    </row>
    <row r="418" spans="1:6" ht="20.399999999999999">
      <c r="A418" s="212" t="s">
        <v>2268</v>
      </c>
      <c r="B418" s="213" t="s">
        <v>2545</v>
      </c>
      <c r="C418" s="214">
        <v>950</v>
      </c>
      <c r="D418" s="217"/>
      <c r="E418" s="216">
        <v>7</v>
      </c>
      <c r="F418" s="222">
        <f t="shared" si="6"/>
        <v>7</v>
      </c>
    </row>
    <row r="419" spans="1:6" ht="20.399999999999999">
      <c r="A419" s="212" t="s">
        <v>2272</v>
      </c>
      <c r="B419" s="213" t="s">
        <v>2547</v>
      </c>
      <c r="C419" s="214">
        <v>850</v>
      </c>
      <c r="D419" s="217"/>
      <c r="E419" s="216">
        <v>1</v>
      </c>
      <c r="F419" s="222">
        <f t="shared" si="6"/>
        <v>1</v>
      </c>
    </row>
    <row r="420" spans="1:6" ht="20.399999999999999">
      <c r="A420" s="212" t="s">
        <v>646</v>
      </c>
      <c r="B420" s="213" t="s">
        <v>647</v>
      </c>
      <c r="C420" s="214">
        <v>600</v>
      </c>
      <c r="D420" s="216">
        <v>679</v>
      </c>
      <c r="E420" s="217"/>
      <c r="F420" s="222">
        <f t="shared" si="6"/>
        <v>679</v>
      </c>
    </row>
    <row r="421" spans="1:6">
      <c r="A421" s="212" t="s">
        <v>648</v>
      </c>
      <c r="B421" s="213" t="s">
        <v>649</v>
      </c>
      <c r="C421" s="215">
        <v>1900</v>
      </c>
      <c r="D421" s="217"/>
      <c r="E421" s="216">
        <v>1</v>
      </c>
      <c r="F421" s="222">
        <f t="shared" si="6"/>
        <v>1</v>
      </c>
    </row>
    <row r="422" spans="1:6">
      <c r="A422" s="212" t="s">
        <v>650</v>
      </c>
      <c r="B422" s="213" t="s">
        <v>651</v>
      </c>
      <c r="C422" s="215">
        <v>4800</v>
      </c>
      <c r="D422" s="216">
        <v>2</v>
      </c>
      <c r="E422" s="216">
        <v>1</v>
      </c>
      <c r="F422" s="222">
        <f t="shared" si="6"/>
        <v>3</v>
      </c>
    </row>
    <row r="423" spans="1:6">
      <c r="A423" s="212" t="s">
        <v>652</v>
      </c>
      <c r="B423" s="213" t="s">
        <v>653</v>
      </c>
      <c r="C423" s="215">
        <v>3000</v>
      </c>
      <c r="D423" s="216">
        <v>2</v>
      </c>
      <c r="E423" s="217"/>
      <c r="F423" s="222">
        <f t="shared" si="6"/>
        <v>2</v>
      </c>
    </row>
    <row r="424" spans="1:6">
      <c r="A424" s="230" t="s">
        <v>3309</v>
      </c>
      <c r="B424" s="239" t="s">
        <v>3663</v>
      </c>
      <c r="C424" s="231">
        <v>800</v>
      </c>
      <c r="D424" s="224">
        <v>100</v>
      </c>
      <c r="E424" s="231"/>
      <c r="F424" s="222">
        <f t="shared" si="6"/>
        <v>100</v>
      </c>
    </row>
    <row r="425" spans="1:6" ht="30.6">
      <c r="A425" s="212" t="s">
        <v>3309</v>
      </c>
      <c r="B425" s="213" t="s">
        <v>3310</v>
      </c>
      <c r="C425" s="214">
        <v>800</v>
      </c>
      <c r="D425" s="216">
        <v>300</v>
      </c>
      <c r="E425" s="217"/>
      <c r="F425" s="222">
        <f t="shared" si="6"/>
        <v>300</v>
      </c>
    </row>
    <row r="426" spans="1:6">
      <c r="A426" s="212" t="s">
        <v>654</v>
      </c>
      <c r="B426" s="213" t="s">
        <v>655</v>
      </c>
      <c r="C426" s="214">
        <v>700</v>
      </c>
      <c r="D426" s="216">
        <v>50</v>
      </c>
      <c r="E426" s="216">
        <v>57</v>
      </c>
      <c r="F426" s="222">
        <f t="shared" si="6"/>
        <v>107</v>
      </c>
    </row>
    <row r="427" spans="1:6">
      <c r="A427" s="212" t="s">
        <v>3624</v>
      </c>
      <c r="B427" s="213" t="s">
        <v>3767</v>
      </c>
      <c r="C427" s="215">
        <v>1000</v>
      </c>
      <c r="D427" s="216">
        <v>5</v>
      </c>
      <c r="E427" s="217"/>
      <c r="F427" s="222">
        <f t="shared" si="6"/>
        <v>5</v>
      </c>
    </row>
    <row r="428" spans="1:6">
      <c r="A428" s="212" t="s">
        <v>656</v>
      </c>
      <c r="B428" s="213" t="s">
        <v>657</v>
      </c>
      <c r="C428" s="215">
        <v>1800</v>
      </c>
      <c r="D428" s="216">
        <v>128</v>
      </c>
      <c r="E428" s="216">
        <v>4</v>
      </c>
      <c r="F428" s="222">
        <f t="shared" si="6"/>
        <v>132</v>
      </c>
    </row>
    <row r="429" spans="1:6" ht="20.399999999999999">
      <c r="A429" s="212" t="s">
        <v>658</v>
      </c>
      <c r="B429" s="213" t="s">
        <v>659</v>
      </c>
      <c r="C429" s="215">
        <v>1200</v>
      </c>
      <c r="D429" s="216">
        <v>8</v>
      </c>
      <c r="E429" s="217"/>
      <c r="F429" s="222">
        <f t="shared" si="6"/>
        <v>8</v>
      </c>
    </row>
    <row r="430" spans="1:6" ht="20.399999999999999">
      <c r="A430" s="212" t="s">
        <v>3311</v>
      </c>
      <c r="B430" s="213" t="s">
        <v>3312</v>
      </c>
      <c r="C430" s="215">
        <v>7200</v>
      </c>
      <c r="D430" s="217"/>
      <c r="E430" s="216">
        <v>8</v>
      </c>
      <c r="F430" s="222">
        <f t="shared" si="6"/>
        <v>8</v>
      </c>
    </row>
    <row r="431" spans="1:6" ht="20.399999999999999">
      <c r="A431" s="212" t="s">
        <v>3471</v>
      </c>
      <c r="B431" s="213" t="s">
        <v>3472</v>
      </c>
      <c r="C431" s="215">
        <v>3000</v>
      </c>
      <c r="D431" s="216">
        <v>7</v>
      </c>
      <c r="E431" s="217"/>
      <c r="F431" s="222">
        <f t="shared" si="6"/>
        <v>7</v>
      </c>
    </row>
    <row r="432" spans="1:6" ht="20.399999999999999">
      <c r="A432" s="212" t="s">
        <v>3313</v>
      </c>
      <c r="B432" s="213" t="s">
        <v>3314</v>
      </c>
      <c r="C432" s="215">
        <v>3500</v>
      </c>
      <c r="D432" s="216">
        <v>9</v>
      </c>
      <c r="E432" s="217"/>
      <c r="F432" s="222">
        <f t="shared" si="6"/>
        <v>9</v>
      </c>
    </row>
    <row r="433" spans="1:6" ht="20.399999999999999">
      <c r="A433" s="212" t="s">
        <v>664</v>
      </c>
      <c r="B433" s="213" t="s">
        <v>665</v>
      </c>
      <c r="C433" s="214">
        <v>550</v>
      </c>
      <c r="D433" s="216">
        <v>429</v>
      </c>
      <c r="E433" s="216">
        <v>3</v>
      </c>
      <c r="F433" s="222">
        <f t="shared" si="6"/>
        <v>432</v>
      </c>
    </row>
    <row r="434" spans="1:6" ht="20.399999999999999">
      <c r="A434" s="212" t="s">
        <v>666</v>
      </c>
      <c r="B434" s="213" t="s">
        <v>3180</v>
      </c>
      <c r="C434" s="214">
        <v>300</v>
      </c>
      <c r="D434" s="216">
        <v>163</v>
      </c>
      <c r="E434" s="217"/>
      <c r="F434" s="222">
        <f t="shared" si="6"/>
        <v>163</v>
      </c>
    </row>
    <row r="435" spans="1:6" ht="20.399999999999999">
      <c r="A435" s="212" t="s">
        <v>669</v>
      </c>
      <c r="B435" s="213" t="s">
        <v>670</v>
      </c>
      <c r="C435" s="215">
        <v>2700</v>
      </c>
      <c r="D435" s="217"/>
      <c r="E435" s="216">
        <v>9</v>
      </c>
      <c r="F435" s="222">
        <f t="shared" si="6"/>
        <v>9</v>
      </c>
    </row>
    <row r="436" spans="1:6" ht="20.399999999999999">
      <c r="A436" s="212" t="s">
        <v>671</v>
      </c>
      <c r="B436" s="213" t="s">
        <v>672</v>
      </c>
      <c r="C436" s="215">
        <v>1200</v>
      </c>
      <c r="D436" s="216">
        <v>1</v>
      </c>
      <c r="E436" s="217"/>
      <c r="F436" s="222">
        <f t="shared" si="6"/>
        <v>1</v>
      </c>
    </row>
    <row r="437" spans="1:6" ht="20.399999999999999">
      <c r="A437" s="212" t="s">
        <v>674</v>
      </c>
      <c r="B437" s="213" t="s">
        <v>675</v>
      </c>
      <c r="C437" s="214">
        <v>300</v>
      </c>
      <c r="D437" s="216">
        <v>1</v>
      </c>
      <c r="E437" s="217"/>
      <c r="F437" s="222">
        <f t="shared" si="6"/>
        <v>1</v>
      </c>
    </row>
    <row r="438" spans="1:6" ht="30.6">
      <c r="A438" s="212" t="s">
        <v>3224</v>
      </c>
      <c r="B438" s="213" t="s">
        <v>3225</v>
      </c>
      <c r="C438" s="214">
        <v>980</v>
      </c>
      <c r="D438" s="217"/>
      <c r="E438" s="216">
        <v>2</v>
      </c>
      <c r="F438" s="222">
        <f t="shared" si="6"/>
        <v>2</v>
      </c>
    </row>
    <row r="439" spans="1:6" ht="30.6">
      <c r="A439" s="212" t="s">
        <v>676</v>
      </c>
      <c r="B439" s="213" t="s">
        <v>677</v>
      </c>
      <c r="C439" s="215">
        <v>4320</v>
      </c>
      <c r="D439" s="216">
        <v>6</v>
      </c>
      <c r="E439" s="217"/>
      <c r="F439" s="222">
        <f t="shared" si="6"/>
        <v>6</v>
      </c>
    </row>
    <row r="440" spans="1:6">
      <c r="A440" s="224">
        <v>3</v>
      </c>
      <c r="B440" s="236" t="s">
        <v>4170</v>
      </c>
      <c r="C440" s="224">
        <v>800</v>
      </c>
      <c r="D440" s="224">
        <v>100</v>
      </c>
      <c r="E440" s="224"/>
      <c r="F440" s="222">
        <f t="shared" si="6"/>
        <v>100</v>
      </c>
    </row>
    <row r="441" spans="1:6">
      <c r="A441" s="224">
        <v>3</v>
      </c>
      <c r="B441" s="236" t="s">
        <v>4171</v>
      </c>
      <c r="C441" s="224">
        <v>500</v>
      </c>
      <c r="D441" s="224">
        <v>100</v>
      </c>
      <c r="E441" s="224"/>
      <c r="F441" s="222">
        <f t="shared" si="6"/>
        <v>100</v>
      </c>
    </row>
    <row r="442" spans="1:6" ht="20.399999999999999">
      <c r="A442" s="212" t="s">
        <v>3625</v>
      </c>
      <c r="B442" s="213" t="s">
        <v>3768</v>
      </c>
      <c r="C442" s="214">
        <v>250</v>
      </c>
      <c r="D442" s="216">
        <v>14</v>
      </c>
      <c r="E442" s="216">
        <v>8</v>
      </c>
      <c r="F442" s="222">
        <f t="shared" si="6"/>
        <v>22</v>
      </c>
    </row>
    <row r="443" spans="1:6" ht="20.399999999999999">
      <c r="A443" s="212" t="s">
        <v>3626</v>
      </c>
      <c r="B443" s="213" t="s">
        <v>3769</v>
      </c>
      <c r="C443" s="214">
        <v>250</v>
      </c>
      <c r="D443" s="216">
        <v>28</v>
      </c>
      <c r="E443" s="217"/>
      <c r="F443" s="222">
        <f t="shared" si="6"/>
        <v>28</v>
      </c>
    </row>
    <row r="444" spans="1:6" ht="20.399999999999999">
      <c r="A444" s="212" t="s">
        <v>3315</v>
      </c>
      <c r="B444" s="213" t="s">
        <v>3316</v>
      </c>
      <c r="C444" s="215">
        <v>24600</v>
      </c>
      <c r="D444" s="217"/>
      <c r="E444" s="216">
        <v>1</v>
      </c>
      <c r="F444" s="222">
        <f t="shared" si="6"/>
        <v>1</v>
      </c>
    </row>
    <row r="445" spans="1:6" ht="20.399999999999999">
      <c r="A445" s="212" t="s">
        <v>684</v>
      </c>
      <c r="B445" s="213" t="s">
        <v>685</v>
      </c>
      <c r="C445" s="215">
        <v>7000</v>
      </c>
      <c r="D445" s="217"/>
      <c r="E445" s="216">
        <v>1</v>
      </c>
      <c r="F445" s="222">
        <f t="shared" si="6"/>
        <v>1</v>
      </c>
    </row>
    <row r="446" spans="1:6">
      <c r="A446" s="212" t="s">
        <v>3770</v>
      </c>
      <c r="B446" s="213" t="s">
        <v>3771</v>
      </c>
      <c r="C446" s="214">
        <v>100</v>
      </c>
      <c r="D446" s="217"/>
      <c r="E446" s="216">
        <v>5</v>
      </c>
      <c r="F446" s="222">
        <f t="shared" si="6"/>
        <v>5</v>
      </c>
    </row>
    <row r="447" spans="1:6">
      <c r="A447" s="212" t="s">
        <v>688</v>
      </c>
      <c r="B447" s="213" t="s">
        <v>689</v>
      </c>
      <c r="C447" s="215">
        <v>5100</v>
      </c>
      <c r="D447" s="216">
        <v>9</v>
      </c>
      <c r="E447" s="217"/>
      <c r="F447" s="222">
        <f t="shared" si="6"/>
        <v>9</v>
      </c>
    </row>
    <row r="448" spans="1:6" ht="30.6">
      <c r="A448" s="212" t="s">
        <v>690</v>
      </c>
      <c r="B448" s="213" t="s">
        <v>691</v>
      </c>
      <c r="C448" s="215">
        <v>7440</v>
      </c>
      <c r="D448" s="216">
        <v>2</v>
      </c>
      <c r="E448" s="217"/>
      <c r="F448" s="222">
        <f t="shared" si="6"/>
        <v>2</v>
      </c>
    </row>
    <row r="449" spans="1:6">
      <c r="A449" s="224">
        <v>3</v>
      </c>
      <c r="B449" s="236" t="s">
        <v>4172</v>
      </c>
      <c r="C449" s="224">
        <v>500</v>
      </c>
      <c r="D449" s="224">
        <v>100</v>
      </c>
      <c r="E449" s="224"/>
      <c r="F449" s="222">
        <f t="shared" ref="F449:F512" si="7">D449+E449</f>
        <v>100</v>
      </c>
    </row>
    <row r="450" spans="1:6">
      <c r="A450" s="212" t="s">
        <v>3627</v>
      </c>
      <c r="B450" s="213" t="s">
        <v>3772</v>
      </c>
      <c r="C450" s="214">
        <v>300</v>
      </c>
      <c r="D450" s="216">
        <v>62</v>
      </c>
      <c r="E450" s="217"/>
      <c r="F450" s="222">
        <f t="shared" si="7"/>
        <v>62</v>
      </c>
    </row>
    <row r="451" spans="1:6" ht="20.399999999999999">
      <c r="A451" s="212" t="s">
        <v>3628</v>
      </c>
      <c r="B451" s="213" t="s">
        <v>3773</v>
      </c>
      <c r="C451" s="214">
        <v>300</v>
      </c>
      <c r="D451" s="216">
        <v>24</v>
      </c>
      <c r="E451" s="217"/>
      <c r="F451" s="222">
        <f t="shared" si="7"/>
        <v>24</v>
      </c>
    </row>
    <row r="452" spans="1:6">
      <c r="A452" s="224">
        <v>3</v>
      </c>
      <c r="B452" s="236" t="s">
        <v>4173</v>
      </c>
      <c r="C452" s="224">
        <v>500</v>
      </c>
      <c r="D452" s="224">
        <v>100</v>
      </c>
      <c r="E452" s="224"/>
      <c r="F452" s="222">
        <f t="shared" si="7"/>
        <v>100</v>
      </c>
    </row>
    <row r="453" spans="1:6" ht="20.399999999999999">
      <c r="A453" s="212" t="s">
        <v>3774</v>
      </c>
      <c r="B453" s="213" t="s">
        <v>3775</v>
      </c>
      <c r="C453" s="214">
        <v>250</v>
      </c>
      <c r="D453" s="217"/>
      <c r="E453" s="216">
        <v>3</v>
      </c>
      <c r="F453" s="222">
        <f t="shared" si="7"/>
        <v>3</v>
      </c>
    </row>
    <row r="454" spans="1:6" ht="20.399999999999999">
      <c r="A454" s="212" t="s">
        <v>698</v>
      </c>
      <c r="B454" s="213" t="s">
        <v>699</v>
      </c>
      <c r="C454" s="214">
        <v>228</v>
      </c>
      <c r="D454" s="216">
        <v>11</v>
      </c>
      <c r="E454" s="217"/>
      <c r="F454" s="222">
        <f t="shared" si="7"/>
        <v>11</v>
      </c>
    </row>
    <row r="455" spans="1:6">
      <c r="A455" s="224">
        <v>3</v>
      </c>
      <c r="B455" s="236" t="s">
        <v>4174</v>
      </c>
      <c r="C455" s="224">
        <v>600</v>
      </c>
      <c r="D455" s="224">
        <v>100</v>
      </c>
      <c r="E455" s="224"/>
      <c r="F455" s="222">
        <f t="shared" si="7"/>
        <v>100</v>
      </c>
    </row>
    <row r="456" spans="1:6">
      <c r="A456" s="224">
        <v>4</v>
      </c>
      <c r="B456" s="233" t="s">
        <v>4385</v>
      </c>
      <c r="C456" s="242">
        <v>550</v>
      </c>
      <c r="D456" s="224">
        <v>100</v>
      </c>
      <c r="E456" s="224"/>
      <c r="F456" s="222">
        <f t="shared" si="7"/>
        <v>100</v>
      </c>
    </row>
    <row r="457" spans="1:6">
      <c r="A457" s="212" t="s">
        <v>700</v>
      </c>
      <c r="B457" s="213" t="s">
        <v>701</v>
      </c>
      <c r="C457" s="214">
        <v>500</v>
      </c>
      <c r="D457" s="216">
        <v>7</v>
      </c>
      <c r="E457" s="217"/>
      <c r="F457" s="222">
        <f t="shared" si="7"/>
        <v>7</v>
      </c>
    </row>
    <row r="458" spans="1:6">
      <c r="A458" s="212" t="s">
        <v>702</v>
      </c>
      <c r="B458" s="213" t="s">
        <v>703</v>
      </c>
      <c r="C458" s="214">
        <v>400</v>
      </c>
      <c r="D458" s="216">
        <v>3</v>
      </c>
      <c r="E458" s="217"/>
      <c r="F458" s="222">
        <f t="shared" si="7"/>
        <v>3</v>
      </c>
    </row>
    <row r="459" spans="1:6" ht="20.399999999999999">
      <c r="A459" s="212" t="s">
        <v>706</v>
      </c>
      <c r="B459" s="213" t="s">
        <v>707</v>
      </c>
      <c r="C459" s="214">
        <v>400</v>
      </c>
      <c r="D459" s="216">
        <v>21</v>
      </c>
      <c r="E459" s="217"/>
      <c r="F459" s="222">
        <f t="shared" si="7"/>
        <v>21</v>
      </c>
    </row>
    <row r="460" spans="1:6">
      <c r="A460" s="224">
        <v>4</v>
      </c>
      <c r="B460" s="235" t="s">
        <v>4386</v>
      </c>
      <c r="C460" s="242">
        <v>550</v>
      </c>
      <c r="D460" s="224">
        <v>100</v>
      </c>
      <c r="E460" s="224"/>
      <c r="F460" s="222">
        <f t="shared" si="7"/>
        <v>100</v>
      </c>
    </row>
    <row r="461" spans="1:6">
      <c r="A461" s="212" t="s">
        <v>708</v>
      </c>
      <c r="B461" s="213" t="s">
        <v>709</v>
      </c>
      <c r="C461" s="214">
        <v>250</v>
      </c>
      <c r="D461" s="216">
        <v>2</v>
      </c>
      <c r="E461" s="217"/>
      <c r="F461" s="222">
        <f t="shared" si="7"/>
        <v>2</v>
      </c>
    </row>
    <row r="462" spans="1:6">
      <c r="A462" s="224">
        <v>4</v>
      </c>
      <c r="B462" s="233" t="s">
        <v>4388</v>
      </c>
      <c r="C462" s="242">
        <v>550</v>
      </c>
      <c r="D462" s="224">
        <v>100</v>
      </c>
      <c r="E462" s="224"/>
      <c r="F462" s="222">
        <f t="shared" si="7"/>
        <v>100</v>
      </c>
    </row>
    <row r="463" spans="1:6" ht="20.399999999999999">
      <c r="A463" s="212" t="s">
        <v>2276</v>
      </c>
      <c r="B463" s="213" t="s">
        <v>2549</v>
      </c>
      <c r="C463" s="214">
        <v>350</v>
      </c>
      <c r="D463" s="217"/>
      <c r="E463" s="216">
        <v>3</v>
      </c>
      <c r="F463" s="222">
        <f t="shared" si="7"/>
        <v>3</v>
      </c>
    </row>
    <row r="464" spans="1:6">
      <c r="A464" s="224">
        <v>4</v>
      </c>
      <c r="B464" s="233" t="s">
        <v>4389</v>
      </c>
      <c r="C464" s="242">
        <v>550</v>
      </c>
      <c r="D464" s="224">
        <v>100</v>
      </c>
      <c r="E464" s="224"/>
      <c r="F464" s="222">
        <f t="shared" si="7"/>
        <v>100</v>
      </c>
    </row>
    <row r="465" spans="1:6">
      <c r="A465" s="224">
        <v>4</v>
      </c>
      <c r="B465" s="233" t="s">
        <v>4387</v>
      </c>
      <c r="C465" s="242">
        <v>550</v>
      </c>
      <c r="D465" s="224">
        <v>100</v>
      </c>
      <c r="E465" s="224"/>
      <c r="F465" s="222">
        <f t="shared" si="7"/>
        <v>100</v>
      </c>
    </row>
    <row r="466" spans="1:6">
      <c r="A466" s="224">
        <v>4</v>
      </c>
      <c r="B466" s="233" t="s">
        <v>4390</v>
      </c>
      <c r="C466" s="242">
        <v>550</v>
      </c>
      <c r="D466" s="224">
        <v>100</v>
      </c>
      <c r="E466" s="224"/>
      <c r="F466" s="222">
        <f t="shared" si="7"/>
        <v>100</v>
      </c>
    </row>
    <row r="467" spans="1:6">
      <c r="A467" s="212" t="s">
        <v>710</v>
      </c>
      <c r="B467" s="213" t="s">
        <v>711</v>
      </c>
      <c r="C467" s="214">
        <v>550</v>
      </c>
      <c r="D467" s="216">
        <v>27</v>
      </c>
      <c r="E467" s="217"/>
      <c r="F467" s="222">
        <f t="shared" si="7"/>
        <v>27</v>
      </c>
    </row>
    <row r="468" spans="1:6" ht="20.399999999999999">
      <c r="A468" s="212" t="s">
        <v>2278</v>
      </c>
      <c r="B468" s="213" t="s">
        <v>2550</v>
      </c>
      <c r="C468" s="214">
        <v>350</v>
      </c>
      <c r="D468" s="217"/>
      <c r="E468" s="216">
        <v>4</v>
      </c>
      <c r="F468" s="222">
        <f t="shared" si="7"/>
        <v>4</v>
      </c>
    </row>
    <row r="469" spans="1:6" ht="20.399999999999999">
      <c r="A469" s="212" t="s">
        <v>3473</v>
      </c>
      <c r="B469" s="213" t="s">
        <v>3474</v>
      </c>
      <c r="C469" s="214">
        <v>100</v>
      </c>
      <c r="D469" s="217"/>
      <c r="E469" s="216">
        <v>3</v>
      </c>
      <c r="F469" s="222">
        <f t="shared" si="7"/>
        <v>3</v>
      </c>
    </row>
    <row r="470" spans="1:6">
      <c r="A470" s="212" t="s">
        <v>3317</v>
      </c>
      <c r="B470" s="213" t="s">
        <v>3318</v>
      </c>
      <c r="C470" s="214">
        <v>400</v>
      </c>
      <c r="D470" s="216">
        <v>53</v>
      </c>
      <c r="E470" s="216">
        <v>49</v>
      </c>
      <c r="F470" s="222">
        <f t="shared" si="7"/>
        <v>102</v>
      </c>
    </row>
    <row r="471" spans="1:6">
      <c r="A471" s="224">
        <v>4</v>
      </c>
      <c r="B471" s="233" t="s">
        <v>4391</v>
      </c>
      <c r="C471" s="242">
        <v>550</v>
      </c>
      <c r="D471" s="224">
        <v>100</v>
      </c>
      <c r="E471" s="224"/>
      <c r="F471" s="222">
        <f t="shared" si="7"/>
        <v>100</v>
      </c>
    </row>
    <row r="472" spans="1:6">
      <c r="A472" s="224">
        <v>4</v>
      </c>
      <c r="B472" s="240" t="s">
        <v>4393</v>
      </c>
      <c r="C472" s="242">
        <v>550</v>
      </c>
      <c r="D472" s="224">
        <v>100</v>
      </c>
      <c r="E472" s="224"/>
      <c r="F472" s="222">
        <f t="shared" si="7"/>
        <v>100</v>
      </c>
    </row>
    <row r="473" spans="1:6">
      <c r="A473" s="224">
        <v>4</v>
      </c>
      <c r="B473" s="233" t="s">
        <v>4392</v>
      </c>
      <c r="C473" s="242">
        <v>550</v>
      </c>
      <c r="D473" s="224">
        <v>100</v>
      </c>
      <c r="E473" s="224"/>
      <c r="F473" s="222">
        <f t="shared" si="7"/>
        <v>100</v>
      </c>
    </row>
    <row r="474" spans="1:6">
      <c r="A474" s="212" t="s">
        <v>716</v>
      </c>
      <c r="B474" s="213" t="s">
        <v>717</v>
      </c>
      <c r="C474" s="214">
        <v>168</v>
      </c>
      <c r="D474" s="216">
        <v>30</v>
      </c>
      <c r="E474" s="217"/>
      <c r="F474" s="222">
        <f t="shared" si="7"/>
        <v>30</v>
      </c>
    </row>
    <row r="475" spans="1:6">
      <c r="A475" s="212" t="s">
        <v>718</v>
      </c>
      <c r="B475" s="213" t="s">
        <v>719</v>
      </c>
      <c r="C475" s="215">
        <v>17500</v>
      </c>
      <c r="D475" s="217"/>
      <c r="E475" s="216">
        <v>1</v>
      </c>
      <c r="F475" s="222">
        <f t="shared" si="7"/>
        <v>1</v>
      </c>
    </row>
    <row r="476" spans="1:6" ht="20.399999999999999">
      <c r="A476" s="212" t="s">
        <v>3226</v>
      </c>
      <c r="B476" s="213" t="s">
        <v>3227</v>
      </c>
      <c r="C476" s="217"/>
      <c r="D476" s="216">
        <v>1</v>
      </c>
      <c r="E476" s="217"/>
      <c r="F476" s="222">
        <f t="shared" si="7"/>
        <v>1</v>
      </c>
    </row>
    <row r="477" spans="1:6" ht="20.399999999999999">
      <c r="A477" s="212" t="s">
        <v>3228</v>
      </c>
      <c r="B477" s="213" t="s">
        <v>3229</v>
      </c>
      <c r="C477" s="217"/>
      <c r="D477" s="216">
        <v>1</v>
      </c>
      <c r="E477" s="217"/>
      <c r="F477" s="222">
        <f t="shared" si="7"/>
        <v>1</v>
      </c>
    </row>
    <row r="478" spans="1:6">
      <c r="A478" s="224">
        <v>3</v>
      </c>
      <c r="B478" s="236" t="s">
        <v>4175</v>
      </c>
      <c r="C478" s="224">
        <v>600</v>
      </c>
      <c r="D478" s="224">
        <v>100</v>
      </c>
      <c r="E478" s="224"/>
      <c r="F478" s="222">
        <f t="shared" si="7"/>
        <v>100</v>
      </c>
    </row>
    <row r="479" spans="1:6">
      <c r="A479" s="224">
        <v>3</v>
      </c>
      <c r="B479" s="236" t="s">
        <v>4176</v>
      </c>
      <c r="C479" s="224">
        <v>600</v>
      </c>
      <c r="D479" s="224">
        <v>100</v>
      </c>
      <c r="E479" s="224"/>
      <c r="F479" s="222">
        <f t="shared" si="7"/>
        <v>100</v>
      </c>
    </row>
    <row r="480" spans="1:6">
      <c r="A480" s="224">
        <v>3</v>
      </c>
      <c r="B480" s="236" t="s">
        <v>4141</v>
      </c>
      <c r="C480" s="224">
        <v>250</v>
      </c>
      <c r="D480" s="224">
        <v>100</v>
      </c>
      <c r="E480" s="224"/>
      <c r="F480" s="222">
        <f t="shared" si="7"/>
        <v>100</v>
      </c>
    </row>
    <row r="481" spans="1:6">
      <c r="A481" s="224">
        <v>3</v>
      </c>
      <c r="B481" s="236" t="s">
        <v>4177</v>
      </c>
      <c r="C481" s="224">
        <v>450</v>
      </c>
      <c r="D481" s="224">
        <v>100</v>
      </c>
      <c r="E481" s="224"/>
      <c r="F481" s="222">
        <f t="shared" si="7"/>
        <v>100</v>
      </c>
    </row>
    <row r="482" spans="1:6">
      <c r="A482" s="212" t="s">
        <v>729</v>
      </c>
      <c r="B482" s="213" t="s">
        <v>730</v>
      </c>
      <c r="C482" s="214">
        <v>400</v>
      </c>
      <c r="D482" s="216">
        <v>2</v>
      </c>
      <c r="E482" s="216">
        <v>6</v>
      </c>
      <c r="F482" s="222">
        <f t="shared" si="7"/>
        <v>8</v>
      </c>
    </row>
    <row r="483" spans="1:6" ht="20.399999999999999">
      <c r="A483" s="227" t="s">
        <v>3584</v>
      </c>
      <c r="B483" s="238" t="s">
        <v>3598</v>
      </c>
      <c r="C483" s="231">
        <v>400</v>
      </c>
      <c r="D483" s="224">
        <v>100</v>
      </c>
      <c r="E483" s="231"/>
      <c r="F483" s="222">
        <f t="shared" si="7"/>
        <v>100</v>
      </c>
    </row>
    <row r="484" spans="1:6" ht="20.399999999999999">
      <c r="A484" s="212" t="s">
        <v>3584</v>
      </c>
      <c r="B484" s="213" t="s">
        <v>4231</v>
      </c>
      <c r="C484" s="214">
        <v>128</v>
      </c>
      <c r="D484" s="216">
        <v>200</v>
      </c>
      <c r="E484" s="217"/>
      <c r="F484" s="222">
        <f t="shared" si="7"/>
        <v>200</v>
      </c>
    </row>
    <row r="485" spans="1:6" ht="30.6">
      <c r="A485" s="212" t="s">
        <v>731</v>
      </c>
      <c r="B485" s="213" t="s">
        <v>732</v>
      </c>
      <c r="C485" s="214">
        <v>500</v>
      </c>
      <c r="D485" s="217"/>
      <c r="E485" s="216">
        <v>5</v>
      </c>
      <c r="F485" s="222">
        <f t="shared" si="7"/>
        <v>5</v>
      </c>
    </row>
    <row r="486" spans="1:6" ht="30.6">
      <c r="A486" s="212" t="s">
        <v>3014</v>
      </c>
      <c r="B486" s="213" t="s">
        <v>3184</v>
      </c>
      <c r="C486" s="214">
        <v>450</v>
      </c>
      <c r="D486" s="216">
        <v>59</v>
      </c>
      <c r="E486" s="217"/>
      <c r="F486" s="222">
        <f t="shared" si="7"/>
        <v>59</v>
      </c>
    </row>
    <row r="487" spans="1:6" ht="20.399999999999999">
      <c r="A487" s="212" t="s">
        <v>733</v>
      </c>
      <c r="B487" s="213" t="s">
        <v>734</v>
      </c>
      <c r="C487" s="214">
        <v>600</v>
      </c>
      <c r="D487" s="216">
        <v>1</v>
      </c>
      <c r="E487" s="216">
        <v>7</v>
      </c>
      <c r="F487" s="222">
        <f t="shared" si="7"/>
        <v>8</v>
      </c>
    </row>
    <row r="488" spans="1:6" ht="30.6">
      <c r="A488" s="212" t="s">
        <v>735</v>
      </c>
      <c r="B488" s="213" t="s">
        <v>3185</v>
      </c>
      <c r="C488" s="214">
        <v>450</v>
      </c>
      <c r="D488" s="216">
        <v>52</v>
      </c>
      <c r="E488" s="217"/>
      <c r="F488" s="222">
        <f t="shared" si="7"/>
        <v>52</v>
      </c>
    </row>
    <row r="489" spans="1:6" ht="20.399999999999999">
      <c r="A489" s="212" t="s">
        <v>736</v>
      </c>
      <c r="B489" s="213" t="s">
        <v>737</v>
      </c>
      <c r="C489" s="214">
        <v>400</v>
      </c>
      <c r="D489" s="217"/>
      <c r="E489" s="216">
        <v>3</v>
      </c>
      <c r="F489" s="222">
        <f t="shared" si="7"/>
        <v>3</v>
      </c>
    </row>
    <row r="490" spans="1:6" ht="30.6">
      <c r="A490" s="212" t="s">
        <v>738</v>
      </c>
      <c r="B490" s="213" t="s">
        <v>3186</v>
      </c>
      <c r="C490" s="214">
        <v>450</v>
      </c>
      <c r="D490" s="216">
        <v>27</v>
      </c>
      <c r="E490" s="216">
        <v>1</v>
      </c>
      <c r="F490" s="222">
        <f t="shared" si="7"/>
        <v>28</v>
      </c>
    </row>
    <row r="491" spans="1:6" ht="20.399999999999999">
      <c r="A491" s="212" t="s">
        <v>739</v>
      </c>
      <c r="B491" s="213" t="s">
        <v>740</v>
      </c>
      <c r="C491" s="214">
        <v>600</v>
      </c>
      <c r="D491" s="216">
        <v>80</v>
      </c>
      <c r="E491" s="216">
        <v>21</v>
      </c>
      <c r="F491" s="222">
        <f t="shared" si="7"/>
        <v>101</v>
      </c>
    </row>
    <row r="492" spans="1:6" ht="30.6">
      <c r="A492" s="212" t="s">
        <v>741</v>
      </c>
      <c r="B492" s="213" t="s">
        <v>742</v>
      </c>
      <c r="C492" s="214">
        <v>600</v>
      </c>
      <c r="D492" s="216">
        <v>17</v>
      </c>
      <c r="E492" s="216">
        <v>2</v>
      </c>
      <c r="F492" s="222">
        <f t="shared" si="7"/>
        <v>19</v>
      </c>
    </row>
    <row r="493" spans="1:6" ht="30.6">
      <c r="A493" s="212" t="s">
        <v>2554</v>
      </c>
      <c r="B493" s="213" t="s">
        <v>2555</v>
      </c>
      <c r="C493" s="214">
        <v>500</v>
      </c>
      <c r="D493" s="217"/>
      <c r="E493" s="216">
        <v>9</v>
      </c>
      <c r="F493" s="222">
        <f t="shared" si="7"/>
        <v>9</v>
      </c>
    </row>
    <row r="494" spans="1:6" ht="30.6">
      <c r="A494" s="212" t="s">
        <v>2284</v>
      </c>
      <c r="B494" s="213" t="s">
        <v>2556</v>
      </c>
      <c r="C494" s="214">
        <v>500</v>
      </c>
      <c r="D494" s="217"/>
      <c r="E494" s="216">
        <v>1</v>
      </c>
      <c r="F494" s="222">
        <f t="shared" si="7"/>
        <v>1</v>
      </c>
    </row>
    <row r="495" spans="1:6">
      <c r="A495" s="212" t="s">
        <v>3475</v>
      </c>
      <c r="B495" s="213" t="s">
        <v>3476</v>
      </c>
      <c r="C495" s="214">
        <v>250</v>
      </c>
      <c r="D495" s="216">
        <v>17</v>
      </c>
      <c r="E495" s="217"/>
      <c r="F495" s="222">
        <f t="shared" si="7"/>
        <v>17</v>
      </c>
    </row>
    <row r="496" spans="1:6">
      <c r="A496" s="212" t="s">
        <v>743</v>
      </c>
      <c r="B496" s="213" t="s">
        <v>744</v>
      </c>
      <c r="C496" s="214">
        <v>370</v>
      </c>
      <c r="D496" s="217"/>
      <c r="E496" s="216">
        <v>15</v>
      </c>
      <c r="F496" s="222">
        <f t="shared" si="7"/>
        <v>15</v>
      </c>
    </row>
    <row r="497" spans="1:6">
      <c r="A497" s="212" t="s">
        <v>3477</v>
      </c>
      <c r="B497" s="213" t="s">
        <v>3478</v>
      </c>
      <c r="C497" s="214">
        <v>250</v>
      </c>
      <c r="D497" s="217"/>
      <c r="E497" s="216">
        <v>3</v>
      </c>
      <c r="F497" s="222">
        <f t="shared" si="7"/>
        <v>3</v>
      </c>
    </row>
    <row r="498" spans="1:6">
      <c r="A498" s="212" t="s">
        <v>3319</v>
      </c>
      <c r="B498" s="213" t="s">
        <v>3320</v>
      </c>
      <c r="C498" s="214">
        <v>285</v>
      </c>
      <c r="D498" s="217"/>
      <c r="E498" s="216">
        <v>7</v>
      </c>
      <c r="F498" s="222">
        <f t="shared" si="7"/>
        <v>7</v>
      </c>
    </row>
    <row r="499" spans="1:6" ht="30.6">
      <c r="A499" s="212" t="s">
        <v>746</v>
      </c>
      <c r="B499" s="213" t="s">
        <v>3187</v>
      </c>
      <c r="C499" s="214">
        <v>600</v>
      </c>
      <c r="D499" s="216">
        <v>69</v>
      </c>
      <c r="E499" s="216">
        <v>3</v>
      </c>
      <c r="F499" s="222">
        <f t="shared" si="7"/>
        <v>72</v>
      </c>
    </row>
    <row r="500" spans="1:6" ht="20.399999999999999">
      <c r="A500" s="212" t="s">
        <v>2286</v>
      </c>
      <c r="B500" s="213" t="s">
        <v>2558</v>
      </c>
      <c r="C500" s="214">
        <v>600</v>
      </c>
      <c r="D500" s="217"/>
      <c r="E500" s="216">
        <v>1</v>
      </c>
      <c r="F500" s="222">
        <f t="shared" si="7"/>
        <v>1</v>
      </c>
    </row>
    <row r="501" spans="1:6">
      <c r="A501" s="212" t="s">
        <v>745</v>
      </c>
      <c r="B501" s="213" t="s">
        <v>2557</v>
      </c>
      <c r="C501" s="214">
        <v>600</v>
      </c>
      <c r="D501" s="216">
        <v>1</v>
      </c>
      <c r="E501" s="216">
        <v>1</v>
      </c>
      <c r="F501" s="222">
        <f t="shared" si="7"/>
        <v>2</v>
      </c>
    </row>
    <row r="502" spans="1:6" ht="20.399999999999999">
      <c r="A502" s="212" t="s">
        <v>747</v>
      </c>
      <c r="B502" s="213" t="s">
        <v>2559</v>
      </c>
      <c r="C502" s="214">
        <v>600</v>
      </c>
      <c r="D502" s="216">
        <v>8</v>
      </c>
      <c r="E502" s="217"/>
      <c r="F502" s="222">
        <f t="shared" si="7"/>
        <v>8</v>
      </c>
    </row>
    <row r="503" spans="1:6" ht="20.399999999999999">
      <c r="A503" s="212" t="s">
        <v>750</v>
      </c>
      <c r="B503" s="213" t="s">
        <v>751</v>
      </c>
      <c r="C503" s="214">
        <v>400</v>
      </c>
      <c r="D503" s="216">
        <v>1</v>
      </c>
      <c r="E503" s="217"/>
      <c r="F503" s="222">
        <f t="shared" si="7"/>
        <v>1</v>
      </c>
    </row>
    <row r="504" spans="1:6" ht="30.6">
      <c r="A504" s="212" t="s">
        <v>756</v>
      </c>
      <c r="B504" s="213" t="s">
        <v>757</v>
      </c>
      <c r="C504" s="214">
        <v>250</v>
      </c>
      <c r="D504" s="216">
        <v>2</v>
      </c>
      <c r="E504" s="217"/>
      <c r="F504" s="222">
        <f t="shared" si="7"/>
        <v>2</v>
      </c>
    </row>
    <row r="505" spans="1:6">
      <c r="A505" s="224">
        <v>3</v>
      </c>
      <c r="B505" s="236" t="s">
        <v>4178</v>
      </c>
      <c r="C505" s="224">
        <v>450</v>
      </c>
      <c r="D505" s="224">
        <v>100</v>
      </c>
      <c r="E505" s="224"/>
      <c r="F505" s="222">
        <f t="shared" si="7"/>
        <v>100</v>
      </c>
    </row>
    <row r="506" spans="1:6">
      <c r="A506" s="224">
        <v>3</v>
      </c>
      <c r="B506" s="236" t="s">
        <v>4179</v>
      </c>
      <c r="C506" s="224">
        <v>450</v>
      </c>
      <c r="D506" s="224">
        <v>100</v>
      </c>
      <c r="E506" s="224"/>
      <c r="F506" s="222">
        <f t="shared" si="7"/>
        <v>100</v>
      </c>
    </row>
    <row r="507" spans="1:6">
      <c r="A507" s="224">
        <v>3</v>
      </c>
      <c r="B507" s="236" t="s">
        <v>4180</v>
      </c>
      <c r="C507" s="224">
        <v>450</v>
      </c>
      <c r="D507" s="224">
        <v>100</v>
      </c>
      <c r="E507" s="224"/>
      <c r="F507" s="222">
        <f t="shared" si="7"/>
        <v>100</v>
      </c>
    </row>
    <row r="508" spans="1:6">
      <c r="A508" s="224">
        <v>3</v>
      </c>
      <c r="B508" s="236" t="s">
        <v>4181</v>
      </c>
      <c r="C508" s="224">
        <v>450</v>
      </c>
      <c r="D508" s="224">
        <v>100</v>
      </c>
      <c r="E508" s="224"/>
      <c r="F508" s="222">
        <f t="shared" si="7"/>
        <v>100</v>
      </c>
    </row>
    <row r="509" spans="1:6">
      <c r="A509" s="224">
        <v>3</v>
      </c>
      <c r="B509" s="236" t="s">
        <v>4182</v>
      </c>
      <c r="C509" s="224">
        <v>450</v>
      </c>
      <c r="D509" s="224">
        <v>100</v>
      </c>
      <c r="E509" s="224"/>
      <c r="F509" s="222">
        <f t="shared" si="7"/>
        <v>100</v>
      </c>
    </row>
    <row r="510" spans="1:6">
      <c r="A510" s="224">
        <v>3</v>
      </c>
      <c r="B510" s="236" t="s">
        <v>4183</v>
      </c>
      <c r="C510" s="224">
        <v>450</v>
      </c>
      <c r="D510" s="224">
        <v>100</v>
      </c>
      <c r="E510" s="224"/>
      <c r="F510" s="222">
        <f t="shared" si="7"/>
        <v>100</v>
      </c>
    </row>
    <row r="511" spans="1:6">
      <c r="A511" s="224">
        <v>3</v>
      </c>
      <c r="B511" s="236" t="s">
        <v>4184</v>
      </c>
      <c r="C511" s="224">
        <v>450</v>
      </c>
      <c r="D511" s="224">
        <v>100</v>
      </c>
      <c r="E511" s="224"/>
      <c r="F511" s="222">
        <f t="shared" si="7"/>
        <v>100</v>
      </c>
    </row>
    <row r="512" spans="1:6">
      <c r="A512" s="224">
        <v>3</v>
      </c>
      <c r="B512" s="236" t="s">
        <v>4185</v>
      </c>
      <c r="C512" s="224">
        <v>450</v>
      </c>
      <c r="D512" s="224">
        <v>100</v>
      </c>
      <c r="E512" s="224"/>
      <c r="F512" s="222">
        <f t="shared" si="7"/>
        <v>100</v>
      </c>
    </row>
    <row r="513" spans="1:6">
      <c r="A513" s="224">
        <v>3</v>
      </c>
      <c r="B513" s="236" t="s">
        <v>4186</v>
      </c>
      <c r="C513" s="224">
        <v>450</v>
      </c>
      <c r="D513" s="224">
        <v>100</v>
      </c>
      <c r="E513" s="224"/>
      <c r="F513" s="222">
        <f t="shared" ref="F513:F576" si="8">D513+E513</f>
        <v>100</v>
      </c>
    </row>
    <row r="514" spans="1:6">
      <c r="A514" s="224">
        <v>3</v>
      </c>
      <c r="B514" s="236" t="s">
        <v>4142</v>
      </c>
      <c r="C514" s="224">
        <v>450</v>
      </c>
      <c r="D514" s="224">
        <v>100</v>
      </c>
      <c r="E514" s="224"/>
      <c r="F514" s="222">
        <f t="shared" si="8"/>
        <v>100</v>
      </c>
    </row>
    <row r="515" spans="1:6">
      <c r="A515" s="224">
        <v>3</v>
      </c>
      <c r="B515" s="236" t="s">
        <v>4187</v>
      </c>
      <c r="C515" s="224">
        <v>800</v>
      </c>
      <c r="D515" s="224">
        <v>100</v>
      </c>
      <c r="E515" s="224"/>
      <c r="F515" s="222">
        <f t="shared" si="8"/>
        <v>100</v>
      </c>
    </row>
    <row r="516" spans="1:6">
      <c r="A516" s="224">
        <v>3</v>
      </c>
      <c r="B516" s="236" t="s">
        <v>4188</v>
      </c>
      <c r="C516" s="224">
        <v>450</v>
      </c>
      <c r="D516" s="224">
        <v>100</v>
      </c>
      <c r="E516" s="224"/>
      <c r="F516" s="222">
        <f t="shared" si="8"/>
        <v>100</v>
      </c>
    </row>
    <row r="517" spans="1:6">
      <c r="A517" s="224">
        <v>3</v>
      </c>
      <c r="B517" s="236" t="s">
        <v>4189</v>
      </c>
      <c r="C517" s="224">
        <v>450</v>
      </c>
      <c r="D517" s="224">
        <v>100</v>
      </c>
      <c r="E517" s="224"/>
      <c r="F517" s="222">
        <f t="shared" si="8"/>
        <v>100</v>
      </c>
    </row>
    <row r="518" spans="1:6" ht="20.399999999999999">
      <c r="A518" s="212" t="s">
        <v>3776</v>
      </c>
      <c r="B518" s="213" t="s">
        <v>3777</v>
      </c>
      <c r="C518" s="214">
        <v>200</v>
      </c>
      <c r="D518" s="217"/>
      <c r="E518" s="216">
        <v>6</v>
      </c>
      <c r="F518" s="222">
        <f t="shared" si="8"/>
        <v>6</v>
      </c>
    </row>
    <row r="519" spans="1:6" ht="20.399999999999999">
      <c r="A519" s="212" t="s">
        <v>758</v>
      </c>
      <c r="B519" s="213" t="s">
        <v>759</v>
      </c>
      <c r="C519" s="215">
        <v>1400</v>
      </c>
      <c r="D519" s="216">
        <v>8</v>
      </c>
      <c r="E519" s="216">
        <v>1</v>
      </c>
      <c r="F519" s="222">
        <f t="shared" si="8"/>
        <v>9</v>
      </c>
    </row>
    <row r="520" spans="1:6" ht="20.399999999999999">
      <c r="A520" s="212" t="s">
        <v>760</v>
      </c>
      <c r="B520" s="213" t="s">
        <v>761</v>
      </c>
      <c r="C520" s="215">
        <v>2400</v>
      </c>
      <c r="D520" s="216">
        <v>5</v>
      </c>
      <c r="E520" s="216">
        <v>5</v>
      </c>
      <c r="F520" s="222">
        <f t="shared" si="8"/>
        <v>10</v>
      </c>
    </row>
    <row r="521" spans="1:6" ht="20.399999999999999">
      <c r="A521" s="212" t="s">
        <v>762</v>
      </c>
      <c r="B521" s="213" t="s">
        <v>763</v>
      </c>
      <c r="C521" s="215">
        <v>5000</v>
      </c>
      <c r="D521" s="216">
        <v>3</v>
      </c>
      <c r="E521" s="217"/>
      <c r="F521" s="222">
        <f t="shared" si="8"/>
        <v>3</v>
      </c>
    </row>
    <row r="522" spans="1:6" ht="20.399999999999999">
      <c r="A522" s="212" t="s">
        <v>764</v>
      </c>
      <c r="B522" s="213" t="s">
        <v>765</v>
      </c>
      <c r="C522" s="214">
        <v>550</v>
      </c>
      <c r="D522" s="216">
        <v>2</v>
      </c>
      <c r="E522" s="217"/>
      <c r="F522" s="222">
        <f t="shared" si="8"/>
        <v>2</v>
      </c>
    </row>
    <row r="523" spans="1:6" ht="20.399999999999999">
      <c r="A523" s="212" t="s">
        <v>766</v>
      </c>
      <c r="B523" s="213" t="s">
        <v>767</v>
      </c>
      <c r="C523" s="215">
        <v>6000</v>
      </c>
      <c r="D523" s="217"/>
      <c r="E523" s="216">
        <v>5</v>
      </c>
      <c r="F523" s="222">
        <f t="shared" si="8"/>
        <v>5</v>
      </c>
    </row>
    <row r="524" spans="1:6" ht="20.399999999999999">
      <c r="A524" s="212" t="s">
        <v>3321</v>
      </c>
      <c r="B524" s="213" t="s">
        <v>3322</v>
      </c>
      <c r="C524" s="215">
        <v>4500</v>
      </c>
      <c r="D524" s="217"/>
      <c r="E524" s="216">
        <v>2</v>
      </c>
      <c r="F524" s="222">
        <f t="shared" si="8"/>
        <v>2</v>
      </c>
    </row>
    <row r="525" spans="1:6" ht="20.399999999999999">
      <c r="A525" s="212" t="s">
        <v>772</v>
      </c>
      <c r="B525" s="213" t="s">
        <v>773</v>
      </c>
      <c r="C525" s="215">
        <v>4100</v>
      </c>
      <c r="D525" s="216">
        <v>25</v>
      </c>
      <c r="E525" s="216">
        <v>9</v>
      </c>
      <c r="F525" s="222">
        <f t="shared" si="8"/>
        <v>34</v>
      </c>
    </row>
    <row r="526" spans="1:6" ht="20.399999999999999">
      <c r="A526" s="212" t="s">
        <v>774</v>
      </c>
      <c r="B526" s="213" t="s">
        <v>775</v>
      </c>
      <c r="C526" s="215">
        <v>5300</v>
      </c>
      <c r="D526" s="216">
        <v>1</v>
      </c>
      <c r="E526" s="216">
        <v>1</v>
      </c>
      <c r="F526" s="222">
        <f t="shared" si="8"/>
        <v>2</v>
      </c>
    </row>
    <row r="527" spans="1:6" ht="20.399999999999999">
      <c r="A527" s="212" t="s">
        <v>3323</v>
      </c>
      <c r="B527" s="213" t="s">
        <v>3324</v>
      </c>
      <c r="C527" s="215">
        <v>5800</v>
      </c>
      <c r="D527" s="216">
        <v>1</v>
      </c>
      <c r="E527" s="217"/>
      <c r="F527" s="222">
        <f t="shared" si="8"/>
        <v>1</v>
      </c>
    </row>
    <row r="528" spans="1:6" ht="20.399999999999999">
      <c r="A528" s="212" t="s">
        <v>776</v>
      </c>
      <c r="B528" s="213" t="s">
        <v>777</v>
      </c>
      <c r="C528" s="214">
        <v>850</v>
      </c>
      <c r="D528" s="216">
        <v>3</v>
      </c>
      <c r="E528" s="216">
        <v>1</v>
      </c>
      <c r="F528" s="222">
        <f t="shared" si="8"/>
        <v>4</v>
      </c>
    </row>
    <row r="529" spans="1:6">
      <c r="A529" s="224">
        <v>3</v>
      </c>
      <c r="B529" s="236" t="s">
        <v>4190</v>
      </c>
      <c r="C529" s="224">
        <v>500</v>
      </c>
      <c r="D529" s="224">
        <v>100</v>
      </c>
      <c r="E529" s="224"/>
      <c r="F529" s="222">
        <f t="shared" si="8"/>
        <v>100</v>
      </c>
    </row>
    <row r="530" spans="1:6" ht="20.399999999999999">
      <c r="A530" s="212" t="s">
        <v>778</v>
      </c>
      <c r="B530" s="213" t="s">
        <v>779</v>
      </c>
      <c r="C530" s="215">
        <v>1500</v>
      </c>
      <c r="D530" s="217"/>
      <c r="E530" s="216">
        <v>4</v>
      </c>
      <c r="F530" s="222">
        <f t="shared" si="8"/>
        <v>4</v>
      </c>
    </row>
    <row r="531" spans="1:6">
      <c r="A531" s="212" t="s">
        <v>780</v>
      </c>
      <c r="B531" s="213" t="s">
        <v>781</v>
      </c>
      <c r="C531" s="214">
        <v>500</v>
      </c>
      <c r="D531" s="216">
        <v>77</v>
      </c>
      <c r="E531" s="217"/>
      <c r="F531" s="222">
        <f t="shared" si="8"/>
        <v>77</v>
      </c>
    </row>
    <row r="532" spans="1:6" ht="20.399999999999999">
      <c r="A532" s="212" t="s">
        <v>782</v>
      </c>
      <c r="B532" s="213" t="s">
        <v>783</v>
      </c>
      <c r="C532" s="214">
        <v>500</v>
      </c>
      <c r="D532" s="216">
        <v>10</v>
      </c>
      <c r="E532" s="216">
        <v>7</v>
      </c>
      <c r="F532" s="222">
        <f t="shared" si="8"/>
        <v>17</v>
      </c>
    </row>
    <row r="533" spans="1:6" ht="20.399999999999999">
      <c r="A533" s="212" t="s">
        <v>3778</v>
      </c>
      <c r="B533" s="213" t="s">
        <v>3779</v>
      </c>
      <c r="C533" s="214">
        <v>450</v>
      </c>
      <c r="D533" s="216">
        <v>17</v>
      </c>
      <c r="E533" s="217"/>
      <c r="F533" s="222">
        <f t="shared" si="8"/>
        <v>17</v>
      </c>
    </row>
    <row r="534" spans="1:6" ht="20.399999999999999">
      <c r="A534" s="212" t="s">
        <v>2566</v>
      </c>
      <c r="B534" s="213" t="s">
        <v>3189</v>
      </c>
      <c r="C534" s="214">
        <v>150</v>
      </c>
      <c r="D534" s="217"/>
      <c r="E534" s="216">
        <v>13</v>
      </c>
      <c r="F534" s="222">
        <f t="shared" si="8"/>
        <v>13</v>
      </c>
    </row>
    <row r="535" spans="1:6" ht="20.399999999999999">
      <c r="A535" s="212" t="s">
        <v>788</v>
      </c>
      <c r="B535" s="213" t="s">
        <v>789</v>
      </c>
      <c r="C535" s="214">
        <v>200</v>
      </c>
      <c r="D535" s="217"/>
      <c r="E535" s="216">
        <v>196</v>
      </c>
      <c r="F535" s="222">
        <f t="shared" si="8"/>
        <v>196</v>
      </c>
    </row>
    <row r="536" spans="1:6" ht="20.399999999999999">
      <c r="A536" s="212" t="s">
        <v>793</v>
      </c>
      <c r="B536" s="213" t="s">
        <v>794</v>
      </c>
      <c r="C536" s="214">
        <v>50</v>
      </c>
      <c r="D536" s="216">
        <v>39</v>
      </c>
      <c r="E536" s="217"/>
      <c r="F536" s="222">
        <f t="shared" si="8"/>
        <v>39</v>
      </c>
    </row>
    <row r="537" spans="1:6">
      <c r="A537" s="224">
        <v>3</v>
      </c>
      <c r="B537" s="236" t="s">
        <v>4191</v>
      </c>
      <c r="C537" s="224">
        <v>250</v>
      </c>
      <c r="D537" s="224">
        <v>100</v>
      </c>
      <c r="E537" s="224"/>
      <c r="F537" s="222">
        <f t="shared" si="8"/>
        <v>100</v>
      </c>
    </row>
    <row r="538" spans="1:6" ht="20.399999999999999">
      <c r="A538" s="212" t="s">
        <v>795</v>
      </c>
      <c r="B538" s="213" t="s">
        <v>796</v>
      </c>
      <c r="C538" s="214">
        <v>550</v>
      </c>
      <c r="D538" s="216">
        <v>1</v>
      </c>
      <c r="E538" s="217"/>
      <c r="F538" s="222">
        <f t="shared" si="8"/>
        <v>1</v>
      </c>
    </row>
    <row r="539" spans="1:6" ht="20.399999999999999">
      <c r="A539" s="212" t="s">
        <v>3479</v>
      </c>
      <c r="B539" s="213" t="s">
        <v>3480</v>
      </c>
      <c r="C539" s="214">
        <v>800</v>
      </c>
      <c r="D539" s="217"/>
      <c r="E539" s="216">
        <v>2</v>
      </c>
      <c r="F539" s="222">
        <f t="shared" si="8"/>
        <v>2</v>
      </c>
    </row>
    <row r="540" spans="1:6" ht="20.399999999999999">
      <c r="A540" s="212" t="s">
        <v>3481</v>
      </c>
      <c r="B540" s="213" t="s">
        <v>3482</v>
      </c>
      <c r="C540" s="214">
        <v>800</v>
      </c>
      <c r="D540" s="217"/>
      <c r="E540" s="216">
        <v>5</v>
      </c>
      <c r="F540" s="222">
        <f t="shared" si="8"/>
        <v>5</v>
      </c>
    </row>
    <row r="541" spans="1:6">
      <c r="A541" s="224">
        <v>4</v>
      </c>
      <c r="B541" s="235" t="s">
        <v>4435</v>
      </c>
      <c r="C541" s="242">
        <v>250</v>
      </c>
      <c r="D541" s="224">
        <v>100</v>
      </c>
      <c r="E541" s="231"/>
      <c r="F541" s="222">
        <f t="shared" si="8"/>
        <v>100</v>
      </c>
    </row>
    <row r="542" spans="1:6">
      <c r="A542" s="224">
        <v>4</v>
      </c>
      <c r="B542" s="235" t="s">
        <v>2202</v>
      </c>
      <c r="C542" s="242">
        <v>250</v>
      </c>
      <c r="D542" s="224">
        <v>100</v>
      </c>
      <c r="E542" s="231"/>
      <c r="F542" s="222">
        <f t="shared" si="8"/>
        <v>100</v>
      </c>
    </row>
    <row r="543" spans="1:6">
      <c r="A543" s="224">
        <v>4</v>
      </c>
      <c r="B543" s="235" t="s">
        <v>4432</v>
      </c>
      <c r="C543" s="242">
        <v>250</v>
      </c>
      <c r="D543" s="224">
        <v>100</v>
      </c>
      <c r="E543" s="231"/>
      <c r="F543" s="222">
        <f t="shared" si="8"/>
        <v>100</v>
      </c>
    </row>
    <row r="544" spans="1:6">
      <c r="A544" s="212" t="s">
        <v>3780</v>
      </c>
      <c r="B544" s="213" t="s">
        <v>3781</v>
      </c>
      <c r="C544" s="214">
        <v>250</v>
      </c>
      <c r="D544" s="217"/>
      <c r="E544" s="216">
        <v>1</v>
      </c>
      <c r="F544" s="222">
        <f t="shared" si="8"/>
        <v>1</v>
      </c>
    </row>
    <row r="545" spans="1:6">
      <c r="A545" s="224">
        <v>4</v>
      </c>
      <c r="B545" s="235" t="s">
        <v>4429</v>
      </c>
      <c r="C545" s="242">
        <v>250</v>
      </c>
      <c r="D545" s="224">
        <v>100</v>
      </c>
      <c r="E545" s="231"/>
      <c r="F545" s="222">
        <f t="shared" si="8"/>
        <v>100</v>
      </c>
    </row>
    <row r="546" spans="1:6">
      <c r="A546" s="224">
        <v>4</v>
      </c>
      <c r="B546" s="235" t="s">
        <v>4434</v>
      </c>
      <c r="C546" s="242">
        <v>250</v>
      </c>
      <c r="D546" s="224">
        <v>100</v>
      </c>
      <c r="E546" s="231"/>
      <c r="F546" s="222">
        <f t="shared" si="8"/>
        <v>100</v>
      </c>
    </row>
    <row r="547" spans="1:6">
      <c r="A547" s="224">
        <v>4</v>
      </c>
      <c r="B547" s="235" t="s">
        <v>4431</v>
      </c>
      <c r="C547" s="242">
        <v>250</v>
      </c>
      <c r="D547" s="224">
        <v>100</v>
      </c>
      <c r="E547" s="231"/>
      <c r="F547" s="222">
        <f t="shared" si="8"/>
        <v>100</v>
      </c>
    </row>
    <row r="548" spans="1:6">
      <c r="A548" s="224">
        <v>4</v>
      </c>
      <c r="B548" s="235" t="s">
        <v>4430</v>
      </c>
      <c r="C548" s="242">
        <v>250</v>
      </c>
      <c r="D548" s="224">
        <v>100</v>
      </c>
      <c r="E548" s="231"/>
      <c r="F548" s="222">
        <f t="shared" si="8"/>
        <v>100</v>
      </c>
    </row>
    <row r="549" spans="1:6" ht="20.399999999999999">
      <c r="A549" s="212" t="s">
        <v>801</v>
      </c>
      <c r="B549" s="213" t="s">
        <v>802</v>
      </c>
      <c r="C549" s="214">
        <v>250</v>
      </c>
      <c r="D549" s="216">
        <v>2</v>
      </c>
      <c r="E549" s="217"/>
      <c r="F549" s="222">
        <f t="shared" si="8"/>
        <v>2</v>
      </c>
    </row>
    <row r="550" spans="1:6">
      <c r="A550" s="224">
        <v>4</v>
      </c>
      <c r="B550" s="235" t="s">
        <v>4436</v>
      </c>
      <c r="C550" s="242">
        <v>270</v>
      </c>
      <c r="D550" s="224">
        <v>100</v>
      </c>
      <c r="E550" s="231"/>
      <c r="F550" s="222">
        <f t="shared" si="8"/>
        <v>100</v>
      </c>
    </row>
    <row r="551" spans="1:6">
      <c r="A551" s="224">
        <v>4</v>
      </c>
      <c r="B551" s="235" t="s">
        <v>4440</v>
      </c>
      <c r="C551" s="242">
        <v>270</v>
      </c>
      <c r="D551" s="224">
        <v>100</v>
      </c>
      <c r="E551" s="231"/>
      <c r="F551" s="222">
        <f t="shared" si="8"/>
        <v>100</v>
      </c>
    </row>
    <row r="552" spans="1:6">
      <c r="A552" s="224">
        <v>4</v>
      </c>
      <c r="B552" s="235" t="s">
        <v>4439</v>
      </c>
      <c r="C552" s="242">
        <v>270</v>
      </c>
      <c r="D552" s="224">
        <v>100</v>
      </c>
      <c r="E552" s="231"/>
      <c r="F552" s="222">
        <f t="shared" si="8"/>
        <v>100</v>
      </c>
    </row>
    <row r="553" spans="1:6">
      <c r="A553" s="224">
        <v>4</v>
      </c>
      <c r="B553" s="235" t="s">
        <v>4441</v>
      </c>
      <c r="C553" s="242">
        <v>270</v>
      </c>
      <c r="D553" s="224">
        <v>100</v>
      </c>
      <c r="E553" s="231"/>
      <c r="F553" s="222">
        <f t="shared" si="8"/>
        <v>100</v>
      </c>
    </row>
    <row r="554" spans="1:6">
      <c r="A554" s="212" t="s">
        <v>807</v>
      </c>
      <c r="B554" s="213" t="s">
        <v>808</v>
      </c>
      <c r="C554" s="214">
        <v>300</v>
      </c>
      <c r="D554" s="216">
        <v>1</v>
      </c>
      <c r="E554" s="217"/>
      <c r="F554" s="222">
        <f t="shared" si="8"/>
        <v>1</v>
      </c>
    </row>
    <row r="555" spans="1:6">
      <c r="A555" s="224">
        <v>4</v>
      </c>
      <c r="B555" s="235" t="s">
        <v>4437</v>
      </c>
      <c r="C555" s="242">
        <v>270</v>
      </c>
      <c r="D555" s="224">
        <v>100</v>
      </c>
      <c r="E555" s="231"/>
      <c r="F555" s="222">
        <f t="shared" si="8"/>
        <v>100</v>
      </c>
    </row>
    <row r="556" spans="1:6">
      <c r="A556" s="224">
        <v>4</v>
      </c>
      <c r="B556" s="235" t="s">
        <v>4438</v>
      </c>
      <c r="C556" s="242">
        <v>270</v>
      </c>
      <c r="D556" s="224">
        <v>100</v>
      </c>
      <c r="E556" s="231"/>
      <c r="F556" s="222">
        <f t="shared" si="8"/>
        <v>100</v>
      </c>
    </row>
    <row r="557" spans="1:6">
      <c r="A557" s="224">
        <v>4</v>
      </c>
      <c r="B557" s="235" t="s">
        <v>4442</v>
      </c>
      <c r="C557" s="242">
        <v>270</v>
      </c>
      <c r="D557" s="224">
        <v>100</v>
      </c>
      <c r="E557" s="231"/>
      <c r="F557" s="222">
        <f t="shared" si="8"/>
        <v>100</v>
      </c>
    </row>
    <row r="558" spans="1:6">
      <c r="A558" s="224">
        <v>4</v>
      </c>
      <c r="B558" s="235" t="s">
        <v>4433</v>
      </c>
      <c r="C558" s="242">
        <v>250</v>
      </c>
      <c r="D558" s="224">
        <v>100</v>
      </c>
      <c r="E558" s="231"/>
      <c r="F558" s="222">
        <f t="shared" si="8"/>
        <v>100</v>
      </c>
    </row>
    <row r="559" spans="1:6">
      <c r="A559" s="212" t="s">
        <v>821</v>
      </c>
      <c r="B559" s="213" t="s">
        <v>822</v>
      </c>
      <c r="C559" s="214">
        <v>200</v>
      </c>
      <c r="D559" s="216">
        <v>4</v>
      </c>
      <c r="E559" s="217"/>
      <c r="F559" s="222">
        <f t="shared" si="8"/>
        <v>4</v>
      </c>
    </row>
    <row r="560" spans="1:6">
      <c r="A560" s="224">
        <v>3</v>
      </c>
      <c r="B560" s="236" t="s">
        <v>4143</v>
      </c>
      <c r="C560" s="224">
        <v>200</v>
      </c>
      <c r="D560" s="224">
        <v>100</v>
      </c>
      <c r="E560" s="224"/>
      <c r="F560" s="222">
        <f t="shared" si="8"/>
        <v>100</v>
      </c>
    </row>
    <row r="561" spans="1:6">
      <c r="A561" s="224">
        <v>3</v>
      </c>
      <c r="B561" s="236" t="s">
        <v>4192</v>
      </c>
      <c r="C561" s="224">
        <v>200</v>
      </c>
      <c r="D561" s="224">
        <v>100</v>
      </c>
      <c r="E561" s="224"/>
      <c r="F561" s="222">
        <f t="shared" si="8"/>
        <v>100</v>
      </c>
    </row>
    <row r="562" spans="1:6" ht="20.399999999999999">
      <c r="A562" s="212" t="s">
        <v>825</v>
      </c>
      <c r="B562" s="213" t="s">
        <v>826</v>
      </c>
      <c r="C562" s="214">
        <v>260</v>
      </c>
      <c r="D562" s="217"/>
      <c r="E562" s="216">
        <v>2</v>
      </c>
      <c r="F562" s="222">
        <f t="shared" si="8"/>
        <v>2</v>
      </c>
    </row>
    <row r="563" spans="1:6" ht="20.399999999999999">
      <c r="A563" s="212" t="s">
        <v>827</v>
      </c>
      <c r="B563" s="213" t="s">
        <v>828</v>
      </c>
      <c r="C563" s="214">
        <v>550</v>
      </c>
      <c r="D563" s="217"/>
      <c r="E563" s="216">
        <v>63</v>
      </c>
      <c r="F563" s="222">
        <f t="shared" si="8"/>
        <v>63</v>
      </c>
    </row>
    <row r="564" spans="1:6" ht="20.399999999999999">
      <c r="A564" s="212" t="s">
        <v>3483</v>
      </c>
      <c r="B564" s="213" t="s">
        <v>3484</v>
      </c>
      <c r="C564" s="214">
        <v>250</v>
      </c>
      <c r="D564" s="217"/>
      <c r="E564" s="216">
        <v>1</v>
      </c>
      <c r="F564" s="222">
        <f t="shared" si="8"/>
        <v>1</v>
      </c>
    </row>
    <row r="565" spans="1:6" ht="30.6">
      <c r="A565" s="212" t="s">
        <v>836</v>
      </c>
      <c r="B565" s="213" t="s">
        <v>837</v>
      </c>
      <c r="C565" s="215">
        <v>1680</v>
      </c>
      <c r="D565" s="216">
        <v>1</v>
      </c>
      <c r="E565" s="217"/>
      <c r="F565" s="222">
        <f t="shared" si="8"/>
        <v>1</v>
      </c>
    </row>
    <row r="566" spans="1:6" ht="20.399999999999999">
      <c r="A566" s="212" t="s">
        <v>840</v>
      </c>
      <c r="B566" s="213" t="s">
        <v>3485</v>
      </c>
      <c r="C566" s="214">
        <v>83</v>
      </c>
      <c r="D566" s="216">
        <v>50</v>
      </c>
      <c r="E566" s="217"/>
      <c r="F566" s="222">
        <f t="shared" si="8"/>
        <v>50</v>
      </c>
    </row>
    <row r="567" spans="1:6" ht="20.399999999999999">
      <c r="A567" s="212" t="s">
        <v>838</v>
      </c>
      <c r="B567" s="213" t="s">
        <v>839</v>
      </c>
      <c r="C567" s="214">
        <v>72</v>
      </c>
      <c r="D567" s="216">
        <v>22</v>
      </c>
      <c r="E567" s="217"/>
      <c r="F567" s="222">
        <f t="shared" si="8"/>
        <v>22</v>
      </c>
    </row>
    <row r="568" spans="1:6" ht="30.6">
      <c r="A568" s="212" t="s">
        <v>842</v>
      </c>
      <c r="B568" s="213" t="s">
        <v>843</v>
      </c>
      <c r="C568" s="214">
        <v>200</v>
      </c>
      <c r="D568" s="216">
        <v>10</v>
      </c>
      <c r="E568" s="217"/>
      <c r="F568" s="222">
        <f t="shared" si="8"/>
        <v>10</v>
      </c>
    </row>
    <row r="569" spans="1:6" ht="30.6">
      <c r="A569" s="212" t="s">
        <v>844</v>
      </c>
      <c r="B569" s="213" t="s">
        <v>845</v>
      </c>
      <c r="C569" s="214">
        <v>200</v>
      </c>
      <c r="D569" s="216">
        <v>10</v>
      </c>
      <c r="E569" s="217"/>
      <c r="F569" s="222">
        <f t="shared" si="8"/>
        <v>10</v>
      </c>
    </row>
    <row r="570" spans="1:6" ht="30.6">
      <c r="A570" s="212" t="s">
        <v>846</v>
      </c>
      <c r="B570" s="213" t="s">
        <v>847</v>
      </c>
      <c r="C570" s="214">
        <v>42</v>
      </c>
      <c r="D570" s="216">
        <v>248</v>
      </c>
      <c r="E570" s="217"/>
      <c r="F570" s="222">
        <f t="shared" si="8"/>
        <v>248</v>
      </c>
    </row>
    <row r="571" spans="1:6" ht="30.6">
      <c r="A571" s="212" t="s">
        <v>848</v>
      </c>
      <c r="B571" s="213" t="s">
        <v>849</v>
      </c>
      <c r="C571" s="214">
        <v>42</v>
      </c>
      <c r="D571" s="216">
        <v>200</v>
      </c>
      <c r="E571" s="217"/>
      <c r="F571" s="222">
        <f t="shared" si="8"/>
        <v>200</v>
      </c>
    </row>
    <row r="572" spans="1:6" ht="30.6">
      <c r="A572" s="212" t="s">
        <v>850</v>
      </c>
      <c r="B572" s="213" t="s">
        <v>851</v>
      </c>
      <c r="C572" s="214">
        <v>42</v>
      </c>
      <c r="D572" s="216">
        <v>201</v>
      </c>
      <c r="E572" s="217"/>
      <c r="F572" s="222">
        <f t="shared" si="8"/>
        <v>201</v>
      </c>
    </row>
    <row r="573" spans="1:6" ht="20.399999999999999">
      <c r="A573" s="212" t="s">
        <v>852</v>
      </c>
      <c r="B573" s="213" t="s">
        <v>853</v>
      </c>
      <c r="C573" s="214">
        <v>156</v>
      </c>
      <c r="D573" s="216">
        <v>13</v>
      </c>
      <c r="E573" s="217"/>
      <c r="F573" s="222">
        <f t="shared" si="8"/>
        <v>13</v>
      </c>
    </row>
    <row r="574" spans="1:6" ht="20.399999999999999">
      <c r="A574" s="212" t="s">
        <v>854</v>
      </c>
      <c r="B574" s="213" t="s">
        <v>855</v>
      </c>
      <c r="C574" s="214">
        <v>40</v>
      </c>
      <c r="D574" s="216">
        <v>20</v>
      </c>
      <c r="E574" s="217"/>
      <c r="F574" s="222">
        <f t="shared" si="8"/>
        <v>20</v>
      </c>
    </row>
    <row r="575" spans="1:6" ht="30.6">
      <c r="A575" s="212" t="s">
        <v>856</v>
      </c>
      <c r="B575" s="213" t="s">
        <v>857</v>
      </c>
      <c r="C575" s="214">
        <v>60</v>
      </c>
      <c r="D575" s="216">
        <v>2</v>
      </c>
      <c r="E575" s="217"/>
      <c r="F575" s="222">
        <f t="shared" si="8"/>
        <v>2</v>
      </c>
    </row>
    <row r="576" spans="1:6" ht="30.6">
      <c r="A576" s="212" t="s">
        <v>858</v>
      </c>
      <c r="B576" s="213" t="s">
        <v>859</v>
      </c>
      <c r="C576" s="214">
        <v>55</v>
      </c>
      <c r="D576" s="216">
        <v>4</v>
      </c>
      <c r="E576" s="217"/>
      <c r="F576" s="222">
        <f t="shared" si="8"/>
        <v>4</v>
      </c>
    </row>
    <row r="577" spans="1:6" ht="20.399999999999999">
      <c r="A577" s="212" t="s">
        <v>860</v>
      </c>
      <c r="B577" s="213" t="s">
        <v>861</v>
      </c>
      <c r="C577" s="214">
        <v>70</v>
      </c>
      <c r="D577" s="216">
        <v>17</v>
      </c>
      <c r="E577" s="217"/>
      <c r="F577" s="222">
        <f t="shared" ref="F577:F640" si="9">D577+E577</f>
        <v>17</v>
      </c>
    </row>
    <row r="578" spans="1:6" ht="20.399999999999999">
      <c r="A578" s="212" t="s">
        <v>862</v>
      </c>
      <c r="B578" s="213" t="s">
        <v>863</v>
      </c>
      <c r="C578" s="214">
        <v>42</v>
      </c>
      <c r="D578" s="216">
        <v>10</v>
      </c>
      <c r="E578" s="217"/>
      <c r="F578" s="222">
        <f t="shared" si="9"/>
        <v>10</v>
      </c>
    </row>
    <row r="579" spans="1:6" ht="20.399999999999999">
      <c r="A579" s="212" t="s">
        <v>864</v>
      </c>
      <c r="B579" s="213" t="s">
        <v>865</v>
      </c>
      <c r="C579" s="214">
        <v>42</v>
      </c>
      <c r="D579" s="216">
        <v>2</v>
      </c>
      <c r="E579" s="217"/>
      <c r="F579" s="222">
        <f t="shared" si="9"/>
        <v>2</v>
      </c>
    </row>
    <row r="580" spans="1:6" ht="20.399999999999999">
      <c r="A580" s="212" t="s">
        <v>866</v>
      </c>
      <c r="B580" s="213" t="s">
        <v>867</v>
      </c>
      <c r="C580" s="214">
        <v>42</v>
      </c>
      <c r="D580" s="216">
        <v>2</v>
      </c>
      <c r="E580" s="217"/>
      <c r="F580" s="222">
        <f t="shared" si="9"/>
        <v>2</v>
      </c>
    </row>
    <row r="581" spans="1:6" ht="20.399999999999999">
      <c r="A581" s="212" t="s">
        <v>868</v>
      </c>
      <c r="B581" s="213" t="s">
        <v>2577</v>
      </c>
      <c r="C581" s="214">
        <v>40</v>
      </c>
      <c r="D581" s="216">
        <v>20</v>
      </c>
      <c r="E581" s="217"/>
      <c r="F581" s="222">
        <f t="shared" si="9"/>
        <v>20</v>
      </c>
    </row>
    <row r="582" spans="1:6">
      <c r="A582" s="224">
        <v>1</v>
      </c>
      <c r="B582" s="235" t="s">
        <v>4126</v>
      </c>
      <c r="C582" s="224">
        <v>600</v>
      </c>
      <c r="D582" s="224">
        <v>100</v>
      </c>
      <c r="E582" s="224"/>
      <c r="F582" s="222">
        <f t="shared" si="9"/>
        <v>100</v>
      </c>
    </row>
    <row r="583" spans="1:6">
      <c r="A583" s="212" t="s">
        <v>876</v>
      </c>
      <c r="B583" s="213" t="s">
        <v>2578</v>
      </c>
      <c r="C583" s="214">
        <v>500</v>
      </c>
      <c r="D583" s="216">
        <v>51</v>
      </c>
      <c r="E583" s="217"/>
      <c r="F583" s="222">
        <f t="shared" si="9"/>
        <v>51</v>
      </c>
    </row>
    <row r="584" spans="1:6" ht="20.399999999999999">
      <c r="A584" s="212" t="s">
        <v>870</v>
      </c>
      <c r="B584" s="213" t="s">
        <v>871</v>
      </c>
      <c r="C584" s="215">
        <v>5200</v>
      </c>
      <c r="D584" s="216">
        <v>1</v>
      </c>
      <c r="E584" s="217"/>
      <c r="F584" s="222">
        <f t="shared" si="9"/>
        <v>1</v>
      </c>
    </row>
    <row r="585" spans="1:6" ht="20.399999999999999">
      <c r="A585" s="212" t="s">
        <v>872</v>
      </c>
      <c r="B585" s="213" t="s">
        <v>873</v>
      </c>
      <c r="C585" s="215">
        <v>2400</v>
      </c>
      <c r="D585" s="217"/>
      <c r="E585" s="216">
        <v>1</v>
      </c>
      <c r="F585" s="222">
        <f t="shared" si="9"/>
        <v>1</v>
      </c>
    </row>
    <row r="586" spans="1:6" ht="20.399999999999999">
      <c r="A586" s="212" t="s">
        <v>874</v>
      </c>
      <c r="B586" s="213" t="s">
        <v>875</v>
      </c>
      <c r="C586" s="215">
        <v>3000</v>
      </c>
      <c r="D586" s="217"/>
      <c r="E586" s="216">
        <v>11</v>
      </c>
      <c r="F586" s="222">
        <f t="shared" si="9"/>
        <v>11</v>
      </c>
    </row>
    <row r="587" spans="1:6" ht="20.399999999999999">
      <c r="A587" s="212" t="s">
        <v>3487</v>
      </c>
      <c r="B587" s="213" t="s">
        <v>3486</v>
      </c>
      <c r="C587" s="214">
        <v>500</v>
      </c>
      <c r="D587" s="217"/>
      <c r="E587" s="216">
        <v>1</v>
      </c>
      <c r="F587" s="222">
        <f t="shared" si="9"/>
        <v>1</v>
      </c>
    </row>
    <row r="588" spans="1:6">
      <c r="A588" s="212" t="s">
        <v>878</v>
      </c>
      <c r="B588" s="213" t="s">
        <v>877</v>
      </c>
      <c r="C588" s="214">
        <v>550</v>
      </c>
      <c r="D588" s="216">
        <v>3</v>
      </c>
      <c r="E588" s="217"/>
      <c r="F588" s="222">
        <f t="shared" si="9"/>
        <v>3</v>
      </c>
    </row>
    <row r="589" spans="1:6">
      <c r="A589" s="212" t="s">
        <v>879</v>
      </c>
      <c r="B589" s="213" t="s">
        <v>877</v>
      </c>
      <c r="C589" s="214">
        <v>600</v>
      </c>
      <c r="D589" s="216">
        <v>6</v>
      </c>
      <c r="E589" s="216">
        <v>26</v>
      </c>
      <c r="F589" s="222">
        <f t="shared" si="9"/>
        <v>32</v>
      </c>
    </row>
    <row r="590" spans="1:6" ht="20.399999999999999">
      <c r="A590" s="212" t="s">
        <v>2580</v>
      </c>
      <c r="B590" s="213" t="s">
        <v>2581</v>
      </c>
      <c r="C590" s="214">
        <v>380</v>
      </c>
      <c r="D590" s="217"/>
      <c r="E590" s="216">
        <v>1</v>
      </c>
      <c r="F590" s="222">
        <f t="shared" si="9"/>
        <v>1</v>
      </c>
    </row>
    <row r="591" spans="1:6">
      <c r="A591" s="224">
        <v>1</v>
      </c>
      <c r="B591" s="235" t="s">
        <v>4116</v>
      </c>
      <c r="C591" s="224">
        <v>250</v>
      </c>
      <c r="D591" s="224">
        <v>100</v>
      </c>
      <c r="E591" s="224"/>
      <c r="F591" s="222">
        <f t="shared" si="9"/>
        <v>100</v>
      </c>
    </row>
    <row r="592" spans="1:6" ht="20.399999999999999">
      <c r="A592" s="212" t="s">
        <v>2582</v>
      </c>
      <c r="B592" s="213" t="s">
        <v>2583</v>
      </c>
      <c r="C592" s="215">
        <v>5736</v>
      </c>
      <c r="D592" s="216">
        <v>3</v>
      </c>
      <c r="E592" s="217"/>
      <c r="F592" s="222">
        <f t="shared" si="9"/>
        <v>3</v>
      </c>
    </row>
    <row r="593" spans="1:6" ht="20.399999999999999">
      <c r="A593" s="212" t="s">
        <v>2584</v>
      </c>
      <c r="B593" s="213" t="s">
        <v>2585</v>
      </c>
      <c r="C593" s="215">
        <v>8930</v>
      </c>
      <c r="D593" s="216">
        <v>2</v>
      </c>
      <c r="E593" s="217"/>
      <c r="F593" s="222">
        <f t="shared" si="9"/>
        <v>2</v>
      </c>
    </row>
    <row r="594" spans="1:6">
      <c r="A594" s="212" t="s">
        <v>880</v>
      </c>
      <c r="B594" s="213" t="s">
        <v>881</v>
      </c>
      <c r="C594" s="214">
        <v>550</v>
      </c>
      <c r="D594" s="216">
        <v>2</v>
      </c>
      <c r="E594" s="217"/>
      <c r="F594" s="222">
        <f t="shared" si="9"/>
        <v>2</v>
      </c>
    </row>
    <row r="595" spans="1:6" ht="30.6">
      <c r="A595" s="212" t="s">
        <v>887</v>
      </c>
      <c r="B595" s="213" t="s">
        <v>888</v>
      </c>
      <c r="C595" s="214">
        <v>500</v>
      </c>
      <c r="D595" s="217"/>
      <c r="E595" s="216">
        <v>24</v>
      </c>
      <c r="F595" s="222">
        <f t="shared" si="9"/>
        <v>24</v>
      </c>
    </row>
    <row r="596" spans="1:6" ht="20.399999999999999">
      <c r="A596" s="212" t="s">
        <v>892</v>
      </c>
      <c r="B596" s="213" t="s">
        <v>3190</v>
      </c>
      <c r="C596" s="214">
        <v>650</v>
      </c>
      <c r="D596" s="217"/>
      <c r="E596" s="216">
        <v>52</v>
      </c>
      <c r="F596" s="222">
        <f t="shared" si="9"/>
        <v>52</v>
      </c>
    </row>
    <row r="597" spans="1:6" ht="30.6">
      <c r="A597" s="212" t="s">
        <v>893</v>
      </c>
      <c r="B597" s="213" t="s">
        <v>894</v>
      </c>
      <c r="C597" s="215">
        <v>1800</v>
      </c>
      <c r="D597" s="216">
        <v>1</v>
      </c>
      <c r="E597" s="217"/>
      <c r="F597" s="222">
        <f t="shared" si="9"/>
        <v>1</v>
      </c>
    </row>
    <row r="598" spans="1:6" ht="30.6">
      <c r="A598" s="212" t="s">
        <v>899</v>
      </c>
      <c r="B598" s="213" t="s">
        <v>3191</v>
      </c>
      <c r="C598" s="214">
        <v>600</v>
      </c>
      <c r="D598" s="217"/>
      <c r="E598" s="216">
        <v>1</v>
      </c>
      <c r="F598" s="222">
        <f t="shared" si="9"/>
        <v>1</v>
      </c>
    </row>
    <row r="599" spans="1:6" ht="30.6">
      <c r="A599" s="212" t="s">
        <v>900</v>
      </c>
      <c r="B599" s="213" t="s">
        <v>901</v>
      </c>
      <c r="C599" s="215">
        <v>1200</v>
      </c>
      <c r="D599" s="216">
        <v>4</v>
      </c>
      <c r="E599" s="217"/>
      <c r="F599" s="222">
        <f t="shared" si="9"/>
        <v>4</v>
      </c>
    </row>
    <row r="600" spans="1:6" ht="20.399999999999999">
      <c r="A600" s="212" t="s">
        <v>903</v>
      </c>
      <c r="B600" s="213" t="s">
        <v>3192</v>
      </c>
      <c r="C600" s="214">
        <v>450</v>
      </c>
      <c r="D600" s="217"/>
      <c r="E600" s="216">
        <v>8</v>
      </c>
      <c r="F600" s="222">
        <f t="shared" si="9"/>
        <v>8</v>
      </c>
    </row>
    <row r="601" spans="1:6" ht="20.399999999999999">
      <c r="A601" s="212" t="s">
        <v>908</v>
      </c>
      <c r="B601" s="213" t="s">
        <v>909</v>
      </c>
      <c r="C601" s="215">
        <v>6250</v>
      </c>
      <c r="D601" s="216">
        <v>1</v>
      </c>
      <c r="E601" s="217"/>
      <c r="F601" s="222">
        <f t="shared" si="9"/>
        <v>1</v>
      </c>
    </row>
    <row r="602" spans="1:6" ht="30.6">
      <c r="A602" s="212" t="s">
        <v>910</v>
      </c>
      <c r="B602" s="213" t="s">
        <v>911</v>
      </c>
      <c r="C602" s="215">
        <v>1000</v>
      </c>
      <c r="D602" s="217"/>
      <c r="E602" s="216">
        <v>1</v>
      </c>
      <c r="F602" s="222">
        <f t="shared" si="9"/>
        <v>1</v>
      </c>
    </row>
    <row r="603" spans="1:6" ht="20.399999999999999">
      <c r="A603" s="212" t="s">
        <v>912</v>
      </c>
      <c r="B603" s="213" t="s">
        <v>913</v>
      </c>
      <c r="C603" s="214">
        <v>500</v>
      </c>
      <c r="D603" s="217"/>
      <c r="E603" s="216">
        <v>5</v>
      </c>
      <c r="F603" s="222">
        <f t="shared" si="9"/>
        <v>5</v>
      </c>
    </row>
    <row r="604" spans="1:6" ht="20.399999999999999">
      <c r="A604" s="212" t="s">
        <v>914</v>
      </c>
      <c r="B604" s="213" t="s">
        <v>915</v>
      </c>
      <c r="C604" s="215">
        <v>28500</v>
      </c>
      <c r="D604" s="217"/>
      <c r="E604" s="216">
        <v>2</v>
      </c>
      <c r="F604" s="222">
        <f t="shared" si="9"/>
        <v>2</v>
      </c>
    </row>
    <row r="605" spans="1:6" ht="30.6">
      <c r="A605" s="212" t="s">
        <v>920</v>
      </c>
      <c r="B605" s="213" t="s">
        <v>921</v>
      </c>
      <c r="C605" s="215">
        <v>1200</v>
      </c>
      <c r="D605" s="217"/>
      <c r="E605" s="216">
        <v>1</v>
      </c>
      <c r="F605" s="222">
        <f t="shared" si="9"/>
        <v>1</v>
      </c>
    </row>
    <row r="606" spans="1:6" ht="30.6">
      <c r="A606" s="212" t="s">
        <v>924</v>
      </c>
      <c r="B606" s="213" t="s">
        <v>925</v>
      </c>
      <c r="C606" s="215">
        <v>1200</v>
      </c>
      <c r="D606" s="217"/>
      <c r="E606" s="216">
        <v>7</v>
      </c>
      <c r="F606" s="222">
        <f t="shared" si="9"/>
        <v>7</v>
      </c>
    </row>
    <row r="607" spans="1:6" ht="20.399999999999999">
      <c r="A607" s="212" t="s">
        <v>932</v>
      </c>
      <c r="B607" s="213" t="s">
        <v>3230</v>
      </c>
      <c r="C607" s="215">
        <v>11000</v>
      </c>
      <c r="D607" s="217"/>
      <c r="E607" s="216">
        <v>2</v>
      </c>
      <c r="F607" s="222">
        <f t="shared" si="9"/>
        <v>2</v>
      </c>
    </row>
    <row r="608" spans="1:6" ht="30.6">
      <c r="A608" s="212" t="s">
        <v>935</v>
      </c>
      <c r="B608" s="213" t="s">
        <v>3231</v>
      </c>
      <c r="C608" s="215">
        <v>5000</v>
      </c>
      <c r="D608" s="216">
        <v>4</v>
      </c>
      <c r="E608" s="216">
        <v>1</v>
      </c>
      <c r="F608" s="222">
        <f t="shared" si="9"/>
        <v>5</v>
      </c>
    </row>
    <row r="609" spans="1:6" ht="30.6">
      <c r="A609" s="212" t="s">
        <v>3782</v>
      </c>
      <c r="B609" s="213" t="s">
        <v>3783</v>
      </c>
      <c r="C609" s="215">
        <v>2000</v>
      </c>
      <c r="D609" s="217"/>
      <c r="E609" s="216">
        <v>2</v>
      </c>
      <c r="F609" s="222">
        <f t="shared" si="9"/>
        <v>2</v>
      </c>
    </row>
    <row r="610" spans="1:6" ht="30.6">
      <c r="A610" s="212" t="s">
        <v>939</v>
      </c>
      <c r="B610" s="213" t="s">
        <v>940</v>
      </c>
      <c r="C610" s="215">
        <v>7500</v>
      </c>
      <c r="D610" s="216">
        <v>5</v>
      </c>
      <c r="E610" s="217"/>
      <c r="F610" s="222">
        <f t="shared" si="9"/>
        <v>5</v>
      </c>
    </row>
    <row r="611" spans="1:6" ht="30.6">
      <c r="A611" s="212" t="s">
        <v>3326</v>
      </c>
      <c r="B611" s="213" t="s">
        <v>3327</v>
      </c>
      <c r="C611" s="215">
        <v>9900</v>
      </c>
      <c r="D611" s="216">
        <v>36</v>
      </c>
      <c r="E611" s="216">
        <v>10</v>
      </c>
      <c r="F611" s="222">
        <f t="shared" si="9"/>
        <v>46</v>
      </c>
    </row>
    <row r="612" spans="1:6" ht="20.399999999999999">
      <c r="A612" s="212" t="s">
        <v>941</v>
      </c>
      <c r="B612" s="213" t="s">
        <v>942</v>
      </c>
      <c r="C612" s="215">
        <v>1800</v>
      </c>
      <c r="D612" s="217"/>
      <c r="E612" s="216">
        <v>1</v>
      </c>
      <c r="F612" s="222">
        <f t="shared" si="9"/>
        <v>1</v>
      </c>
    </row>
    <row r="613" spans="1:6" ht="20.399999999999999">
      <c r="A613" s="212" t="s">
        <v>943</v>
      </c>
      <c r="B613" s="213" t="s">
        <v>944</v>
      </c>
      <c r="C613" s="214">
        <v>650</v>
      </c>
      <c r="D613" s="217"/>
      <c r="E613" s="216">
        <v>21</v>
      </c>
      <c r="F613" s="222">
        <f t="shared" si="9"/>
        <v>21</v>
      </c>
    </row>
    <row r="614" spans="1:6" ht="20.399999999999999">
      <c r="A614" s="212" t="s">
        <v>952</v>
      </c>
      <c r="B614" s="213" t="s">
        <v>953</v>
      </c>
      <c r="C614" s="214">
        <v>950</v>
      </c>
      <c r="D614" s="216">
        <v>1</v>
      </c>
      <c r="E614" s="217"/>
      <c r="F614" s="222">
        <f t="shared" si="9"/>
        <v>1</v>
      </c>
    </row>
    <row r="615" spans="1:6" ht="20.399999999999999">
      <c r="A615" s="212" t="s">
        <v>959</v>
      </c>
      <c r="B615" s="213" t="s">
        <v>3193</v>
      </c>
      <c r="C615" s="214">
        <v>700</v>
      </c>
      <c r="D615" s="217"/>
      <c r="E615" s="216">
        <v>64</v>
      </c>
      <c r="F615" s="222">
        <f t="shared" si="9"/>
        <v>64</v>
      </c>
    </row>
    <row r="616" spans="1:6" ht="20.399999999999999">
      <c r="A616" s="212" t="s">
        <v>3488</v>
      </c>
      <c r="B616" s="213" t="s">
        <v>3489</v>
      </c>
      <c r="C616" s="214">
        <v>150</v>
      </c>
      <c r="D616" s="217"/>
      <c r="E616" s="216">
        <v>11</v>
      </c>
      <c r="F616" s="222">
        <f t="shared" si="9"/>
        <v>11</v>
      </c>
    </row>
    <row r="617" spans="1:6">
      <c r="A617" s="212" t="s">
        <v>3784</v>
      </c>
      <c r="B617" s="213" t="s">
        <v>3785</v>
      </c>
      <c r="C617" s="214">
        <v>800</v>
      </c>
      <c r="D617" s="217"/>
      <c r="E617" s="216">
        <v>28</v>
      </c>
      <c r="F617" s="222">
        <f t="shared" si="9"/>
        <v>28</v>
      </c>
    </row>
    <row r="618" spans="1:6">
      <c r="A618" s="224">
        <v>3</v>
      </c>
      <c r="B618" s="236" t="s">
        <v>4193</v>
      </c>
      <c r="C618" s="224">
        <v>450</v>
      </c>
      <c r="D618" s="224">
        <v>100</v>
      </c>
      <c r="E618" s="224"/>
      <c r="F618" s="222">
        <f t="shared" si="9"/>
        <v>100</v>
      </c>
    </row>
    <row r="619" spans="1:6" ht="20.399999999999999">
      <c r="A619" s="212" t="s">
        <v>960</v>
      </c>
      <c r="B619" s="213" t="s">
        <v>961</v>
      </c>
      <c r="C619" s="214">
        <v>323</v>
      </c>
      <c r="D619" s="216">
        <v>3</v>
      </c>
      <c r="E619" s="217"/>
      <c r="F619" s="222">
        <f t="shared" si="9"/>
        <v>3</v>
      </c>
    </row>
    <row r="620" spans="1:6">
      <c r="A620" s="212" t="s">
        <v>4232</v>
      </c>
      <c r="B620" s="213" t="s">
        <v>4233</v>
      </c>
      <c r="C620" s="215">
        <v>4000</v>
      </c>
      <c r="D620" s="217"/>
      <c r="E620" s="216">
        <v>4</v>
      </c>
      <c r="F620" s="222">
        <f t="shared" si="9"/>
        <v>4</v>
      </c>
    </row>
    <row r="621" spans="1:6" ht="20.399999999999999">
      <c r="A621" s="212" t="s">
        <v>3786</v>
      </c>
      <c r="B621" s="213" t="s">
        <v>3787</v>
      </c>
      <c r="C621" s="214">
        <v>350</v>
      </c>
      <c r="D621" s="216">
        <v>10</v>
      </c>
      <c r="E621" s="216">
        <v>139</v>
      </c>
      <c r="F621" s="222">
        <f t="shared" si="9"/>
        <v>149</v>
      </c>
    </row>
    <row r="622" spans="1:6" ht="20.399999999999999">
      <c r="A622" s="212" t="s">
        <v>974</v>
      </c>
      <c r="B622" s="213" t="s">
        <v>975</v>
      </c>
      <c r="C622" s="214">
        <v>350</v>
      </c>
      <c r="D622" s="216">
        <v>34</v>
      </c>
      <c r="E622" s="216">
        <v>900</v>
      </c>
      <c r="F622" s="222">
        <f t="shared" si="9"/>
        <v>934</v>
      </c>
    </row>
    <row r="623" spans="1:6" ht="20.399999999999999">
      <c r="A623" s="212" t="s">
        <v>976</v>
      </c>
      <c r="B623" s="213" t="s">
        <v>977</v>
      </c>
      <c r="C623" s="214">
        <v>350</v>
      </c>
      <c r="D623" s="217"/>
      <c r="E623" s="216">
        <v>901</v>
      </c>
      <c r="F623" s="222">
        <f t="shared" si="9"/>
        <v>901</v>
      </c>
    </row>
    <row r="624" spans="1:6" ht="20.399999999999999">
      <c r="A624" s="212" t="s">
        <v>978</v>
      </c>
      <c r="B624" s="213" t="s">
        <v>979</v>
      </c>
      <c r="C624" s="215">
        <v>6200</v>
      </c>
      <c r="D624" s="217"/>
      <c r="E624" s="216">
        <v>1</v>
      </c>
      <c r="F624" s="222">
        <f t="shared" si="9"/>
        <v>1</v>
      </c>
    </row>
    <row r="625" spans="1:6" ht="20.399999999999999">
      <c r="A625" s="212" t="s">
        <v>980</v>
      </c>
      <c r="B625" s="213" t="s">
        <v>981</v>
      </c>
      <c r="C625" s="215">
        <v>9000</v>
      </c>
      <c r="D625" s="217"/>
      <c r="E625" s="216">
        <v>1</v>
      </c>
      <c r="F625" s="222">
        <f t="shared" si="9"/>
        <v>1</v>
      </c>
    </row>
    <row r="626" spans="1:6" ht="30.6">
      <c r="A626" s="212" t="s">
        <v>982</v>
      </c>
      <c r="B626" s="213" t="s">
        <v>983</v>
      </c>
      <c r="C626" s="215">
        <v>1560</v>
      </c>
      <c r="D626" s="216">
        <v>3</v>
      </c>
      <c r="E626" s="217"/>
      <c r="F626" s="222">
        <f t="shared" si="9"/>
        <v>3</v>
      </c>
    </row>
    <row r="627" spans="1:6">
      <c r="A627" s="212" t="s">
        <v>3629</v>
      </c>
      <c r="B627" s="213" t="s">
        <v>3788</v>
      </c>
      <c r="C627" s="214">
        <v>350</v>
      </c>
      <c r="D627" s="216">
        <v>58</v>
      </c>
      <c r="E627" s="216">
        <v>10</v>
      </c>
      <c r="F627" s="222">
        <f t="shared" si="9"/>
        <v>68</v>
      </c>
    </row>
    <row r="628" spans="1:6" ht="20.399999999999999">
      <c r="A628" s="212" t="s">
        <v>4236</v>
      </c>
      <c r="B628" s="213" t="s">
        <v>4237</v>
      </c>
      <c r="C628" s="214">
        <v>260</v>
      </c>
      <c r="D628" s="217"/>
      <c r="E628" s="216">
        <v>2</v>
      </c>
      <c r="F628" s="222">
        <f t="shared" si="9"/>
        <v>2</v>
      </c>
    </row>
    <row r="629" spans="1:6" ht="20.399999999999999">
      <c r="A629" s="212" t="s">
        <v>4238</v>
      </c>
      <c r="B629" s="213" t="s">
        <v>4239</v>
      </c>
      <c r="C629" s="214">
        <v>260</v>
      </c>
      <c r="D629" s="217"/>
      <c r="E629" s="216">
        <v>3</v>
      </c>
      <c r="F629" s="222">
        <f t="shared" si="9"/>
        <v>3</v>
      </c>
    </row>
    <row r="630" spans="1:6" ht="20.399999999999999">
      <c r="A630" s="212" t="s">
        <v>4240</v>
      </c>
      <c r="B630" s="213" t="s">
        <v>4241</v>
      </c>
      <c r="C630" s="214">
        <v>260</v>
      </c>
      <c r="D630" s="217"/>
      <c r="E630" s="216">
        <v>3</v>
      </c>
      <c r="F630" s="222">
        <f t="shared" si="9"/>
        <v>3</v>
      </c>
    </row>
    <row r="631" spans="1:6" ht="20.399999999999999">
      <c r="A631" s="212" t="s">
        <v>4234</v>
      </c>
      <c r="B631" s="213" t="s">
        <v>4235</v>
      </c>
      <c r="C631" s="215">
        <v>1100</v>
      </c>
      <c r="D631" s="216">
        <v>1</v>
      </c>
      <c r="E631" s="217"/>
      <c r="F631" s="222">
        <f t="shared" si="9"/>
        <v>1</v>
      </c>
    </row>
    <row r="632" spans="1:6" ht="20.399999999999999">
      <c r="A632" s="212" t="s">
        <v>2587</v>
      </c>
      <c r="B632" s="213" t="s">
        <v>2588</v>
      </c>
      <c r="C632" s="214">
        <v>270</v>
      </c>
      <c r="D632" s="217"/>
      <c r="E632" s="216">
        <v>14</v>
      </c>
      <c r="F632" s="222">
        <f t="shared" si="9"/>
        <v>14</v>
      </c>
    </row>
    <row r="633" spans="1:6" ht="20.399999999999999">
      <c r="A633" s="212" t="s">
        <v>2589</v>
      </c>
      <c r="B633" s="213" t="s">
        <v>2590</v>
      </c>
      <c r="C633" s="214">
        <v>300</v>
      </c>
      <c r="D633" s="217"/>
      <c r="E633" s="216">
        <v>17</v>
      </c>
      <c r="F633" s="222">
        <f t="shared" si="9"/>
        <v>17</v>
      </c>
    </row>
    <row r="634" spans="1:6">
      <c r="A634" s="212" t="s">
        <v>4242</v>
      </c>
      <c r="B634" s="213" t="s">
        <v>4243</v>
      </c>
      <c r="C634" s="214">
        <v>900</v>
      </c>
      <c r="D634" s="216">
        <v>2</v>
      </c>
      <c r="E634" s="217"/>
      <c r="F634" s="222">
        <f t="shared" si="9"/>
        <v>2</v>
      </c>
    </row>
    <row r="635" spans="1:6">
      <c r="A635" s="212" t="s">
        <v>4244</v>
      </c>
      <c r="B635" s="213" t="s">
        <v>4245</v>
      </c>
      <c r="C635" s="214">
        <v>999</v>
      </c>
      <c r="D635" s="216">
        <v>5</v>
      </c>
      <c r="E635" s="217"/>
      <c r="F635" s="222">
        <f t="shared" si="9"/>
        <v>5</v>
      </c>
    </row>
    <row r="636" spans="1:6">
      <c r="A636" s="212" t="s">
        <v>4246</v>
      </c>
      <c r="B636" s="213" t="s">
        <v>4247</v>
      </c>
      <c r="C636" s="214">
        <v>330</v>
      </c>
      <c r="D636" s="216">
        <v>5</v>
      </c>
      <c r="E636" s="217"/>
      <c r="F636" s="222">
        <f t="shared" si="9"/>
        <v>5</v>
      </c>
    </row>
    <row r="637" spans="1:6">
      <c r="A637" s="212" t="s">
        <v>4248</v>
      </c>
      <c r="B637" s="213" t="s">
        <v>4249</v>
      </c>
      <c r="C637" s="214">
        <v>499</v>
      </c>
      <c r="D637" s="216">
        <v>1</v>
      </c>
      <c r="E637" s="217"/>
      <c r="F637" s="222">
        <f t="shared" si="9"/>
        <v>1</v>
      </c>
    </row>
    <row r="638" spans="1:6">
      <c r="A638" s="212" t="s">
        <v>4250</v>
      </c>
      <c r="B638" s="213" t="s">
        <v>4251</v>
      </c>
      <c r="C638" s="214">
        <v>499</v>
      </c>
      <c r="D638" s="216">
        <v>1</v>
      </c>
      <c r="E638" s="217"/>
      <c r="F638" s="222">
        <f t="shared" si="9"/>
        <v>1</v>
      </c>
    </row>
    <row r="639" spans="1:6">
      <c r="A639" s="212" t="s">
        <v>4252</v>
      </c>
      <c r="B639" s="213" t="s">
        <v>4253</v>
      </c>
      <c r="C639" s="214">
        <v>499</v>
      </c>
      <c r="D639" s="216">
        <v>1</v>
      </c>
      <c r="E639" s="217"/>
      <c r="F639" s="222">
        <f t="shared" si="9"/>
        <v>1</v>
      </c>
    </row>
    <row r="640" spans="1:6">
      <c r="A640" s="212" t="s">
        <v>4254</v>
      </c>
      <c r="B640" s="213" t="s">
        <v>4255</v>
      </c>
      <c r="C640" s="214">
        <v>620</v>
      </c>
      <c r="D640" s="216">
        <v>1</v>
      </c>
      <c r="E640" s="216">
        <v>1</v>
      </c>
      <c r="F640" s="222">
        <f t="shared" si="9"/>
        <v>2</v>
      </c>
    </row>
    <row r="641" spans="1:6">
      <c r="A641" s="212" t="s">
        <v>4256</v>
      </c>
      <c r="B641" s="213" t="s">
        <v>4257</v>
      </c>
      <c r="C641" s="214">
        <v>700</v>
      </c>
      <c r="D641" s="216">
        <v>1</v>
      </c>
      <c r="E641" s="217"/>
      <c r="F641" s="222">
        <f t="shared" ref="F641:F643" si="10">D641+E641</f>
        <v>1</v>
      </c>
    </row>
    <row r="642" spans="1:6">
      <c r="A642" s="212" t="s">
        <v>4258</v>
      </c>
      <c r="B642" s="213" t="s">
        <v>4259</v>
      </c>
      <c r="C642" s="214">
        <v>700</v>
      </c>
      <c r="D642" s="216">
        <v>1</v>
      </c>
      <c r="E642" s="217"/>
      <c r="F642" s="222">
        <f t="shared" si="10"/>
        <v>1</v>
      </c>
    </row>
    <row r="643" spans="1:6">
      <c r="A643" s="212" t="s">
        <v>4260</v>
      </c>
      <c r="B643" s="213" t="s">
        <v>4261</v>
      </c>
      <c r="C643" s="214">
        <v>550</v>
      </c>
      <c r="D643" s="216">
        <v>2</v>
      </c>
      <c r="E643" s="217"/>
      <c r="F643" s="222">
        <f t="shared" si="10"/>
        <v>2</v>
      </c>
    </row>
    <row r="644" spans="1:6">
      <c r="A644" s="231" t="s">
        <v>4446</v>
      </c>
      <c r="B644" s="231" t="s">
        <v>4447</v>
      </c>
      <c r="C644" s="231" t="s">
        <v>4448</v>
      </c>
      <c r="D644" s="231"/>
      <c r="E644" s="231"/>
      <c r="F644" t="s">
        <v>4449</v>
      </c>
    </row>
    <row r="645" spans="1:6">
      <c r="A645" s="212" t="s">
        <v>3789</v>
      </c>
      <c r="B645" s="213" t="s">
        <v>3790</v>
      </c>
      <c r="C645" s="214">
        <v>100</v>
      </c>
      <c r="D645" s="216">
        <v>148</v>
      </c>
      <c r="E645" s="217"/>
      <c r="F645" s="222">
        <f t="shared" ref="F645:F708" si="11">D645+E645</f>
        <v>148</v>
      </c>
    </row>
    <row r="646" spans="1:6" ht="20.399999999999999">
      <c r="A646" s="212" t="s">
        <v>3791</v>
      </c>
      <c r="B646" s="213" t="s">
        <v>3792</v>
      </c>
      <c r="C646" s="214">
        <v>350</v>
      </c>
      <c r="D646" s="216">
        <v>1</v>
      </c>
      <c r="E646" s="217"/>
      <c r="F646" s="222">
        <f t="shared" si="11"/>
        <v>1</v>
      </c>
    </row>
    <row r="647" spans="1:6" ht="20.399999999999999">
      <c r="A647" s="212" t="s">
        <v>3793</v>
      </c>
      <c r="B647" s="213" t="s">
        <v>3794</v>
      </c>
      <c r="C647" s="214">
        <v>350</v>
      </c>
      <c r="D647" s="216">
        <v>1</v>
      </c>
      <c r="E647" s="217"/>
      <c r="F647" s="222">
        <f t="shared" si="11"/>
        <v>1</v>
      </c>
    </row>
    <row r="648" spans="1:6">
      <c r="A648" s="224">
        <v>3</v>
      </c>
      <c r="B648" s="236" t="s">
        <v>4194</v>
      </c>
      <c r="C648" s="224">
        <v>450</v>
      </c>
      <c r="D648" s="224">
        <v>100</v>
      </c>
      <c r="E648" s="224"/>
      <c r="F648" s="222">
        <f t="shared" si="11"/>
        <v>100</v>
      </c>
    </row>
    <row r="649" spans="1:6">
      <c r="A649" s="212" t="s">
        <v>3630</v>
      </c>
      <c r="B649" s="213" t="s">
        <v>3795</v>
      </c>
      <c r="C649" s="214">
        <v>250</v>
      </c>
      <c r="D649" s="216">
        <v>39</v>
      </c>
      <c r="E649" s="216">
        <v>10</v>
      </c>
      <c r="F649" s="222">
        <f t="shared" si="11"/>
        <v>49</v>
      </c>
    </row>
    <row r="650" spans="1:6">
      <c r="A650" s="212" t="s">
        <v>3491</v>
      </c>
      <c r="B650" s="213" t="s">
        <v>3492</v>
      </c>
      <c r="C650" s="214">
        <v>250</v>
      </c>
      <c r="D650" s="217"/>
      <c r="E650" s="216">
        <v>13</v>
      </c>
      <c r="F650" s="222">
        <f t="shared" si="11"/>
        <v>13</v>
      </c>
    </row>
    <row r="651" spans="1:6">
      <c r="A651" s="212" t="s">
        <v>3796</v>
      </c>
      <c r="B651" s="213" t="s">
        <v>3797</v>
      </c>
      <c r="C651" s="214">
        <v>100</v>
      </c>
      <c r="D651" s="217"/>
      <c r="E651" s="216">
        <v>2</v>
      </c>
      <c r="F651" s="222">
        <f t="shared" si="11"/>
        <v>2</v>
      </c>
    </row>
    <row r="652" spans="1:6">
      <c r="A652" s="212" t="s">
        <v>988</v>
      </c>
      <c r="B652" s="213" t="s">
        <v>3328</v>
      </c>
      <c r="C652" s="214">
        <v>400</v>
      </c>
      <c r="D652" s="217"/>
      <c r="E652" s="216">
        <v>5</v>
      </c>
      <c r="F652" s="222">
        <f t="shared" si="11"/>
        <v>5</v>
      </c>
    </row>
    <row r="653" spans="1:6">
      <c r="A653" s="212" t="s">
        <v>989</v>
      </c>
      <c r="B653" s="213" t="s">
        <v>990</v>
      </c>
      <c r="C653" s="214">
        <v>400</v>
      </c>
      <c r="D653" s="216">
        <v>51</v>
      </c>
      <c r="E653" s="216">
        <v>2</v>
      </c>
      <c r="F653" s="222">
        <f t="shared" si="11"/>
        <v>53</v>
      </c>
    </row>
    <row r="654" spans="1:6">
      <c r="A654" s="212" t="s">
        <v>991</v>
      </c>
      <c r="B654" s="213" t="s">
        <v>992</v>
      </c>
      <c r="C654" s="215">
        <v>1100</v>
      </c>
      <c r="D654" s="216">
        <v>2</v>
      </c>
      <c r="E654" s="217"/>
      <c r="F654" s="222">
        <f t="shared" si="11"/>
        <v>2</v>
      </c>
    </row>
    <row r="655" spans="1:6">
      <c r="A655" s="212" t="s">
        <v>993</v>
      </c>
      <c r="B655" s="213" t="s">
        <v>994</v>
      </c>
      <c r="C655" s="214">
        <v>500</v>
      </c>
      <c r="D655" s="217"/>
      <c r="E655" s="216">
        <v>1</v>
      </c>
      <c r="F655" s="222">
        <f t="shared" si="11"/>
        <v>1</v>
      </c>
    </row>
    <row r="656" spans="1:6">
      <c r="A656" s="212" t="s">
        <v>995</v>
      </c>
      <c r="B656" s="213" t="s">
        <v>3329</v>
      </c>
      <c r="C656" s="214">
        <v>400</v>
      </c>
      <c r="D656" s="216">
        <v>32</v>
      </c>
      <c r="E656" s="217"/>
      <c r="F656" s="222">
        <f t="shared" si="11"/>
        <v>32</v>
      </c>
    </row>
    <row r="657" spans="1:6" ht="20.399999999999999">
      <c r="A657" s="212" t="s">
        <v>996</v>
      </c>
      <c r="B657" s="213" t="s">
        <v>997</v>
      </c>
      <c r="C657" s="214">
        <v>300</v>
      </c>
      <c r="D657" s="217"/>
      <c r="E657" s="216">
        <v>2</v>
      </c>
      <c r="F657" s="222">
        <f t="shared" si="11"/>
        <v>2</v>
      </c>
    </row>
    <row r="658" spans="1:6">
      <c r="A658" s="212" t="s">
        <v>1002</v>
      </c>
      <c r="B658" s="213" t="s">
        <v>1003</v>
      </c>
      <c r="C658" s="214">
        <v>400</v>
      </c>
      <c r="D658" s="217"/>
      <c r="E658" s="216">
        <v>3</v>
      </c>
      <c r="F658" s="222">
        <f t="shared" si="11"/>
        <v>3</v>
      </c>
    </row>
    <row r="659" spans="1:6">
      <c r="A659" s="212" t="s">
        <v>3798</v>
      </c>
      <c r="B659" s="213" t="s">
        <v>3799</v>
      </c>
      <c r="C659" s="214">
        <v>300</v>
      </c>
      <c r="D659" s="217"/>
      <c r="E659" s="216">
        <v>16</v>
      </c>
      <c r="F659" s="222">
        <f t="shared" si="11"/>
        <v>16</v>
      </c>
    </row>
    <row r="660" spans="1:6">
      <c r="A660" s="212" t="s">
        <v>3800</v>
      </c>
      <c r="B660" s="213" t="s">
        <v>3801</v>
      </c>
      <c r="C660" s="214">
        <v>400</v>
      </c>
      <c r="D660" s="217"/>
      <c r="E660" s="216">
        <v>1</v>
      </c>
      <c r="F660" s="222">
        <f t="shared" si="11"/>
        <v>1</v>
      </c>
    </row>
    <row r="661" spans="1:6" ht="20.399999999999999">
      <c r="A661" s="212" t="s">
        <v>1005</v>
      </c>
      <c r="B661" s="213" t="s">
        <v>1006</v>
      </c>
      <c r="C661" s="214">
        <v>430</v>
      </c>
      <c r="D661" s="217"/>
      <c r="E661" s="216">
        <v>40</v>
      </c>
      <c r="F661" s="222">
        <f t="shared" si="11"/>
        <v>40</v>
      </c>
    </row>
    <row r="662" spans="1:6" ht="20.399999999999999">
      <c r="A662" s="212" t="s">
        <v>1007</v>
      </c>
      <c r="B662" s="213" t="s">
        <v>1008</v>
      </c>
      <c r="C662" s="214">
        <v>90</v>
      </c>
      <c r="D662" s="217"/>
      <c r="E662" s="216">
        <v>1</v>
      </c>
      <c r="F662" s="222">
        <f t="shared" si="11"/>
        <v>1</v>
      </c>
    </row>
    <row r="663" spans="1:6" ht="20.399999999999999">
      <c r="A663" s="212" t="s">
        <v>1015</v>
      </c>
      <c r="B663" s="213" t="s">
        <v>3802</v>
      </c>
      <c r="C663" s="215">
        <v>9000</v>
      </c>
      <c r="D663" s="217"/>
      <c r="E663" s="216">
        <v>11</v>
      </c>
      <c r="F663" s="222">
        <f t="shared" si="11"/>
        <v>11</v>
      </c>
    </row>
    <row r="664" spans="1:6">
      <c r="A664" s="212" t="s">
        <v>1016</v>
      </c>
      <c r="B664" s="213" t="s">
        <v>1017</v>
      </c>
      <c r="C664" s="215">
        <v>1000</v>
      </c>
      <c r="D664" s="216">
        <v>4</v>
      </c>
      <c r="E664" s="217"/>
      <c r="F664" s="222">
        <f t="shared" si="11"/>
        <v>4</v>
      </c>
    </row>
    <row r="665" spans="1:6" ht="20.399999999999999">
      <c r="A665" s="212" t="s">
        <v>3803</v>
      </c>
      <c r="B665" s="213" t="s">
        <v>3804</v>
      </c>
      <c r="C665" s="214">
        <v>400</v>
      </c>
      <c r="D665" s="217"/>
      <c r="E665" s="216">
        <v>1</v>
      </c>
      <c r="F665" s="222">
        <f t="shared" si="11"/>
        <v>1</v>
      </c>
    </row>
    <row r="666" spans="1:6">
      <c r="A666" s="212" t="s">
        <v>1020</v>
      </c>
      <c r="B666" s="213" t="s">
        <v>1021</v>
      </c>
      <c r="C666" s="215">
        <v>1400</v>
      </c>
      <c r="D666" s="216">
        <v>1</v>
      </c>
      <c r="E666" s="217"/>
      <c r="F666" s="222">
        <f t="shared" si="11"/>
        <v>1</v>
      </c>
    </row>
    <row r="667" spans="1:6" ht="20.399999999999999">
      <c r="A667" s="212" t="s">
        <v>1022</v>
      </c>
      <c r="B667" s="213" t="s">
        <v>1023</v>
      </c>
      <c r="C667" s="214">
        <v>30</v>
      </c>
      <c r="D667" s="217"/>
      <c r="E667" s="216">
        <v>6</v>
      </c>
      <c r="F667" s="222">
        <f t="shared" si="11"/>
        <v>6</v>
      </c>
    </row>
    <row r="668" spans="1:6">
      <c r="A668" s="224">
        <v>3</v>
      </c>
      <c r="B668" s="236" t="s">
        <v>4196</v>
      </c>
      <c r="C668" s="224">
        <v>650</v>
      </c>
      <c r="D668" s="224">
        <v>100</v>
      </c>
      <c r="E668" s="224"/>
      <c r="F668" s="222">
        <f t="shared" si="11"/>
        <v>100</v>
      </c>
    </row>
    <row r="669" spans="1:6">
      <c r="A669" s="224">
        <v>3</v>
      </c>
      <c r="B669" s="236" t="s">
        <v>4197</v>
      </c>
      <c r="C669" s="224">
        <v>600</v>
      </c>
      <c r="D669" s="224">
        <v>100</v>
      </c>
      <c r="E669" s="224"/>
      <c r="F669" s="222">
        <f t="shared" si="11"/>
        <v>100</v>
      </c>
    </row>
    <row r="670" spans="1:6">
      <c r="A670" s="224">
        <v>3</v>
      </c>
      <c r="B670" s="236" t="s">
        <v>4198</v>
      </c>
      <c r="C670" s="224">
        <v>1000</v>
      </c>
      <c r="D670" s="224">
        <v>100</v>
      </c>
      <c r="E670" s="224"/>
      <c r="F670" s="222">
        <f t="shared" si="11"/>
        <v>100</v>
      </c>
    </row>
    <row r="671" spans="1:6">
      <c r="A671" s="224">
        <v>3</v>
      </c>
      <c r="B671" s="236" t="s">
        <v>4199</v>
      </c>
      <c r="C671" s="224">
        <v>550</v>
      </c>
      <c r="D671" s="224">
        <v>100</v>
      </c>
      <c r="E671" s="224"/>
      <c r="F671" s="222">
        <f t="shared" si="11"/>
        <v>100</v>
      </c>
    </row>
    <row r="672" spans="1:6">
      <c r="A672" s="212" t="s">
        <v>3805</v>
      </c>
      <c r="B672" s="213" t="s">
        <v>3806</v>
      </c>
      <c r="C672" s="214">
        <v>250</v>
      </c>
      <c r="D672" s="217"/>
      <c r="E672" s="216">
        <v>28</v>
      </c>
      <c r="F672" s="222">
        <f t="shared" si="11"/>
        <v>28</v>
      </c>
    </row>
    <row r="673" spans="1:6">
      <c r="A673" s="212" t="s">
        <v>3807</v>
      </c>
      <c r="B673" s="213" t="s">
        <v>3808</v>
      </c>
      <c r="C673" s="214">
        <v>250</v>
      </c>
      <c r="D673" s="217"/>
      <c r="E673" s="216">
        <v>28</v>
      </c>
      <c r="F673" s="222">
        <f t="shared" si="11"/>
        <v>28</v>
      </c>
    </row>
    <row r="674" spans="1:6">
      <c r="A674" s="212" t="s">
        <v>3631</v>
      </c>
      <c r="B674" s="213" t="s">
        <v>3809</v>
      </c>
      <c r="C674" s="214">
        <v>250</v>
      </c>
      <c r="D674" s="216">
        <v>2</v>
      </c>
      <c r="E674" s="217"/>
      <c r="F674" s="222">
        <f t="shared" si="11"/>
        <v>2</v>
      </c>
    </row>
    <row r="675" spans="1:6">
      <c r="A675" s="224">
        <v>3</v>
      </c>
      <c r="B675" s="236" t="s">
        <v>4195</v>
      </c>
      <c r="C675" s="224">
        <v>450</v>
      </c>
      <c r="D675" s="224">
        <v>100</v>
      </c>
      <c r="E675" s="224"/>
      <c r="F675" s="222">
        <f t="shared" si="11"/>
        <v>100</v>
      </c>
    </row>
    <row r="676" spans="1:6">
      <c r="A676" s="224">
        <v>3</v>
      </c>
      <c r="B676" s="236" t="s">
        <v>4200</v>
      </c>
      <c r="C676" s="224">
        <v>550</v>
      </c>
      <c r="D676" s="224">
        <v>100</v>
      </c>
      <c r="E676" s="224"/>
      <c r="F676" s="222">
        <f t="shared" si="11"/>
        <v>100</v>
      </c>
    </row>
    <row r="677" spans="1:6">
      <c r="A677" s="212" t="s">
        <v>3810</v>
      </c>
      <c r="B677" s="213" t="s">
        <v>3811</v>
      </c>
      <c r="C677" s="214">
        <v>250</v>
      </c>
      <c r="D677" s="217"/>
      <c r="E677" s="216">
        <v>27</v>
      </c>
      <c r="F677" s="222">
        <f t="shared" si="11"/>
        <v>27</v>
      </c>
    </row>
    <row r="678" spans="1:6">
      <c r="A678" s="212" t="s">
        <v>3632</v>
      </c>
      <c r="B678" s="213" t="s">
        <v>3812</v>
      </c>
      <c r="C678" s="214">
        <v>250</v>
      </c>
      <c r="D678" s="216">
        <v>73</v>
      </c>
      <c r="E678" s="217"/>
      <c r="F678" s="222">
        <f t="shared" si="11"/>
        <v>73</v>
      </c>
    </row>
    <row r="679" spans="1:6">
      <c r="A679" s="212" t="s">
        <v>3633</v>
      </c>
      <c r="B679" s="213" t="s">
        <v>3813</v>
      </c>
      <c r="C679" s="214">
        <v>250</v>
      </c>
      <c r="D679" s="216">
        <v>14</v>
      </c>
      <c r="E679" s="216">
        <v>6</v>
      </c>
      <c r="F679" s="222">
        <f t="shared" si="11"/>
        <v>20</v>
      </c>
    </row>
    <row r="680" spans="1:6">
      <c r="A680" s="212" t="s">
        <v>3814</v>
      </c>
      <c r="B680" s="213" t="s">
        <v>3815</v>
      </c>
      <c r="C680" s="214">
        <v>300</v>
      </c>
      <c r="D680" s="217"/>
      <c r="E680" s="216">
        <v>4</v>
      </c>
      <c r="F680" s="222">
        <f t="shared" si="11"/>
        <v>4</v>
      </c>
    </row>
    <row r="681" spans="1:6">
      <c r="A681" s="212" t="s">
        <v>3634</v>
      </c>
      <c r="B681" s="213" t="s">
        <v>3816</v>
      </c>
      <c r="C681" s="214">
        <v>250</v>
      </c>
      <c r="D681" s="216">
        <v>5</v>
      </c>
      <c r="E681" s="216">
        <v>21</v>
      </c>
      <c r="F681" s="222">
        <f t="shared" si="11"/>
        <v>26</v>
      </c>
    </row>
    <row r="682" spans="1:6">
      <c r="A682" s="212" t="s">
        <v>3635</v>
      </c>
      <c r="B682" s="213" t="s">
        <v>3817</v>
      </c>
      <c r="C682" s="214">
        <v>250</v>
      </c>
      <c r="D682" s="216">
        <v>3</v>
      </c>
      <c r="E682" s="216">
        <v>43</v>
      </c>
      <c r="F682" s="222">
        <f t="shared" si="11"/>
        <v>46</v>
      </c>
    </row>
    <row r="683" spans="1:6">
      <c r="A683" s="212" t="s">
        <v>2593</v>
      </c>
      <c r="B683" s="213" t="s">
        <v>2594</v>
      </c>
      <c r="C683" s="214">
        <v>14</v>
      </c>
      <c r="D683" s="217"/>
      <c r="E683" s="216">
        <v>150</v>
      </c>
      <c r="F683" s="222">
        <f t="shared" si="11"/>
        <v>150</v>
      </c>
    </row>
    <row r="684" spans="1:6">
      <c r="A684" s="212" t="s">
        <v>1030</v>
      </c>
      <c r="B684" s="213" t="s">
        <v>1031</v>
      </c>
      <c r="C684" s="214">
        <v>5</v>
      </c>
      <c r="D684" s="217"/>
      <c r="E684" s="216">
        <v>99</v>
      </c>
      <c r="F684" s="222">
        <f t="shared" si="11"/>
        <v>99</v>
      </c>
    </row>
    <row r="685" spans="1:6">
      <c r="A685" s="212" t="s">
        <v>1032</v>
      </c>
      <c r="B685" s="213" t="s">
        <v>1033</v>
      </c>
      <c r="C685" s="214">
        <v>5</v>
      </c>
      <c r="D685" s="217"/>
      <c r="E685" s="216">
        <v>360</v>
      </c>
      <c r="F685" s="222">
        <f t="shared" si="11"/>
        <v>360</v>
      </c>
    </row>
    <row r="686" spans="1:6">
      <c r="A686" s="212" t="s">
        <v>3636</v>
      </c>
      <c r="B686" s="213" t="s">
        <v>3818</v>
      </c>
      <c r="C686" s="214">
        <v>350</v>
      </c>
      <c r="D686" s="216">
        <v>31</v>
      </c>
      <c r="E686" s="216">
        <v>18</v>
      </c>
      <c r="F686" s="222">
        <f t="shared" si="11"/>
        <v>49</v>
      </c>
    </row>
    <row r="687" spans="1:6" ht="20.399999999999999">
      <c r="A687" s="212" t="s">
        <v>1038</v>
      </c>
      <c r="B687" s="213" t="s">
        <v>3195</v>
      </c>
      <c r="C687" s="214">
        <v>450</v>
      </c>
      <c r="D687" s="216">
        <v>469</v>
      </c>
      <c r="E687" s="216">
        <v>39</v>
      </c>
      <c r="F687" s="222">
        <f t="shared" si="11"/>
        <v>508</v>
      </c>
    </row>
    <row r="688" spans="1:6">
      <c r="A688" s="224">
        <v>3</v>
      </c>
      <c r="B688" s="236" t="s">
        <v>4144</v>
      </c>
      <c r="C688" s="224">
        <v>500</v>
      </c>
      <c r="D688" s="224">
        <v>100</v>
      </c>
      <c r="E688" s="224"/>
      <c r="F688" s="222">
        <f t="shared" si="11"/>
        <v>100</v>
      </c>
    </row>
    <row r="689" spans="1:6">
      <c r="A689" s="212" t="s">
        <v>1044</v>
      </c>
      <c r="B689" s="213" t="s">
        <v>1045</v>
      </c>
      <c r="C689" s="214">
        <v>150</v>
      </c>
      <c r="D689" s="217"/>
      <c r="E689" s="216">
        <v>180</v>
      </c>
      <c r="F689" s="222">
        <f t="shared" si="11"/>
        <v>180</v>
      </c>
    </row>
    <row r="690" spans="1:6">
      <c r="A690" s="212" t="s">
        <v>2595</v>
      </c>
      <c r="B690" s="213" t="s">
        <v>2596</v>
      </c>
      <c r="C690" s="214">
        <v>50</v>
      </c>
      <c r="D690" s="217"/>
      <c r="E690" s="216">
        <v>8</v>
      </c>
      <c r="F690" s="222">
        <f t="shared" si="11"/>
        <v>8</v>
      </c>
    </row>
    <row r="691" spans="1:6" ht="40.799999999999997">
      <c r="A691" s="212" t="s">
        <v>1046</v>
      </c>
      <c r="B691" s="213" t="s">
        <v>1047</v>
      </c>
      <c r="C691" s="214">
        <v>60</v>
      </c>
      <c r="D691" s="217"/>
      <c r="E691" s="216">
        <v>68</v>
      </c>
      <c r="F691" s="222">
        <f t="shared" si="11"/>
        <v>68</v>
      </c>
    </row>
    <row r="692" spans="1:6" ht="40.799999999999997">
      <c r="A692" s="212" t="s">
        <v>3330</v>
      </c>
      <c r="B692" s="213" t="s">
        <v>3331</v>
      </c>
      <c r="C692" s="214">
        <v>60</v>
      </c>
      <c r="D692" s="216">
        <v>100</v>
      </c>
      <c r="E692" s="217"/>
      <c r="F692" s="222">
        <f t="shared" si="11"/>
        <v>100</v>
      </c>
    </row>
    <row r="693" spans="1:6" ht="20.399999999999999">
      <c r="A693" s="212" t="s">
        <v>1048</v>
      </c>
      <c r="B693" s="213" t="s">
        <v>1049</v>
      </c>
      <c r="C693" s="214">
        <v>70</v>
      </c>
      <c r="D693" s="216">
        <v>330</v>
      </c>
      <c r="E693" s="216">
        <v>104</v>
      </c>
      <c r="F693" s="222">
        <f t="shared" si="11"/>
        <v>434</v>
      </c>
    </row>
    <row r="694" spans="1:6">
      <c r="A694" s="212" t="s">
        <v>1050</v>
      </c>
      <c r="B694" s="213" t="s">
        <v>1051</v>
      </c>
      <c r="C694" s="214">
        <v>35</v>
      </c>
      <c r="D694" s="217"/>
      <c r="E694" s="216">
        <v>31</v>
      </c>
      <c r="F694" s="222">
        <f t="shared" si="11"/>
        <v>31</v>
      </c>
    </row>
    <row r="695" spans="1:6" ht="20.399999999999999">
      <c r="A695" s="212" t="s">
        <v>1054</v>
      </c>
      <c r="B695" s="213" t="s">
        <v>1055</v>
      </c>
      <c r="C695" s="214">
        <v>600</v>
      </c>
      <c r="D695" s="217"/>
      <c r="E695" s="216">
        <v>14</v>
      </c>
      <c r="F695" s="222">
        <f t="shared" si="11"/>
        <v>14</v>
      </c>
    </row>
    <row r="696" spans="1:6" ht="20.399999999999999">
      <c r="A696" s="212" t="s">
        <v>1056</v>
      </c>
      <c r="B696" s="213" t="s">
        <v>1057</v>
      </c>
      <c r="C696" s="215">
        <v>1200</v>
      </c>
      <c r="D696" s="217"/>
      <c r="E696" s="216">
        <v>1</v>
      </c>
      <c r="F696" s="222">
        <f t="shared" si="11"/>
        <v>1</v>
      </c>
    </row>
    <row r="697" spans="1:6" ht="20.399999999999999">
      <c r="A697" s="212" t="s">
        <v>4262</v>
      </c>
      <c r="B697" s="213" t="s">
        <v>4263</v>
      </c>
      <c r="C697" s="215">
        <v>1200</v>
      </c>
      <c r="D697" s="216">
        <v>21</v>
      </c>
      <c r="E697" s="217"/>
      <c r="F697" s="222">
        <f t="shared" si="11"/>
        <v>21</v>
      </c>
    </row>
    <row r="698" spans="1:6" ht="20.399999999999999">
      <c r="A698" s="212" t="s">
        <v>1058</v>
      </c>
      <c r="B698" s="213" t="s">
        <v>3332</v>
      </c>
      <c r="C698" s="215">
        <v>1000</v>
      </c>
      <c r="D698" s="217"/>
      <c r="E698" s="216">
        <v>2</v>
      </c>
      <c r="F698" s="222">
        <f t="shared" si="11"/>
        <v>2</v>
      </c>
    </row>
    <row r="699" spans="1:6" ht="20.399999999999999">
      <c r="A699" s="212" t="s">
        <v>4264</v>
      </c>
      <c r="B699" s="213" t="s">
        <v>4265</v>
      </c>
      <c r="C699" s="215">
        <v>2300</v>
      </c>
      <c r="D699" s="216">
        <v>21</v>
      </c>
      <c r="E699" s="217"/>
      <c r="F699" s="222">
        <f t="shared" si="11"/>
        <v>21</v>
      </c>
    </row>
    <row r="700" spans="1:6" ht="30.6">
      <c r="A700" s="212" t="s">
        <v>2310</v>
      </c>
      <c r="B700" s="213" t="s">
        <v>2597</v>
      </c>
      <c r="C700" s="214">
        <v>800</v>
      </c>
      <c r="D700" s="217"/>
      <c r="E700" s="216">
        <v>1</v>
      </c>
      <c r="F700" s="222">
        <f t="shared" si="11"/>
        <v>1</v>
      </c>
    </row>
    <row r="701" spans="1:6" ht="30.6">
      <c r="A701" s="212" t="s">
        <v>2312</v>
      </c>
      <c r="B701" s="213" t="s">
        <v>2598</v>
      </c>
      <c r="C701" s="214">
        <v>850</v>
      </c>
      <c r="D701" s="217"/>
      <c r="E701" s="216">
        <v>3</v>
      </c>
      <c r="F701" s="222">
        <f t="shared" si="11"/>
        <v>3</v>
      </c>
    </row>
    <row r="702" spans="1:6" ht="20.399999999999999">
      <c r="A702" s="212" t="s">
        <v>1060</v>
      </c>
      <c r="B702" s="213" t="s">
        <v>3232</v>
      </c>
      <c r="C702" s="215">
        <v>2500</v>
      </c>
      <c r="D702" s="216">
        <v>5</v>
      </c>
      <c r="E702" s="216">
        <v>30</v>
      </c>
      <c r="F702" s="222">
        <f t="shared" si="11"/>
        <v>35</v>
      </c>
    </row>
    <row r="703" spans="1:6" ht="20.399999999999999">
      <c r="A703" s="212" t="s">
        <v>4266</v>
      </c>
      <c r="B703" s="213" t="s">
        <v>4267</v>
      </c>
      <c r="C703" s="215">
        <v>2600</v>
      </c>
      <c r="D703" s="216">
        <v>21</v>
      </c>
      <c r="E703" s="217"/>
      <c r="F703" s="222">
        <f t="shared" si="11"/>
        <v>21</v>
      </c>
    </row>
    <row r="704" spans="1:6" ht="30.6">
      <c r="A704" s="212" t="s">
        <v>1062</v>
      </c>
      <c r="B704" s="213" t="s">
        <v>1063</v>
      </c>
      <c r="C704" s="214">
        <v>850</v>
      </c>
      <c r="D704" s="217"/>
      <c r="E704" s="216">
        <v>13</v>
      </c>
      <c r="F704" s="222">
        <f t="shared" si="11"/>
        <v>13</v>
      </c>
    </row>
    <row r="705" spans="1:6" ht="20.399999999999999">
      <c r="A705" s="212" t="s">
        <v>1064</v>
      </c>
      <c r="B705" s="213" t="s">
        <v>3233</v>
      </c>
      <c r="C705" s="215">
        <v>1000</v>
      </c>
      <c r="D705" s="217"/>
      <c r="E705" s="216">
        <v>92</v>
      </c>
      <c r="F705" s="222">
        <f t="shared" si="11"/>
        <v>92</v>
      </c>
    </row>
    <row r="706" spans="1:6" ht="30.6">
      <c r="A706" s="212" t="s">
        <v>1067</v>
      </c>
      <c r="B706" s="213" t="s">
        <v>1068</v>
      </c>
      <c r="C706" s="215">
        <v>1200</v>
      </c>
      <c r="D706" s="217"/>
      <c r="E706" s="216">
        <v>13</v>
      </c>
      <c r="F706" s="222">
        <f t="shared" si="11"/>
        <v>13</v>
      </c>
    </row>
    <row r="707" spans="1:6" ht="30.6">
      <c r="A707" s="212" t="s">
        <v>3493</v>
      </c>
      <c r="B707" s="213" t="s">
        <v>3494</v>
      </c>
      <c r="C707" s="214">
        <v>300</v>
      </c>
      <c r="D707" s="217"/>
      <c r="E707" s="216">
        <v>1</v>
      </c>
      <c r="F707" s="222">
        <f t="shared" si="11"/>
        <v>1</v>
      </c>
    </row>
    <row r="708" spans="1:6" ht="30.6">
      <c r="A708" s="212" t="s">
        <v>1069</v>
      </c>
      <c r="B708" s="213" t="s">
        <v>3333</v>
      </c>
      <c r="C708" s="214">
        <v>800</v>
      </c>
      <c r="D708" s="217"/>
      <c r="E708" s="216">
        <v>55</v>
      </c>
      <c r="F708" s="222">
        <f t="shared" si="11"/>
        <v>55</v>
      </c>
    </row>
    <row r="709" spans="1:6" ht="20.399999999999999">
      <c r="A709" s="212" t="s">
        <v>4268</v>
      </c>
      <c r="B709" s="213" t="s">
        <v>4269</v>
      </c>
      <c r="C709" s="215">
        <v>1300</v>
      </c>
      <c r="D709" s="216">
        <v>20</v>
      </c>
      <c r="E709" s="217"/>
      <c r="F709" s="222">
        <f t="shared" ref="F709:F772" si="12">D709+E709</f>
        <v>20</v>
      </c>
    </row>
    <row r="710" spans="1:6" ht="20.399999999999999">
      <c r="A710" s="212" t="s">
        <v>2601</v>
      </c>
      <c r="B710" s="213" t="s">
        <v>2602</v>
      </c>
      <c r="C710" s="214">
        <v>800</v>
      </c>
      <c r="D710" s="217"/>
      <c r="E710" s="216">
        <v>2</v>
      </c>
      <c r="F710" s="222">
        <f t="shared" si="12"/>
        <v>2</v>
      </c>
    </row>
    <row r="711" spans="1:6" ht="20.399999999999999">
      <c r="A711" s="212" t="s">
        <v>1076</v>
      </c>
      <c r="B711" s="213" t="s">
        <v>1077</v>
      </c>
      <c r="C711" s="215">
        <v>4200</v>
      </c>
      <c r="D711" s="217"/>
      <c r="E711" s="216">
        <v>1</v>
      </c>
      <c r="F711" s="222">
        <f t="shared" si="12"/>
        <v>1</v>
      </c>
    </row>
    <row r="712" spans="1:6" ht="20.399999999999999">
      <c r="A712" s="212" t="s">
        <v>1080</v>
      </c>
      <c r="B712" s="213" t="s">
        <v>3334</v>
      </c>
      <c r="C712" s="215">
        <v>9800</v>
      </c>
      <c r="D712" s="217"/>
      <c r="E712" s="216">
        <v>3</v>
      </c>
      <c r="F712" s="222">
        <f t="shared" si="12"/>
        <v>3</v>
      </c>
    </row>
    <row r="713" spans="1:6">
      <c r="A713" s="212" t="s">
        <v>1082</v>
      </c>
      <c r="B713" s="213" t="s">
        <v>1083</v>
      </c>
      <c r="C713" s="215">
        <v>3000</v>
      </c>
      <c r="D713" s="216">
        <v>2</v>
      </c>
      <c r="E713" s="216">
        <v>5</v>
      </c>
      <c r="F713" s="222">
        <f t="shared" si="12"/>
        <v>7</v>
      </c>
    </row>
    <row r="714" spans="1:6">
      <c r="A714" s="212" t="s">
        <v>1084</v>
      </c>
      <c r="B714" s="213" t="s">
        <v>1085</v>
      </c>
      <c r="C714" s="215">
        <v>4200</v>
      </c>
      <c r="D714" s="216">
        <v>4</v>
      </c>
      <c r="E714" s="216">
        <v>8</v>
      </c>
      <c r="F714" s="222">
        <f t="shared" si="12"/>
        <v>12</v>
      </c>
    </row>
    <row r="715" spans="1:6">
      <c r="A715" s="212" t="s">
        <v>1086</v>
      </c>
      <c r="B715" s="213" t="s">
        <v>1087</v>
      </c>
      <c r="C715" s="215">
        <v>5400</v>
      </c>
      <c r="D715" s="216">
        <v>8</v>
      </c>
      <c r="E715" s="216">
        <v>6</v>
      </c>
      <c r="F715" s="222">
        <f t="shared" si="12"/>
        <v>14</v>
      </c>
    </row>
    <row r="716" spans="1:6">
      <c r="A716" s="212" t="s">
        <v>1088</v>
      </c>
      <c r="B716" s="213" t="s">
        <v>1089</v>
      </c>
      <c r="C716" s="215">
        <v>7800</v>
      </c>
      <c r="D716" s="217"/>
      <c r="E716" s="216">
        <v>7</v>
      </c>
      <c r="F716" s="222">
        <f t="shared" si="12"/>
        <v>7</v>
      </c>
    </row>
    <row r="717" spans="1:6">
      <c r="A717" s="212" t="s">
        <v>1090</v>
      </c>
      <c r="B717" s="213" t="s">
        <v>1091</v>
      </c>
      <c r="C717" s="215">
        <v>9000</v>
      </c>
      <c r="D717" s="217"/>
      <c r="E717" s="216">
        <v>4</v>
      </c>
      <c r="F717" s="222">
        <f t="shared" si="12"/>
        <v>4</v>
      </c>
    </row>
    <row r="718" spans="1:6">
      <c r="A718" s="212" t="s">
        <v>1094</v>
      </c>
      <c r="B718" s="213" t="s">
        <v>1095</v>
      </c>
      <c r="C718" s="215">
        <v>1200</v>
      </c>
      <c r="D718" s="216">
        <v>3</v>
      </c>
      <c r="E718" s="217"/>
      <c r="F718" s="222">
        <f t="shared" si="12"/>
        <v>3</v>
      </c>
    </row>
    <row r="719" spans="1:6" ht="30.6">
      <c r="A719" s="212" t="s">
        <v>1096</v>
      </c>
      <c r="B719" s="213" t="s">
        <v>1097</v>
      </c>
      <c r="C719" s="215">
        <v>4719</v>
      </c>
      <c r="D719" s="217"/>
      <c r="E719" s="216">
        <v>1</v>
      </c>
      <c r="F719" s="222">
        <f t="shared" si="12"/>
        <v>1</v>
      </c>
    </row>
    <row r="720" spans="1:6" ht="20.399999999999999">
      <c r="A720" s="212" t="s">
        <v>1098</v>
      </c>
      <c r="B720" s="213" t="s">
        <v>1099</v>
      </c>
      <c r="C720" s="215">
        <v>1600</v>
      </c>
      <c r="D720" s="217"/>
      <c r="E720" s="220">
        <v>13.298</v>
      </c>
      <c r="F720" s="222">
        <f t="shared" si="12"/>
        <v>13.298</v>
      </c>
    </row>
    <row r="721" spans="1:6" ht="20.399999999999999">
      <c r="A721" s="212" t="s">
        <v>1100</v>
      </c>
      <c r="B721" s="213" t="s">
        <v>1101</v>
      </c>
      <c r="C721" s="214">
        <v>500</v>
      </c>
      <c r="D721" s="217"/>
      <c r="E721" s="218">
        <v>116.4</v>
      </c>
      <c r="F721" s="222">
        <f t="shared" si="12"/>
        <v>116.4</v>
      </c>
    </row>
    <row r="722" spans="1:6">
      <c r="A722" s="212" t="s">
        <v>3637</v>
      </c>
      <c r="B722" s="213" t="s">
        <v>3819</v>
      </c>
      <c r="C722" s="217"/>
      <c r="D722" s="216">
        <v>20</v>
      </c>
      <c r="E722" s="217"/>
      <c r="F722" s="222">
        <f t="shared" si="12"/>
        <v>20</v>
      </c>
    </row>
    <row r="723" spans="1:6" ht="20.399999999999999">
      <c r="A723" s="212" t="s">
        <v>3638</v>
      </c>
      <c r="B723" s="213" t="s">
        <v>3820</v>
      </c>
      <c r="C723" s="215">
        <v>10000</v>
      </c>
      <c r="D723" s="216">
        <v>9</v>
      </c>
      <c r="E723" s="217"/>
      <c r="F723" s="222">
        <f t="shared" si="12"/>
        <v>9</v>
      </c>
    </row>
    <row r="724" spans="1:6">
      <c r="A724" s="212" t="s">
        <v>1102</v>
      </c>
      <c r="B724" s="213" t="s">
        <v>1103</v>
      </c>
      <c r="C724" s="215">
        <v>3000</v>
      </c>
      <c r="D724" s="216">
        <v>10</v>
      </c>
      <c r="E724" s="216">
        <v>4</v>
      </c>
      <c r="F724" s="222">
        <f t="shared" si="12"/>
        <v>14</v>
      </c>
    </row>
    <row r="725" spans="1:6">
      <c r="A725" s="212" t="s">
        <v>1104</v>
      </c>
      <c r="B725" s="213" t="s">
        <v>1105</v>
      </c>
      <c r="C725" s="215">
        <v>5000</v>
      </c>
      <c r="D725" s="216">
        <v>19</v>
      </c>
      <c r="E725" s="216">
        <v>8</v>
      </c>
      <c r="F725" s="222">
        <f t="shared" si="12"/>
        <v>27</v>
      </c>
    </row>
    <row r="726" spans="1:6">
      <c r="A726" s="212" t="s">
        <v>1106</v>
      </c>
      <c r="B726" s="213" t="s">
        <v>1107</v>
      </c>
      <c r="C726" s="215">
        <v>7000</v>
      </c>
      <c r="D726" s="216">
        <v>19</v>
      </c>
      <c r="E726" s="216">
        <v>8</v>
      </c>
      <c r="F726" s="222">
        <f t="shared" si="12"/>
        <v>27</v>
      </c>
    </row>
    <row r="727" spans="1:6" ht="20.399999999999999">
      <c r="A727" s="212" t="s">
        <v>3335</v>
      </c>
      <c r="B727" s="213" t="s">
        <v>3336</v>
      </c>
      <c r="C727" s="215">
        <v>5500</v>
      </c>
      <c r="D727" s="217"/>
      <c r="E727" s="216">
        <v>1</v>
      </c>
      <c r="F727" s="222">
        <f t="shared" si="12"/>
        <v>1</v>
      </c>
    </row>
    <row r="728" spans="1:6">
      <c r="A728" s="212" t="s">
        <v>1108</v>
      </c>
      <c r="B728" s="213" t="s">
        <v>1109</v>
      </c>
      <c r="C728" s="214">
        <v>560</v>
      </c>
      <c r="D728" s="216">
        <v>5</v>
      </c>
      <c r="E728" s="217"/>
      <c r="F728" s="222">
        <f t="shared" si="12"/>
        <v>5</v>
      </c>
    </row>
    <row r="729" spans="1:6">
      <c r="A729" s="212" t="s">
        <v>1111</v>
      </c>
      <c r="B729" s="213" t="s">
        <v>1112</v>
      </c>
      <c r="C729" s="214">
        <v>350</v>
      </c>
      <c r="D729" s="216">
        <v>2</v>
      </c>
      <c r="E729" s="217"/>
      <c r="F729" s="222">
        <f t="shared" si="12"/>
        <v>2</v>
      </c>
    </row>
    <row r="730" spans="1:6">
      <c r="A730" s="212" t="s">
        <v>3639</v>
      </c>
      <c r="B730" s="213" t="s">
        <v>3821</v>
      </c>
      <c r="C730" s="214">
        <v>300</v>
      </c>
      <c r="D730" s="216">
        <v>12</v>
      </c>
      <c r="E730" s="217"/>
      <c r="F730" s="222">
        <f t="shared" si="12"/>
        <v>12</v>
      </c>
    </row>
    <row r="731" spans="1:6">
      <c r="A731" s="224">
        <v>3</v>
      </c>
      <c r="B731" s="236" t="s">
        <v>4201</v>
      </c>
      <c r="C731" s="224">
        <v>450</v>
      </c>
      <c r="D731" s="224">
        <v>100</v>
      </c>
      <c r="E731" s="224"/>
      <c r="F731" s="222">
        <f t="shared" si="12"/>
        <v>100</v>
      </c>
    </row>
    <row r="732" spans="1:6" ht="20.399999999999999">
      <c r="A732" s="212" t="s">
        <v>4270</v>
      </c>
      <c r="B732" s="213" t="s">
        <v>4271</v>
      </c>
      <c r="C732" s="214">
        <v>290</v>
      </c>
      <c r="D732" s="217"/>
      <c r="E732" s="216">
        <v>3</v>
      </c>
      <c r="F732" s="222">
        <f t="shared" si="12"/>
        <v>3</v>
      </c>
    </row>
    <row r="733" spans="1:6">
      <c r="A733" s="212" t="s">
        <v>4272</v>
      </c>
      <c r="B733" s="213" t="s">
        <v>4273</v>
      </c>
      <c r="C733" s="214">
        <v>290</v>
      </c>
      <c r="D733" s="217"/>
      <c r="E733" s="216">
        <v>21</v>
      </c>
      <c r="F733" s="222">
        <f t="shared" si="12"/>
        <v>21</v>
      </c>
    </row>
    <row r="734" spans="1:6" ht="20.399999999999999">
      <c r="A734" s="212" t="s">
        <v>1113</v>
      </c>
      <c r="B734" s="213" t="s">
        <v>3234</v>
      </c>
      <c r="C734" s="214">
        <v>300</v>
      </c>
      <c r="D734" s="217"/>
      <c r="E734" s="216">
        <v>5</v>
      </c>
      <c r="F734" s="222">
        <f t="shared" si="12"/>
        <v>5</v>
      </c>
    </row>
    <row r="735" spans="1:6">
      <c r="A735" s="224">
        <v>3</v>
      </c>
      <c r="B735" s="236" t="s">
        <v>4202</v>
      </c>
      <c r="C735" s="224">
        <v>350</v>
      </c>
      <c r="D735" s="224">
        <v>100</v>
      </c>
      <c r="E735" s="224"/>
      <c r="F735" s="222">
        <f t="shared" si="12"/>
        <v>100</v>
      </c>
    </row>
    <row r="736" spans="1:6" ht="20.399999999999999">
      <c r="A736" s="212" t="s">
        <v>1114</v>
      </c>
      <c r="B736" s="213" t="s">
        <v>1115</v>
      </c>
      <c r="C736" s="214">
        <v>300</v>
      </c>
      <c r="D736" s="217"/>
      <c r="E736" s="216">
        <v>2</v>
      </c>
      <c r="F736" s="222">
        <f t="shared" si="12"/>
        <v>2</v>
      </c>
    </row>
    <row r="737" spans="1:6" ht="20.399999999999999">
      <c r="A737" s="212" t="s">
        <v>1116</v>
      </c>
      <c r="B737" s="213" t="s">
        <v>1117</v>
      </c>
      <c r="C737" s="214">
        <v>300</v>
      </c>
      <c r="D737" s="217"/>
      <c r="E737" s="216">
        <v>1</v>
      </c>
      <c r="F737" s="222">
        <f t="shared" si="12"/>
        <v>1</v>
      </c>
    </row>
    <row r="738" spans="1:6">
      <c r="A738" s="224">
        <v>3</v>
      </c>
      <c r="B738" s="236" t="s">
        <v>4203</v>
      </c>
      <c r="C738" s="224">
        <v>350</v>
      </c>
      <c r="D738" s="224">
        <v>100</v>
      </c>
      <c r="E738" s="224"/>
      <c r="F738" s="222">
        <f t="shared" si="12"/>
        <v>100</v>
      </c>
    </row>
    <row r="739" spans="1:6">
      <c r="A739" s="224">
        <v>3</v>
      </c>
      <c r="B739" s="236" t="s">
        <v>4204</v>
      </c>
      <c r="C739" s="224">
        <v>350</v>
      </c>
      <c r="D739" s="224">
        <v>100</v>
      </c>
      <c r="E739" s="224"/>
      <c r="F739" s="222">
        <f t="shared" si="12"/>
        <v>100</v>
      </c>
    </row>
    <row r="740" spans="1:6" ht="20.399999999999999">
      <c r="A740" s="212" t="s">
        <v>3824</v>
      </c>
      <c r="B740" s="213" t="s">
        <v>3825</v>
      </c>
      <c r="C740" s="214">
        <v>450</v>
      </c>
      <c r="D740" s="216">
        <v>9</v>
      </c>
      <c r="E740" s="217"/>
      <c r="F740" s="222">
        <f t="shared" si="12"/>
        <v>9</v>
      </c>
    </row>
    <row r="741" spans="1:6">
      <c r="A741" s="212" t="s">
        <v>3826</v>
      </c>
      <c r="B741" s="213" t="s">
        <v>3827</v>
      </c>
      <c r="C741" s="214">
        <v>450</v>
      </c>
      <c r="D741" s="216">
        <v>10</v>
      </c>
      <c r="E741" s="217"/>
      <c r="F741" s="222">
        <f t="shared" si="12"/>
        <v>10</v>
      </c>
    </row>
    <row r="742" spans="1:6">
      <c r="A742" s="212" t="s">
        <v>3822</v>
      </c>
      <c r="B742" s="213" t="s">
        <v>3823</v>
      </c>
      <c r="C742" s="214">
        <v>450</v>
      </c>
      <c r="D742" s="216">
        <v>10</v>
      </c>
      <c r="E742" s="217"/>
      <c r="F742" s="222">
        <f t="shared" si="12"/>
        <v>10</v>
      </c>
    </row>
    <row r="743" spans="1:6" ht="20.399999999999999">
      <c r="A743" s="212" t="s">
        <v>1118</v>
      </c>
      <c r="B743" s="213" t="s">
        <v>1119</v>
      </c>
      <c r="C743" s="214">
        <v>300</v>
      </c>
      <c r="D743" s="217"/>
      <c r="E743" s="216">
        <v>22</v>
      </c>
      <c r="F743" s="222">
        <f t="shared" si="12"/>
        <v>22</v>
      </c>
    </row>
    <row r="744" spans="1:6" ht="20.399999999999999">
      <c r="A744" s="212" t="s">
        <v>1120</v>
      </c>
      <c r="B744" s="213" t="s">
        <v>1121</v>
      </c>
      <c r="C744" s="214">
        <v>300</v>
      </c>
      <c r="D744" s="217"/>
      <c r="E744" s="216">
        <v>1</v>
      </c>
      <c r="F744" s="222">
        <f t="shared" si="12"/>
        <v>1</v>
      </c>
    </row>
    <row r="745" spans="1:6" ht="20.399999999999999">
      <c r="A745" s="212" t="s">
        <v>1122</v>
      </c>
      <c r="B745" s="213" t="s">
        <v>1123</v>
      </c>
      <c r="C745" s="214">
        <v>300</v>
      </c>
      <c r="D745" s="217"/>
      <c r="E745" s="216">
        <v>1</v>
      </c>
      <c r="F745" s="222">
        <f t="shared" si="12"/>
        <v>1</v>
      </c>
    </row>
    <row r="746" spans="1:6">
      <c r="A746" s="224">
        <v>3</v>
      </c>
      <c r="B746" s="236" t="s">
        <v>4205</v>
      </c>
      <c r="C746" s="224">
        <v>350</v>
      </c>
      <c r="D746" s="224">
        <v>100</v>
      </c>
      <c r="E746" s="224"/>
      <c r="F746" s="222">
        <f t="shared" si="12"/>
        <v>100</v>
      </c>
    </row>
    <row r="747" spans="1:6">
      <c r="A747" s="224">
        <v>3</v>
      </c>
      <c r="B747" s="236" t="s">
        <v>4206</v>
      </c>
      <c r="C747" s="224">
        <v>350</v>
      </c>
      <c r="D747" s="224">
        <v>100</v>
      </c>
      <c r="E747" s="224"/>
      <c r="F747" s="222">
        <f t="shared" si="12"/>
        <v>100</v>
      </c>
    </row>
    <row r="748" spans="1:6" ht="30.6">
      <c r="A748" s="212" t="s">
        <v>1124</v>
      </c>
      <c r="B748" s="213" t="s">
        <v>1125</v>
      </c>
      <c r="C748" s="215">
        <v>1300</v>
      </c>
      <c r="D748" s="217"/>
      <c r="E748" s="216">
        <v>9</v>
      </c>
      <c r="F748" s="222">
        <f t="shared" si="12"/>
        <v>9</v>
      </c>
    </row>
    <row r="749" spans="1:6" ht="20.399999999999999">
      <c r="A749" s="212" t="s">
        <v>1126</v>
      </c>
      <c r="B749" s="213" t="s">
        <v>1127</v>
      </c>
      <c r="C749" s="214">
        <v>93</v>
      </c>
      <c r="D749" s="216">
        <v>6</v>
      </c>
      <c r="E749" s="217"/>
      <c r="F749" s="222">
        <f t="shared" si="12"/>
        <v>6</v>
      </c>
    </row>
    <row r="750" spans="1:6">
      <c r="A750" s="224">
        <v>1</v>
      </c>
      <c r="B750" s="235" t="s">
        <v>4124</v>
      </c>
      <c r="C750" s="224">
        <v>500</v>
      </c>
      <c r="D750" s="224">
        <v>100</v>
      </c>
      <c r="E750" s="224"/>
      <c r="F750" s="222">
        <f t="shared" si="12"/>
        <v>100</v>
      </c>
    </row>
    <row r="751" spans="1:6">
      <c r="A751" s="212" t="s">
        <v>1128</v>
      </c>
      <c r="B751" s="213" t="s">
        <v>1129</v>
      </c>
      <c r="C751" s="214">
        <v>660</v>
      </c>
      <c r="D751" s="216">
        <v>10</v>
      </c>
      <c r="E751" s="217"/>
      <c r="F751" s="222">
        <f t="shared" si="12"/>
        <v>10</v>
      </c>
    </row>
    <row r="752" spans="1:6" ht="20.399999999999999">
      <c r="A752" s="212" t="s">
        <v>1130</v>
      </c>
      <c r="B752" s="213" t="s">
        <v>1131</v>
      </c>
      <c r="C752" s="214">
        <v>450</v>
      </c>
      <c r="D752" s="216">
        <v>2</v>
      </c>
      <c r="E752" s="217"/>
      <c r="F752" s="222">
        <f t="shared" si="12"/>
        <v>2</v>
      </c>
    </row>
    <row r="753" spans="1:6" ht="20.399999999999999">
      <c r="A753" s="212" t="s">
        <v>3495</v>
      </c>
      <c r="B753" s="213" t="s">
        <v>3496</v>
      </c>
      <c r="C753" s="214">
        <v>250</v>
      </c>
      <c r="D753" s="216">
        <v>35</v>
      </c>
      <c r="E753" s="217"/>
      <c r="F753" s="222">
        <f t="shared" si="12"/>
        <v>35</v>
      </c>
    </row>
    <row r="754" spans="1:6" ht="30.6">
      <c r="A754" s="212" t="s">
        <v>1134</v>
      </c>
      <c r="B754" s="213" t="s">
        <v>1135</v>
      </c>
      <c r="C754" s="214">
        <v>550</v>
      </c>
      <c r="D754" s="216">
        <v>9</v>
      </c>
      <c r="E754" s="217"/>
      <c r="F754" s="222">
        <f t="shared" si="12"/>
        <v>9</v>
      </c>
    </row>
    <row r="755" spans="1:6" ht="30.6">
      <c r="A755" s="212" t="s">
        <v>1136</v>
      </c>
      <c r="B755" s="213" t="s">
        <v>1137</v>
      </c>
      <c r="C755" s="214">
        <v>900</v>
      </c>
      <c r="D755" s="216">
        <v>510</v>
      </c>
      <c r="E755" s="216">
        <v>47</v>
      </c>
      <c r="F755" s="222">
        <f t="shared" si="12"/>
        <v>557</v>
      </c>
    </row>
    <row r="756" spans="1:6" ht="30.6">
      <c r="A756" s="227" t="s">
        <v>3585</v>
      </c>
      <c r="B756" s="238" t="s">
        <v>3599</v>
      </c>
      <c r="C756" s="231">
        <v>600</v>
      </c>
      <c r="D756" s="224">
        <v>100</v>
      </c>
      <c r="E756" s="231"/>
      <c r="F756" s="222">
        <f t="shared" si="12"/>
        <v>100</v>
      </c>
    </row>
    <row r="757" spans="1:6" ht="30.6">
      <c r="A757" s="212" t="s">
        <v>1138</v>
      </c>
      <c r="B757" s="213" t="s">
        <v>1139</v>
      </c>
      <c r="C757" s="214">
        <v>550</v>
      </c>
      <c r="D757" s="216">
        <v>1</v>
      </c>
      <c r="E757" s="217"/>
      <c r="F757" s="222">
        <f t="shared" si="12"/>
        <v>1</v>
      </c>
    </row>
    <row r="758" spans="1:6" ht="30.6">
      <c r="A758" s="212" t="s">
        <v>1140</v>
      </c>
      <c r="B758" s="213" t="s">
        <v>1141</v>
      </c>
      <c r="C758" s="214">
        <v>600</v>
      </c>
      <c r="D758" s="216">
        <v>2</v>
      </c>
      <c r="E758" s="216">
        <v>1</v>
      </c>
      <c r="F758" s="222">
        <f t="shared" si="12"/>
        <v>3</v>
      </c>
    </row>
    <row r="759" spans="1:6" ht="30.6">
      <c r="A759" s="212" t="s">
        <v>1144</v>
      </c>
      <c r="B759" s="213" t="s">
        <v>1145</v>
      </c>
      <c r="C759" s="214">
        <v>900</v>
      </c>
      <c r="D759" s="216">
        <v>7</v>
      </c>
      <c r="E759" s="216">
        <v>2</v>
      </c>
      <c r="F759" s="222">
        <f t="shared" si="12"/>
        <v>9</v>
      </c>
    </row>
    <row r="760" spans="1:6" ht="30.6">
      <c r="A760" s="212" t="s">
        <v>1146</v>
      </c>
      <c r="B760" s="213" t="s">
        <v>3196</v>
      </c>
      <c r="C760" s="215">
        <v>1350</v>
      </c>
      <c r="D760" s="216">
        <v>20</v>
      </c>
      <c r="E760" s="216">
        <v>30</v>
      </c>
      <c r="F760" s="222">
        <f t="shared" si="12"/>
        <v>50</v>
      </c>
    </row>
    <row r="761" spans="1:6" ht="30.6">
      <c r="A761" s="212" t="s">
        <v>1147</v>
      </c>
      <c r="B761" s="213" t="s">
        <v>3197</v>
      </c>
      <c r="C761" s="214">
        <v>700</v>
      </c>
      <c r="D761" s="216">
        <v>69</v>
      </c>
      <c r="E761" s="216">
        <v>27</v>
      </c>
      <c r="F761" s="222">
        <f t="shared" si="12"/>
        <v>96</v>
      </c>
    </row>
    <row r="762" spans="1:6" ht="30.6">
      <c r="A762" s="212" t="s">
        <v>1148</v>
      </c>
      <c r="B762" s="213" t="s">
        <v>2609</v>
      </c>
      <c r="C762" s="214">
        <v>700</v>
      </c>
      <c r="D762" s="217"/>
      <c r="E762" s="216">
        <v>6</v>
      </c>
      <c r="F762" s="222">
        <f t="shared" si="12"/>
        <v>6</v>
      </c>
    </row>
    <row r="763" spans="1:6" ht="30.6">
      <c r="A763" s="212" t="s">
        <v>1149</v>
      </c>
      <c r="B763" s="213" t="s">
        <v>3198</v>
      </c>
      <c r="C763" s="214">
        <v>550</v>
      </c>
      <c r="D763" s="216">
        <v>2</v>
      </c>
      <c r="E763" s="217"/>
      <c r="F763" s="222">
        <f t="shared" si="12"/>
        <v>2</v>
      </c>
    </row>
    <row r="764" spans="1:6" ht="20.399999999999999">
      <c r="A764" s="212" t="s">
        <v>1152</v>
      </c>
      <c r="B764" s="213" t="s">
        <v>1153</v>
      </c>
      <c r="C764" s="214">
        <v>600</v>
      </c>
      <c r="D764" s="217"/>
      <c r="E764" s="216">
        <v>22</v>
      </c>
      <c r="F764" s="222">
        <f t="shared" si="12"/>
        <v>22</v>
      </c>
    </row>
    <row r="765" spans="1:6" ht="30.6">
      <c r="A765" s="212" t="s">
        <v>3497</v>
      </c>
      <c r="B765" s="213" t="s">
        <v>3498</v>
      </c>
      <c r="C765" s="214">
        <v>100</v>
      </c>
      <c r="D765" s="217"/>
      <c r="E765" s="216">
        <v>1</v>
      </c>
      <c r="F765" s="222">
        <f t="shared" si="12"/>
        <v>1</v>
      </c>
    </row>
    <row r="766" spans="1:6" ht="20.399999999999999">
      <c r="A766" s="212" t="s">
        <v>1906</v>
      </c>
      <c r="B766" s="213" t="s">
        <v>3235</v>
      </c>
      <c r="C766" s="215">
        <v>1000</v>
      </c>
      <c r="D766" s="216">
        <v>4</v>
      </c>
      <c r="E766" s="216">
        <v>7</v>
      </c>
      <c r="F766" s="222">
        <f t="shared" si="12"/>
        <v>11</v>
      </c>
    </row>
    <row r="767" spans="1:6" ht="30.6">
      <c r="A767" s="212" t="s">
        <v>3585</v>
      </c>
      <c r="B767" s="213" t="s">
        <v>4274</v>
      </c>
      <c r="C767" s="214">
        <v>160</v>
      </c>
      <c r="D767" s="216">
        <v>611</v>
      </c>
      <c r="E767" s="217"/>
      <c r="F767" s="222">
        <f t="shared" si="12"/>
        <v>611</v>
      </c>
    </row>
    <row r="768" spans="1:6" ht="20.399999999999999">
      <c r="A768" s="212" t="s">
        <v>1154</v>
      </c>
      <c r="B768" s="213" t="s">
        <v>1155</v>
      </c>
      <c r="C768" s="215">
        <v>1400</v>
      </c>
      <c r="D768" s="216">
        <v>2</v>
      </c>
      <c r="E768" s="217"/>
      <c r="F768" s="222">
        <f t="shared" si="12"/>
        <v>2</v>
      </c>
    </row>
    <row r="769" spans="1:6" ht="30.6">
      <c r="A769" s="212" t="s">
        <v>2610</v>
      </c>
      <c r="B769" s="213" t="s">
        <v>2611</v>
      </c>
      <c r="C769" s="215">
        <v>12450</v>
      </c>
      <c r="D769" s="216">
        <v>3</v>
      </c>
      <c r="E769" s="217"/>
      <c r="F769" s="222">
        <f t="shared" si="12"/>
        <v>3</v>
      </c>
    </row>
    <row r="770" spans="1:6" ht="30.6">
      <c r="A770" s="212" t="s">
        <v>2612</v>
      </c>
      <c r="B770" s="213" t="s">
        <v>2613</v>
      </c>
      <c r="C770" s="215">
        <v>9035</v>
      </c>
      <c r="D770" s="216">
        <v>2</v>
      </c>
      <c r="E770" s="217"/>
      <c r="F770" s="222">
        <f t="shared" si="12"/>
        <v>2</v>
      </c>
    </row>
    <row r="771" spans="1:6" ht="20.399999999999999">
      <c r="A771" s="212" t="s">
        <v>2614</v>
      </c>
      <c r="B771" s="213" t="s">
        <v>2615</v>
      </c>
      <c r="C771" s="215">
        <v>23880</v>
      </c>
      <c r="D771" s="216">
        <v>1</v>
      </c>
      <c r="E771" s="217"/>
      <c r="F771" s="222">
        <f t="shared" si="12"/>
        <v>1</v>
      </c>
    </row>
    <row r="772" spans="1:6" ht="30.6">
      <c r="A772" s="212" t="s">
        <v>2616</v>
      </c>
      <c r="B772" s="213" t="s">
        <v>2617</v>
      </c>
      <c r="C772" s="215">
        <v>10700</v>
      </c>
      <c r="D772" s="216">
        <v>1</v>
      </c>
      <c r="E772" s="217"/>
      <c r="F772" s="222">
        <f t="shared" si="12"/>
        <v>1</v>
      </c>
    </row>
    <row r="773" spans="1:6" ht="20.399999999999999">
      <c r="A773" s="212" t="s">
        <v>1156</v>
      </c>
      <c r="B773" s="213" t="s">
        <v>1157</v>
      </c>
      <c r="C773" s="215">
        <v>3665</v>
      </c>
      <c r="D773" s="216">
        <v>4</v>
      </c>
      <c r="E773" s="217"/>
      <c r="F773" s="222">
        <f t="shared" ref="F773:F836" si="13">D773+E773</f>
        <v>4</v>
      </c>
    </row>
    <row r="774" spans="1:6">
      <c r="A774" s="212" t="s">
        <v>1160</v>
      </c>
      <c r="B774" s="213" t="s">
        <v>1161</v>
      </c>
      <c r="C774" s="214">
        <v>35</v>
      </c>
      <c r="D774" s="216">
        <v>127</v>
      </c>
      <c r="E774" s="217"/>
      <c r="F774" s="222">
        <f t="shared" si="13"/>
        <v>127</v>
      </c>
    </row>
    <row r="775" spans="1:6">
      <c r="A775" s="212" t="s">
        <v>1164</v>
      </c>
      <c r="B775" s="213" t="s">
        <v>1165</v>
      </c>
      <c r="C775" s="214">
        <v>850</v>
      </c>
      <c r="D775" s="217"/>
      <c r="E775" s="216">
        <v>1</v>
      </c>
      <c r="F775" s="222">
        <f t="shared" si="13"/>
        <v>1</v>
      </c>
    </row>
    <row r="776" spans="1:6" ht="20.399999999999999">
      <c r="A776" s="212" t="s">
        <v>1166</v>
      </c>
      <c r="B776" s="213" t="s">
        <v>2620</v>
      </c>
      <c r="C776" s="214">
        <v>900</v>
      </c>
      <c r="D776" s="216">
        <v>1</v>
      </c>
      <c r="E776" s="217"/>
      <c r="F776" s="222">
        <f t="shared" si="13"/>
        <v>1</v>
      </c>
    </row>
    <row r="777" spans="1:6" ht="20.399999999999999">
      <c r="A777" s="212" t="s">
        <v>1167</v>
      </c>
      <c r="B777" s="213" t="s">
        <v>2621</v>
      </c>
      <c r="C777" s="214">
        <v>900</v>
      </c>
      <c r="D777" s="217"/>
      <c r="E777" s="216">
        <v>2</v>
      </c>
      <c r="F777" s="222">
        <f t="shared" si="13"/>
        <v>2</v>
      </c>
    </row>
    <row r="778" spans="1:6" ht="30.6">
      <c r="A778" s="212" t="s">
        <v>2016</v>
      </c>
      <c r="B778" s="213" t="s">
        <v>3337</v>
      </c>
      <c r="C778" s="214">
        <v>900</v>
      </c>
      <c r="D778" s="217"/>
      <c r="E778" s="216">
        <v>21</v>
      </c>
      <c r="F778" s="222">
        <f t="shared" si="13"/>
        <v>21</v>
      </c>
    </row>
    <row r="779" spans="1:6" ht="20.399999999999999">
      <c r="A779" s="212" t="s">
        <v>1171</v>
      </c>
      <c r="B779" s="213" t="s">
        <v>3236</v>
      </c>
      <c r="C779" s="214">
        <v>900</v>
      </c>
      <c r="D779" s="217"/>
      <c r="E779" s="216">
        <v>7</v>
      </c>
      <c r="F779" s="222">
        <f t="shared" si="13"/>
        <v>7</v>
      </c>
    </row>
    <row r="780" spans="1:6" ht="20.399999999999999">
      <c r="A780" s="212" t="s">
        <v>1172</v>
      </c>
      <c r="B780" s="213" t="s">
        <v>3237</v>
      </c>
      <c r="C780" s="214">
        <v>900</v>
      </c>
      <c r="D780" s="216">
        <v>2</v>
      </c>
      <c r="E780" s="217"/>
      <c r="F780" s="222">
        <f t="shared" si="13"/>
        <v>2</v>
      </c>
    </row>
    <row r="781" spans="1:6" ht="20.399999999999999">
      <c r="A781" s="212" t="s">
        <v>2018</v>
      </c>
      <c r="B781" s="213" t="s">
        <v>3238</v>
      </c>
      <c r="C781" s="214">
        <v>900</v>
      </c>
      <c r="D781" s="216">
        <v>7</v>
      </c>
      <c r="E781" s="216">
        <v>29</v>
      </c>
      <c r="F781" s="222">
        <f t="shared" si="13"/>
        <v>36</v>
      </c>
    </row>
    <row r="782" spans="1:6" ht="20.399999999999999">
      <c r="A782" s="212" t="s">
        <v>3239</v>
      </c>
      <c r="B782" s="213" t="s">
        <v>3240</v>
      </c>
      <c r="C782" s="214">
        <v>900</v>
      </c>
      <c r="D782" s="216">
        <v>12</v>
      </c>
      <c r="E782" s="216">
        <v>22</v>
      </c>
      <c r="F782" s="222">
        <f t="shared" si="13"/>
        <v>34</v>
      </c>
    </row>
    <row r="783" spans="1:6" ht="20.399999999999999">
      <c r="A783" s="212" t="s">
        <v>1175</v>
      </c>
      <c r="B783" s="213" t="s">
        <v>3241</v>
      </c>
      <c r="C783" s="214">
        <v>900</v>
      </c>
      <c r="D783" s="217"/>
      <c r="E783" s="216">
        <v>2</v>
      </c>
      <c r="F783" s="222">
        <f t="shared" si="13"/>
        <v>2</v>
      </c>
    </row>
    <row r="784" spans="1:6" ht="20.399999999999999">
      <c r="A784" s="212" t="s">
        <v>1176</v>
      </c>
      <c r="B784" s="213" t="s">
        <v>3499</v>
      </c>
      <c r="C784" s="214">
        <v>900</v>
      </c>
      <c r="D784" s="217"/>
      <c r="E784" s="216">
        <v>2</v>
      </c>
      <c r="F784" s="222">
        <f t="shared" si="13"/>
        <v>2</v>
      </c>
    </row>
    <row r="785" spans="1:6" ht="20.399999999999999">
      <c r="A785" s="212" t="s">
        <v>1177</v>
      </c>
      <c r="B785" s="213" t="s">
        <v>3242</v>
      </c>
      <c r="C785" s="214">
        <v>900</v>
      </c>
      <c r="D785" s="217"/>
      <c r="E785" s="216">
        <v>7</v>
      </c>
      <c r="F785" s="222">
        <f t="shared" si="13"/>
        <v>7</v>
      </c>
    </row>
    <row r="786" spans="1:6" ht="20.399999999999999">
      <c r="A786" s="212" t="s">
        <v>1178</v>
      </c>
      <c r="B786" s="213" t="s">
        <v>3243</v>
      </c>
      <c r="C786" s="214">
        <v>900</v>
      </c>
      <c r="D786" s="217"/>
      <c r="E786" s="216">
        <v>6</v>
      </c>
      <c r="F786" s="222">
        <f t="shared" si="13"/>
        <v>6</v>
      </c>
    </row>
    <row r="787" spans="1:6" ht="30.6">
      <c r="A787" s="212" t="s">
        <v>2015</v>
      </c>
      <c r="B787" s="213" t="s">
        <v>3338</v>
      </c>
      <c r="C787" s="215">
        <v>1500</v>
      </c>
      <c r="D787" s="217"/>
      <c r="E787" s="216">
        <v>11</v>
      </c>
      <c r="F787" s="222">
        <f t="shared" si="13"/>
        <v>11</v>
      </c>
    </row>
    <row r="788" spans="1:6" ht="20.399999999999999">
      <c r="A788" s="212" t="s">
        <v>2316</v>
      </c>
      <c r="B788" s="213" t="s">
        <v>2623</v>
      </c>
      <c r="C788" s="214">
        <v>950</v>
      </c>
      <c r="D788" s="217"/>
      <c r="E788" s="216">
        <v>2</v>
      </c>
      <c r="F788" s="222">
        <f t="shared" si="13"/>
        <v>2</v>
      </c>
    </row>
    <row r="789" spans="1:6" ht="20.399999999999999">
      <c r="A789" s="212" t="s">
        <v>2320</v>
      </c>
      <c r="B789" s="213" t="s">
        <v>2625</v>
      </c>
      <c r="C789" s="214">
        <v>950</v>
      </c>
      <c r="D789" s="217"/>
      <c r="E789" s="216">
        <v>6</v>
      </c>
      <c r="F789" s="222">
        <f t="shared" si="13"/>
        <v>6</v>
      </c>
    </row>
    <row r="790" spans="1:6" ht="30.6">
      <c r="A790" s="212" t="s">
        <v>2019</v>
      </c>
      <c r="B790" s="213" t="s">
        <v>3339</v>
      </c>
      <c r="C790" s="214">
        <v>900</v>
      </c>
      <c r="D790" s="217"/>
      <c r="E790" s="216">
        <v>20</v>
      </c>
      <c r="F790" s="222">
        <f t="shared" si="13"/>
        <v>20</v>
      </c>
    </row>
    <row r="791" spans="1:6" ht="30.6">
      <c r="A791" s="212" t="s">
        <v>2326</v>
      </c>
      <c r="B791" s="213" t="s">
        <v>2630</v>
      </c>
      <c r="C791" s="214">
        <v>700</v>
      </c>
      <c r="D791" s="217"/>
      <c r="E791" s="216">
        <v>3</v>
      </c>
      <c r="F791" s="222">
        <f t="shared" si="13"/>
        <v>3</v>
      </c>
    </row>
    <row r="792" spans="1:6" ht="20.399999999999999">
      <c r="A792" s="212" t="s">
        <v>1184</v>
      </c>
      <c r="B792" s="213" t="s">
        <v>1185</v>
      </c>
      <c r="C792" s="215">
        <v>1000</v>
      </c>
      <c r="D792" s="217"/>
      <c r="E792" s="216">
        <v>1</v>
      </c>
      <c r="F792" s="222">
        <f t="shared" si="13"/>
        <v>1</v>
      </c>
    </row>
    <row r="793" spans="1:6">
      <c r="A793" s="212" t="s">
        <v>1186</v>
      </c>
      <c r="B793" s="213" t="s">
        <v>1187</v>
      </c>
      <c r="C793" s="214">
        <v>450</v>
      </c>
      <c r="D793" s="216">
        <v>20</v>
      </c>
      <c r="E793" s="217"/>
      <c r="F793" s="222">
        <f t="shared" si="13"/>
        <v>20</v>
      </c>
    </row>
    <row r="794" spans="1:6">
      <c r="A794" s="212" t="s">
        <v>3500</v>
      </c>
      <c r="B794" s="213" t="s">
        <v>3501</v>
      </c>
      <c r="C794" s="215">
        <v>2000</v>
      </c>
      <c r="D794" s="216">
        <v>3</v>
      </c>
      <c r="E794" s="217"/>
      <c r="F794" s="222">
        <f t="shared" si="13"/>
        <v>3</v>
      </c>
    </row>
    <row r="795" spans="1:6" ht="20.399999999999999">
      <c r="A795" s="212" t="s">
        <v>3640</v>
      </c>
      <c r="B795" s="213" t="s">
        <v>3828</v>
      </c>
      <c r="C795" s="215">
        <v>4500</v>
      </c>
      <c r="D795" s="216">
        <v>33</v>
      </c>
      <c r="E795" s="216">
        <v>3</v>
      </c>
      <c r="F795" s="222">
        <f t="shared" si="13"/>
        <v>36</v>
      </c>
    </row>
    <row r="796" spans="1:6" ht="20.399999999999999">
      <c r="A796" s="212" t="s">
        <v>1193</v>
      </c>
      <c r="B796" s="213" t="s">
        <v>1194</v>
      </c>
      <c r="C796" s="215">
        <v>1080</v>
      </c>
      <c r="D796" s="216">
        <v>51</v>
      </c>
      <c r="E796" s="217"/>
      <c r="F796" s="222">
        <f t="shared" si="13"/>
        <v>51</v>
      </c>
    </row>
    <row r="797" spans="1:6" ht="20.399999999999999">
      <c r="A797" s="212" t="s">
        <v>1195</v>
      </c>
      <c r="B797" s="213" t="s">
        <v>1196</v>
      </c>
      <c r="C797" s="215">
        <v>9000</v>
      </c>
      <c r="D797" s="217"/>
      <c r="E797" s="216">
        <v>5</v>
      </c>
      <c r="F797" s="222">
        <f t="shared" si="13"/>
        <v>5</v>
      </c>
    </row>
    <row r="798" spans="1:6">
      <c r="A798" s="212" t="s">
        <v>1198</v>
      </c>
      <c r="B798" s="213" t="s">
        <v>1199</v>
      </c>
      <c r="C798" s="215">
        <v>1500</v>
      </c>
      <c r="D798" s="216">
        <v>119</v>
      </c>
      <c r="E798" s="217"/>
      <c r="F798" s="222">
        <f t="shared" si="13"/>
        <v>119</v>
      </c>
    </row>
    <row r="799" spans="1:6">
      <c r="A799" s="212" t="s">
        <v>1200</v>
      </c>
      <c r="B799" s="213" t="s">
        <v>1201</v>
      </c>
      <c r="C799" s="215">
        <v>1500</v>
      </c>
      <c r="D799" s="216">
        <v>12</v>
      </c>
      <c r="E799" s="217"/>
      <c r="F799" s="222">
        <f t="shared" si="13"/>
        <v>12</v>
      </c>
    </row>
    <row r="800" spans="1:6" ht="20.399999999999999">
      <c r="A800" s="212" t="s">
        <v>3641</v>
      </c>
      <c r="B800" s="213" t="s">
        <v>3829</v>
      </c>
      <c r="C800" s="215">
        <v>4500</v>
      </c>
      <c r="D800" s="216">
        <v>1</v>
      </c>
      <c r="E800" s="217"/>
      <c r="F800" s="222">
        <f t="shared" si="13"/>
        <v>1</v>
      </c>
    </row>
    <row r="801" spans="1:6" ht="20.399999999999999">
      <c r="A801" s="212" t="s">
        <v>3642</v>
      </c>
      <c r="B801" s="213" t="s">
        <v>3830</v>
      </c>
      <c r="C801" s="215">
        <v>3500</v>
      </c>
      <c r="D801" s="216">
        <v>2</v>
      </c>
      <c r="E801" s="217"/>
      <c r="F801" s="222">
        <f t="shared" si="13"/>
        <v>2</v>
      </c>
    </row>
    <row r="802" spans="1:6" ht="20.399999999999999">
      <c r="A802" s="212" t="s">
        <v>1202</v>
      </c>
      <c r="B802" s="213" t="s">
        <v>1203</v>
      </c>
      <c r="C802" s="214">
        <v>500</v>
      </c>
      <c r="D802" s="217"/>
      <c r="E802" s="216">
        <v>11</v>
      </c>
      <c r="F802" s="222">
        <f t="shared" si="13"/>
        <v>11</v>
      </c>
    </row>
    <row r="803" spans="1:6">
      <c r="A803" s="212" t="s">
        <v>1204</v>
      </c>
      <c r="B803" s="213" t="s">
        <v>1205</v>
      </c>
      <c r="C803" s="214">
        <v>600</v>
      </c>
      <c r="D803" s="216">
        <v>1</v>
      </c>
      <c r="E803" s="217"/>
      <c r="F803" s="222">
        <f t="shared" si="13"/>
        <v>1</v>
      </c>
    </row>
    <row r="804" spans="1:6" ht="20.399999999999999">
      <c r="A804" s="212" t="s">
        <v>1206</v>
      </c>
      <c r="B804" s="213" t="s">
        <v>1207</v>
      </c>
      <c r="C804" s="214">
        <v>700</v>
      </c>
      <c r="D804" s="216">
        <v>4</v>
      </c>
      <c r="E804" s="217"/>
      <c r="F804" s="222">
        <f t="shared" si="13"/>
        <v>4</v>
      </c>
    </row>
    <row r="805" spans="1:6" ht="20.399999999999999">
      <c r="A805" s="212" t="s">
        <v>1208</v>
      </c>
      <c r="B805" s="213" t="s">
        <v>2640</v>
      </c>
      <c r="C805" s="214">
        <v>550</v>
      </c>
      <c r="D805" s="216">
        <v>15</v>
      </c>
      <c r="E805" s="216">
        <v>12</v>
      </c>
      <c r="F805" s="222">
        <f t="shared" si="13"/>
        <v>27</v>
      </c>
    </row>
    <row r="806" spans="1:6">
      <c r="A806" s="212" t="s">
        <v>3831</v>
      </c>
      <c r="B806" s="213" t="s">
        <v>3832</v>
      </c>
      <c r="C806" s="214">
        <v>550</v>
      </c>
      <c r="D806" s="216">
        <v>5</v>
      </c>
      <c r="E806" s="217"/>
      <c r="F806" s="222">
        <f t="shared" si="13"/>
        <v>5</v>
      </c>
    </row>
    <row r="807" spans="1:6" ht="20.399999999999999">
      <c r="A807" s="212" t="s">
        <v>3833</v>
      </c>
      <c r="B807" s="213" t="s">
        <v>3834</v>
      </c>
      <c r="C807" s="214">
        <v>800</v>
      </c>
      <c r="D807" s="216">
        <v>3</v>
      </c>
      <c r="E807" s="217"/>
      <c r="F807" s="222">
        <f t="shared" si="13"/>
        <v>3</v>
      </c>
    </row>
    <row r="808" spans="1:6">
      <c r="A808" s="212" t="s">
        <v>4275</v>
      </c>
      <c r="B808" s="213" t="s">
        <v>4276</v>
      </c>
      <c r="C808" s="214">
        <v>800</v>
      </c>
      <c r="D808" s="216">
        <v>1</v>
      </c>
      <c r="E808" s="216">
        <v>1</v>
      </c>
      <c r="F808" s="222">
        <f t="shared" si="13"/>
        <v>2</v>
      </c>
    </row>
    <row r="809" spans="1:6">
      <c r="A809" s="212" t="s">
        <v>1213</v>
      </c>
      <c r="B809" s="213" t="s">
        <v>1214</v>
      </c>
      <c r="C809" s="214">
        <v>600</v>
      </c>
      <c r="D809" s="216">
        <v>2</v>
      </c>
      <c r="E809" s="217"/>
      <c r="F809" s="222">
        <f t="shared" si="13"/>
        <v>2</v>
      </c>
    </row>
    <row r="810" spans="1:6">
      <c r="A810" s="212" t="s">
        <v>1215</v>
      </c>
      <c r="B810" s="213" t="s">
        <v>1216</v>
      </c>
      <c r="C810" s="214">
        <v>500</v>
      </c>
      <c r="D810" s="216">
        <v>2</v>
      </c>
      <c r="E810" s="216">
        <v>1</v>
      </c>
      <c r="F810" s="222">
        <f t="shared" si="13"/>
        <v>3</v>
      </c>
    </row>
    <row r="811" spans="1:6">
      <c r="A811" s="212" t="s">
        <v>1217</v>
      </c>
      <c r="B811" s="213" t="s">
        <v>1218</v>
      </c>
      <c r="C811" s="214">
        <v>118</v>
      </c>
      <c r="D811" s="216">
        <v>129</v>
      </c>
      <c r="E811" s="217"/>
      <c r="F811" s="222">
        <f t="shared" si="13"/>
        <v>129</v>
      </c>
    </row>
    <row r="812" spans="1:6">
      <c r="A812" s="212" t="s">
        <v>1219</v>
      </c>
      <c r="B812" s="213" t="s">
        <v>1220</v>
      </c>
      <c r="C812" s="214">
        <v>144</v>
      </c>
      <c r="D812" s="216">
        <v>52</v>
      </c>
      <c r="E812" s="217"/>
      <c r="F812" s="222">
        <f t="shared" si="13"/>
        <v>52</v>
      </c>
    </row>
    <row r="813" spans="1:6" ht="51">
      <c r="A813" s="212" t="s">
        <v>3835</v>
      </c>
      <c r="B813" s="213" t="s">
        <v>3836</v>
      </c>
      <c r="C813" s="214">
        <v>8</v>
      </c>
      <c r="D813" s="217"/>
      <c r="E813" s="216">
        <v>15</v>
      </c>
      <c r="F813" s="222">
        <f t="shared" si="13"/>
        <v>15</v>
      </c>
    </row>
    <row r="814" spans="1:6" ht="20.399999999999999">
      <c r="A814" s="212" t="s">
        <v>2649</v>
      </c>
      <c r="B814" s="213" t="s">
        <v>2650</v>
      </c>
      <c r="C814" s="214">
        <v>60</v>
      </c>
      <c r="D814" s="217"/>
      <c r="E814" s="216">
        <v>6</v>
      </c>
      <c r="F814" s="222">
        <f t="shared" si="13"/>
        <v>6</v>
      </c>
    </row>
    <row r="815" spans="1:6" ht="20.399999999999999">
      <c r="A815" s="212" t="s">
        <v>2651</v>
      </c>
      <c r="B815" s="213" t="s">
        <v>2652</v>
      </c>
      <c r="C815" s="214">
        <v>20</v>
      </c>
      <c r="D815" s="217"/>
      <c r="E815" s="216">
        <v>7</v>
      </c>
      <c r="F815" s="222">
        <f t="shared" si="13"/>
        <v>7</v>
      </c>
    </row>
    <row r="816" spans="1:6" ht="51">
      <c r="A816" s="212" t="s">
        <v>3837</v>
      </c>
      <c r="B816" s="213" t="s">
        <v>3838</v>
      </c>
      <c r="C816" s="214">
        <v>20</v>
      </c>
      <c r="D816" s="217"/>
      <c r="E816" s="216">
        <v>5</v>
      </c>
      <c r="F816" s="222">
        <f t="shared" si="13"/>
        <v>5</v>
      </c>
    </row>
    <row r="817" spans="1:6" ht="20.399999999999999">
      <c r="A817" s="212" t="s">
        <v>3643</v>
      </c>
      <c r="B817" s="213" t="s">
        <v>3839</v>
      </c>
      <c r="C817" s="214">
        <v>352</v>
      </c>
      <c r="D817" s="216">
        <v>20</v>
      </c>
      <c r="E817" s="217"/>
      <c r="F817" s="222">
        <f t="shared" si="13"/>
        <v>20</v>
      </c>
    </row>
    <row r="818" spans="1:6" ht="20.399999999999999">
      <c r="A818" s="212" t="s">
        <v>3502</v>
      </c>
      <c r="B818" s="213" t="s">
        <v>3503</v>
      </c>
      <c r="C818" s="215">
        <v>1760</v>
      </c>
      <c r="D818" s="216">
        <v>10</v>
      </c>
      <c r="E818" s="217"/>
      <c r="F818" s="222">
        <f t="shared" si="13"/>
        <v>10</v>
      </c>
    </row>
    <row r="819" spans="1:6" ht="20.399999999999999">
      <c r="A819" s="212" t="s">
        <v>3504</v>
      </c>
      <c r="B819" s="213" t="s">
        <v>3505</v>
      </c>
      <c r="C819" s="215">
        <v>3520</v>
      </c>
      <c r="D819" s="216">
        <v>5</v>
      </c>
      <c r="E819" s="217"/>
      <c r="F819" s="222">
        <f t="shared" si="13"/>
        <v>5</v>
      </c>
    </row>
    <row r="820" spans="1:6" ht="20.399999999999999">
      <c r="A820" s="212" t="s">
        <v>3506</v>
      </c>
      <c r="B820" s="213" t="s">
        <v>3507</v>
      </c>
      <c r="C820" s="215">
        <v>7040</v>
      </c>
      <c r="D820" s="216">
        <v>6</v>
      </c>
      <c r="E820" s="216">
        <v>6</v>
      </c>
      <c r="F820" s="222">
        <f t="shared" si="13"/>
        <v>12</v>
      </c>
    </row>
    <row r="821" spans="1:6">
      <c r="A821" s="212" t="s">
        <v>1226</v>
      </c>
      <c r="B821" s="213" t="s">
        <v>2654</v>
      </c>
      <c r="C821" s="215">
        <v>4800</v>
      </c>
      <c r="D821" s="216">
        <v>7</v>
      </c>
      <c r="E821" s="217"/>
      <c r="F821" s="222">
        <f t="shared" si="13"/>
        <v>7</v>
      </c>
    </row>
    <row r="822" spans="1:6" ht="20.399999999999999">
      <c r="A822" s="212" t="s">
        <v>3508</v>
      </c>
      <c r="B822" s="213" t="s">
        <v>3509</v>
      </c>
      <c r="C822" s="215">
        <v>3150</v>
      </c>
      <c r="D822" s="216">
        <v>14</v>
      </c>
      <c r="E822" s="216">
        <v>7</v>
      </c>
      <c r="F822" s="222">
        <f t="shared" si="13"/>
        <v>21</v>
      </c>
    </row>
    <row r="823" spans="1:6" ht="20.399999999999999">
      <c r="A823" s="212" t="s">
        <v>3510</v>
      </c>
      <c r="B823" s="213" t="s">
        <v>3511</v>
      </c>
      <c r="C823" s="215">
        <v>6300</v>
      </c>
      <c r="D823" s="216">
        <v>6</v>
      </c>
      <c r="E823" s="216">
        <v>5</v>
      </c>
      <c r="F823" s="222">
        <f t="shared" si="13"/>
        <v>11</v>
      </c>
    </row>
    <row r="824" spans="1:6" ht="20.399999999999999">
      <c r="A824" s="212" t="s">
        <v>3512</v>
      </c>
      <c r="B824" s="213" t="s">
        <v>3513</v>
      </c>
      <c r="C824" s="215">
        <v>1575</v>
      </c>
      <c r="D824" s="216">
        <v>10</v>
      </c>
      <c r="E824" s="216">
        <v>2</v>
      </c>
      <c r="F824" s="222">
        <f t="shared" si="13"/>
        <v>12</v>
      </c>
    </row>
    <row r="825" spans="1:6" ht="20.399999999999999">
      <c r="A825" s="212" t="s">
        <v>1229</v>
      </c>
      <c r="B825" s="213" t="s">
        <v>2657</v>
      </c>
      <c r="C825" s="215">
        <v>3780</v>
      </c>
      <c r="D825" s="216">
        <v>28</v>
      </c>
      <c r="E825" s="216">
        <v>1</v>
      </c>
      <c r="F825" s="222">
        <f t="shared" si="13"/>
        <v>29</v>
      </c>
    </row>
    <row r="826" spans="1:6" ht="20.399999999999999">
      <c r="A826" s="212" t="s">
        <v>3514</v>
      </c>
      <c r="B826" s="213" t="s">
        <v>3515</v>
      </c>
      <c r="C826" s="215">
        <v>7560</v>
      </c>
      <c r="D826" s="216">
        <v>53</v>
      </c>
      <c r="E826" s="217"/>
      <c r="F826" s="222">
        <f t="shared" si="13"/>
        <v>53</v>
      </c>
    </row>
    <row r="827" spans="1:6" ht="20.399999999999999">
      <c r="A827" s="212" t="s">
        <v>1230</v>
      </c>
      <c r="B827" s="213" t="s">
        <v>2658</v>
      </c>
      <c r="C827" s="215">
        <v>1890</v>
      </c>
      <c r="D827" s="216">
        <v>6</v>
      </c>
      <c r="E827" s="216">
        <v>1</v>
      </c>
      <c r="F827" s="222">
        <f t="shared" si="13"/>
        <v>7</v>
      </c>
    </row>
    <row r="828" spans="1:6" ht="20.399999999999999">
      <c r="A828" s="212" t="s">
        <v>1232</v>
      </c>
      <c r="B828" s="213" t="s">
        <v>2660</v>
      </c>
      <c r="C828" s="215">
        <v>9600</v>
      </c>
      <c r="D828" s="216">
        <v>2</v>
      </c>
      <c r="E828" s="217"/>
      <c r="F828" s="222">
        <f t="shared" si="13"/>
        <v>2</v>
      </c>
    </row>
    <row r="829" spans="1:6" ht="20.399999999999999">
      <c r="A829" s="212" t="s">
        <v>3644</v>
      </c>
      <c r="B829" s="213" t="s">
        <v>3840</v>
      </c>
      <c r="C829" s="214">
        <v>690</v>
      </c>
      <c r="D829" s="216">
        <v>1</v>
      </c>
      <c r="E829" s="217"/>
      <c r="F829" s="222">
        <f t="shared" si="13"/>
        <v>1</v>
      </c>
    </row>
    <row r="830" spans="1:6" ht="20.399999999999999">
      <c r="A830" s="212" t="s">
        <v>3516</v>
      </c>
      <c r="B830" s="213" t="s">
        <v>3517</v>
      </c>
      <c r="C830" s="215">
        <v>2900</v>
      </c>
      <c r="D830" s="216">
        <v>4</v>
      </c>
      <c r="E830" s="216">
        <v>4</v>
      </c>
      <c r="F830" s="222">
        <f t="shared" si="13"/>
        <v>8</v>
      </c>
    </row>
    <row r="831" spans="1:6" ht="20.399999999999999">
      <c r="A831" s="212" t="s">
        <v>3645</v>
      </c>
      <c r="B831" s="213" t="s">
        <v>3841</v>
      </c>
      <c r="C831" s="215">
        <v>5800</v>
      </c>
      <c r="D831" s="216">
        <v>9</v>
      </c>
      <c r="E831" s="217"/>
      <c r="F831" s="222">
        <f t="shared" si="13"/>
        <v>9</v>
      </c>
    </row>
    <row r="832" spans="1:6" ht="20.399999999999999">
      <c r="A832" s="212" t="s">
        <v>3340</v>
      </c>
      <c r="B832" s="213" t="s">
        <v>3842</v>
      </c>
      <c r="C832" s="215">
        <v>2000</v>
      </c>
      <c r="D832" s="216">
        <v>20</v>
      </c>
      <c r="E832" s="217"/>
      <c r="F832" s="222">
        <f t="shared" si="13"/>
        <v>20</v>
      </c>
    </row>
    <row r="833" spans="1:6" ht="20.399999999999999">
      <c r="A833" s="212" t="s">
        <v>3518</v>
      </c>
      <c r="B833" s="213" t="s">
        <v>3519</v>
      </c>
      <c r="C833" s="215">
        <v>2900</v>
      </c>
      <c r="D833" s="217"/>
      <c r="E833" s="216">
        <v>4</v>
      </c>
      <c r="F833" s="222">
        <f t="shared" si="13"/>
        <v>4</v>
      </c>
    </row>
    <row r="834" spans="1:6" ht="20.399999999999999">
      <c r="A834" s="212" t="s">
        <v>3520</v>
      </c>
      <c r="B834" s="213" t="s">
        <v>3521</v>
      </c>
      <c r="C834" s="215">
        <v>5800</v>
      </c>
      <c r="D834" s="217"/>
      <c r="E834" s="216">
        <v>4</v>
      </c>
      <c r="F834" s="222">
        <f t="shared" si="13"/>
        <v>4</v>
      </c>
    </row>
    <row r="835" spans="1:6" ht="20.399999999999999">
      <c r="A835" s="212" t="s">
        <v>3522</v>
      </c>
      <c r="B835" s="213" t="s">
        <v>3523</v>
      </c>
      <c r="C835" s="215">
        <v>1450</v>
      </c>
      <c r="D835" s="216">
        <v>4</v>
      </c>
      <c r="E835" s="217"/>
      <c r="F835" s="222">
        <f t="shared" si="13"/>
        <v>4</v>
      </c>
    </row>
    <row r="836" spans="1:6" ht="20.399999999999999">
      <c r="A836" s="212" t="s">
        <v>1251</v>
      </c>
      <c r="B836" s="213" t="s">
        <v>2667</v>
      </c>
      <c r="C836" s="215">
        <v>3400</v>
      </c>
      <c r="D836" s="216">
        <v>12</v>
      </c>
      <c r="E836" s="216">
        <v>7</v>
      </c>
      <c r="F836" s="222">
        <f t="shared" si="13"/>
        <v>19</v>
      </c>
    </row>
    <row r="837" spans="1:6" ht="20.399999999999999">
      <c r="A837" s="212" t="s">
        <v>1252</v>
      </c>
      <c r="B837" s="213" t="s">
        <v>2668</v>
      </c>
      <c r="C837" s="215">
        <v>6800</v>
      </c>
      <c r="D837" s="217"/>
      <c r="E837" s="216">
        <v>3</v>
      </c>
      <c r="F837" s="222">
        <f t="shared" ref="F837:F900" si="14">D837+E837</f>
        <v>3</v>
      </c>
    </row>
    <row r="838" spans="1:6" ht="20.399999999999999">
      <c r="A838" s="212" t="s">
        <v>1253</v>
      </c>
      <c r="B838" s="213" t="s">
        <v>2669</v>
      </c>
      <c r="C838" s="215">
        <v>1700</v>
      </c>
      <c r="D838" s="216">
        <v>14</v>
      </c>
      <c r="E838" s="216">
        <v>4</v>
      </c>
      <c r="F838" s="222">
        <f t="shared" si="14"/>
        <v>18</v>
      </c>
    </row>
    <row r="839" spans="1:6" ht="20.399999999999999">
      <c r="A839" s="212" t="s">
        <v>1257</v>
      </c>
      <c r="B839" s="213" t="s">
        <v>2673</v>
      </c>
      <c r="C839" s="214">
        <v>455</v>
      </c>
      <c r="D839" s="216">
        <v>10</v>
      </c>
      <c r="E839" s="216">
        <v>10</v>
      </c>
      <c r="F839" s="222">
        <f t="shared" si="14"/>
        <v>20</v>
      </c>
    </row>
    <row r="840" spans="1:6" ht="20.399999999999999">
      <c r="A840" s="212" t="s">
        <v>1258</v>
      </c>
      <c r="B840" s="213" t="s">
        <v>2674</v>
      </c>
      <c r="C840" s="215">
        <v>9100</v>
      </c>
      <c r="D840" s="216">
        <v>12</v>
      </c>
      <c r="E840" s="216">
        <v>12</v>
      </c>
      <c r="F840" s="222">
        <f t="shared" si="14"/>
        <v>24</v>
      </c>
    </row>
    <row r="841" spans="1:6" ht="20.399999999999999">
      <c r="A841" s="212" t="s">
        <v>1259</v>
      </c>
      <c r="B841" s="213" t="s">
        <v>2675</v>
      </c>
      <c r="C841" s="215">
        <v>2275</v>
      </c>
      <c r="D841" s="216">
        <v>12</v>
      </c>
      <c r="E841" s="217"/>
      <c r="F841" s="222">
        <f t="shared" si="14"/>
        <v>12</v>
      </c>
    </row>
    <row r="842" spans="1:6" ht="20.399999999999999">
      <c r="A842" s="212" t="s">
        <v>1298</v>
      </c>
      <c r="B842" s="213" t="s">
        <v>2676</v>
      </c>
      <c r="C842" s="214">
        <v>350</v>
      </c>
      <c r="D842" s="216">
        <v>4</v>
      </c>
      <c r="E842" s="217"/>
      <c r="F842" s="222">
        <f t="shared" si="14"/>
        <v>4</v>
      </c>
    </row>
    <row r="843" spans="1:6" ht="40.799999999999997">
      <c r="A843" s="212" t="s">
        <v>3843</v>
      </c>
      <c r="B843" s="213" t="s">
        <v>3844</v>
      </c>
      <c r="C843" s="214">
        <v>30</v>
      </c>
      <c r="D843" s="217"/>
      <c r="E843" s="216">
        <v>10</v>
      </c>
      <c r="F843" s="222">
        <f t="shared" si="14"/>
        <v>10</v>
      </c>
    </row>
    <row r="844" spans="1:6" ht="61.2">
      <c r="A844" s="212" t="s">
        <v>3845</v>
      </c>
      <c r="B844" s="213" t="s">
        <v>3846</v>
      </c>
      <c r="C844" s="214">
        <v>25</v>
      </c>
      <c r="D844" s="217"/>
      <c r="E844" s="216">
        <v>5</v>
      </c>
      <c r="F844" s="222">
        <f t="shared" si="14"/>
        <v>5</v>
      </c>
    </row>
    <row r="845" spans="1:6" ht="40.799999999999997">
      <c r="A845" s="212" t="s">
        <v>2683</v>
      </c>
      <c r="B845" s="213" t="s">
        <v>2684</v>
      </c>
      <c r="C845" s="214">
        <v>35</v>
      </c>
      <c r="D845" s="217"/>
      <c r="E845" s="216">
        <v>6</v>
      </c>
      <c r="F845" s="222">
        <f t="shared" si="14"/>
        <v>6</v>
      </c>
    </row>
    <row r="846" spans="1:6" ht="30.6">
      <c r="A846" s="212" t="s">
        <v>3847</v>
      </c>
      <c r="B846" s="213" t="s">
        <v>3848</v>
      </c>
      <c r="C846" s="214">
        <v>110</v>
      </c>
      <c r="D846" s="216">
        <v>2</v>
      </c>
      <c r="E846" s="216">
        <v>2</v>
      </c>
      <c r="F846" s="222">
        <f t="shared" si="14"/>
        <v>4</v>
      </c>
    </row>
    <row r="847" spans="1:6" ht="51">
      <c r="A847" s="212" t="s">
        <v>3849</v>
      </c>
      <c r="B847" s="213" t="s">
        <v>3850</v>
      </c>
      <c r="C847" s="214">
        <v>110</v>
      </c>
      <c r="D847" s="217"/>
      <c r="E847" s="216">
        <v>2</v>
      </c>
      <c r="F847" s="222">
        <f t="shared" si="14"/>
        <v>2</v>
      </c>
    </row>
    <row r="848" spans="1:6" ht="51">
      <c r="A848" s="212" t="s">
        <v>3851</v>
      </c>
      <c r="B848" s="213" t="s">
        <v>3852</v>
      </c>
      <c r="C848" s="214">
        <v>110</v>
      </c>
      <c r="D848" s="216">
        <v>1</v>
      </c>
      <c r="E848" s="216">
        <v>2</v>
      </c>
      <c r="F848" s="222">
        <f t="shared" si="14"/>
        <v>3</v>
      </c>
    </row>
    <row r="849" spans="1:6" ht="51">
      <c r="A849" s="212" t="s">
        <v>3853</v>
      </c>
      <c r="B849" s="213" t="s">
        <v>3854</v>
      </c>
      <c r="C849" s="214">
        <v>330</v>
      </c>
      <c r="D849" s="217"/>
      <c r="E849" s="216">
        <v>2</v>
      </c>
      <c r="F849" s="222">
        <f t="shared" si="14"/>
        <v>2</v>
      </c>
    </row>
    <row r="850" spans="1:6" ht="51">
      <c r="A850" s="212" t="s">
        <v>3855</v>
      </c>
      <c r="B850" s="213" t="s">
        <v>3856</v>
      </c>
      <c r="C850" s="214">
        <v>110</v>
      </c>
      <c r="D850" s="216">
        <v>2</v>
      </c>
      <c r="E850" s="216">
        <v>2</v>
      </c>
      <c r="F850" s="222">
        <f t="shared" si="14"/>
        <v>4</v>
      </c>
    </row>
    <row r="851" spans="1:6" ht="51">
      <c r="A851" s="212" t="s">
        <v>3857</v>
      </c>
      <c r="B851" s="213" t="s">
        <v>3858</v>
      </c>
      <c r="C851" s="214">
        <v>110</v>
      </c>
      <c r="D851" s="217"/>
      <c r="E851" s="216">
        <v>2</v>
      </c>
      <c r="F851" s="222">
        <f t="shared" si="14"/>
        <v>2</v>
      </c>
    </row>
    <row r="852" spans="1:6" ht="20.399999999999999">
      <c r="A852" s="212" t="s">
        <v>2685</v>
      </c>
      <c r="B852" s="213" t="s">
        <v>2686</v>
      </c>
      <c r="C852" s="214">
        <v>8</v>
      </c>
      <c r="D852" s="217"/>
      <c r="E852" s="216">
        <v>4</v>
      </c>
      <c r="F852" s="222">
        <f t="shared" si="14"/>
        <v>4</v>
      </c>
    </row>
    <row r="853" spans="1:6" ht="30.6">
      <c r="A853" s="212" t="s">
        <v>2687</v>
      </c>
      <c r="B853" s="213" t="s">
        <v>2688</v>
      </c>
      <c r="C853" s="214">
        <v>20</v>
      </c>
      <c r="D853" s="217"/>
      <c r="E853" s="216">
        <v>3</v>
      </c>
      <c r="F853" s="222">
        <f t="shared" si="14"/>
        <v>3</v>
      </c>
    </row>
    <row r="854" spans="1:6" ht="20.399999999999999">
      <c r="A854" s="212" t="s">
        <v>2691</v>
      </c>
      <c r="B854" s="213" t="s">
        <v>2692</v>
      </c>
      <c r="C854" s="214">
        <v>40</v>
      </c>
      <c r="D854" s="217"/>
      <c r="E854" s="216">
        <v>3</v>
      </c>
      <c r="F854" s="222">
        <f t="shared" si="14"/>
        <v>3</v>
      </c>
    </row>
    <row r="855" spans="1:6" ht="20.399999999999999">
      <c r="A855" s="212" t="s">
        <v>2695</v>
      </c>
      <c r="B855" s="213" t="s">
        <v>2696</v>
      </c>
      <c r="C855" s="214">
        <v>20</v>
      </c>
      <c r="D855" s="217"/>
      <c r="E855" s="216">
        <v>6</v>
      </c>
      <c r="F855" s="222">
        <f t="shared" si="14"/>
        <v>6</v>
      </c>
    </row>
    <row r="856" spans="1:6" ht="20.399999999999999">
      <c r="A856" s="212" t="s">
        <v>2697</v>
      </c>
      <c r="B856" s="213" t="s">
        <v>2698</v>
      </c>
      <c r="C856" s="214">
        <v>30</v>
      </c>
      <c r="D856" s="217"/>
      <c r="E856" s="216">
        <v>5</v>
      </c>
      <c r="F856" s="222">
        <f t="shared" si="14"/>
        <v>5</v>
      </c>
    </row>
    <row r="857" spans="1:6" ht="51">
      <c r="A857" s="212" t="s">
        <v>3859</v>
      </c>
      <c r="B857" s="213" t="s">
        <v>3860</v>
      </c>
      <c r="C857" s="214">
        <v>8</v>
      </c>
      <c r="D857" s="217"/>
      <c r="E857" s="216">
        <v>15</v>
      </c>
      <c r="F857" s="222">
        <f t="shared" si="14"/>
        <v>15</v>
      </c>
    </row>
    <row r="858" spans="1:6" ht="20.399999999999999">
      <c r="A858" s="212" t="s">
        <v>2703</v>
      </c>
      <c r="B858" s="213" t="s">
        <v>2704</v>
      </c>
      <c r="C858" s="214">
        <v>20</v>
      </c>
      <c r="D858" s="217"/>
      <c r="E858" s="216">
        <v>1</v>
      </c>
      <c r="F858" s="222">
        <f t="shared" si="14"/>
        <v>1</v>
      </c>
    </row>
    <row r="859" spans="1:6" ht="40.799999999999997">
      <c r="A859" s="212" t="s">
        <v>3863</v>
      </c>
      <c r="B859" s="213" t="s">
        <v>3864</v>
      </c>
      <c r="C859" s="214">
        <v>10</v>
      </c>
      <c r="D859" s="217"/>
      <c r="E859" s="216">
        <v>15</v>
      </c>
      <c r="F859" s="222">
        <f t="shared" si="14"/>
        <v>15</v>
      </c>
    </row>
    <row r="860" spans="1:6" ht="51">
      <c r="A860" s="212" t="s">
        <v>3865</v>
      </c>
      <c r="B860" s="213" t="s">
        <v>3866</v>
      </c>
      <c r="C860" s="214">
        <v>15</v>
      </c>
      <c r="D860" s="217"/>
      <c r="E860" s="216">
        <v>5</v>
      </c>
      <c r="F860" s="222">
        <f t="shared" si="14"/>
        <v>5</v>
      </c>
    </row>
    <row r="861" spans="1:6" ht="20.399999999999999">
      <c r="A861" s="212" t="s">
        <v>1239</v>
      </c>
      <c r="B861" s="213" t="s">
        <v>1240</v>
      </c>
      <c r="C861" s="214">
        <v>25</v>
      </c>
      <c r="D861" s="217"/>
      <c r="E861" s="216">
        <v>2</v>
      </c>
      <c r="F861" s="222">
        <f t="shared" si="14"/>
        <v>2</v>
      </c>
    </row>
    <row r="862" spans="1:6" ht="51">
      <c r="A862" s="212" t="s">
        <v>3867</v>
      </c>
      <c r="B862" s="213" t="s">
        <v>3868</v>
      </c>
      <c r="C862" s="214">
        <v>32</v>
      </c>
      <c r="D862" s="217"/>
      <c r="E862" s="216">
        <v>5</v>
      </c>
      <c r="F862" s="222">
        <f t="shared" si="14"/>
        <v>5</v>
      </c>
    </row>
    <row r="863" spans="1:6" ht="51">
      <c r="A863" s="212" t="s">
        <v>3869</v>
      </c>
      <c r="B863" s="213" t="s">
        <v>3870</v>
      </c>
      <c r="C863" s="214">
        <v>10</v>
      </c>
      <c r="D863" s="217"/>
      <c r="E863" s="216">
        <v>15</v>
      </c>
      <c r="F863" s="222">
        <f t="shared" si="14"/>
        <v>15</v>
      </c>
    </row>
    <row r="864" spans="1:6" ht="51">
      <c r="A864" s="212" t="s">
        <v>3871</v>
      </c>
      <c r="B864" s="213" t="s">
        <v>3872</v>
      </c>
      <c r="C864" s="214">
        <v>48</v>
      </c>
      <c r="D864" s="217"/>
      <c r="E864" s="216">
        <v>5</v>
      </c>
      <c r="F864" s="222">
        <f t="shared" si="14"/>
        <v>5</v>
      </c>
    </row>
    <row r="865" spans="1:6" ht="61.2">
      <c r="A865" s="212" t="s">
        <v>3873</v>
      </c>
      <c r="B865" s="213" t="s">
        <v>3874</v>
      </c>
      <c r="C865" s="214">
        <v>80</v>
      </c>
      <c r="D865" s="217"/>
      <c r="E865" s="216">
        <v>5</v>
      </c>
      <c r="F865" s="222">
        <f t="shared" si="14"/>
        <v>5</v>
      </c>
    </row>
    <row r="866" spans="1:6" ht="51">
      <c r="A866" s="212" t="s">
        <v>3875</v>
      </c>
      <c r="B866" s="213" t="s">
        <v>3876</v>
      </c>
      <c r="C866" s="214">
        <v>10</v>
      </c>
      <c r="D866" s="217"/>
      <c r="E866" s="216">
        <v>15</v>
      </c>
      <c r="F866" s="222">
        <f t="shared" si="14"/>
        <v>15</v>
      </c>
    </row>
    <row r="867" spans="1:6" ht="51">
      <c r="A867" s="212" t="s">
        <v>3877</v>
      </c>
      <c r="B867" s="213" t="s">
        <v>3878</v>
      </c>
      <c r="C867" s="214">
        <v>10</v>
      </c>
      <c r="D867" s="217"/>
      <c r="E867" s="216">
        <v>15</v>
      </c>
      <c r="F867" s="222">
        <f t="shared" si="14"/>
        <v>15</v>
      </c>
    </row>
    <row r="868" spans="1:6" ht="61.2">
      <c r="A868" s="212" t="s">
        <v>3879</v>
      </c>
      <c r="B868" s="213" t="s">
        <v>3880</v>
      </c>
      <c r="C868" s="214">
        <v>12</v>
      </c>
      <c r="D868" s="217"/>
      <c r="E868" s="216">
        <v>15</v>
      </c>
      <c r="F868" s="222">
        <f t="shared" si="14"/>
        <v>15</v>
      </c>
    </row>
    <row r="869" spans="1:6" ht="30.6">
      <c r="A869" s="212" t="s">
        <v>2729</v>
      </c>
      <c r="B869" s="213" t="s">
        <v>2730</v>
      </c>
      <c r="C869" s="214">
        <v>30</v>
      </c>
      <c r="D869" s="217"/>
      <c r="E869" s="216">
        <v>3</v>
      </c>
      <c r="F869" s="222">
        <f t="shared" si="14"/>
        <v>3</v>
      </c>
    </row>
    <row r="870" spans="1:6" ht="51">
      <c r="A870" s="212" t="s">
        <v>3881</v>
      </c>
      <c r="B870" s="213" t="s">
        <v>3882</v>
      </c>
      <c r="C870" s="214">
        <v>25</v>
      </c>
      <c r="D870" s="217"/>
      <c r="E870" s="216">
        <v>5</v>
      </c>
      <c r="F870" s="222">
        <f t="shared" si="14"/>
        <v>5</v>
      </c>
    </row>
    <row r="871" spans="1:6" ht="40.799999999999997">
      <c r="A871" s="212" t="s">
        <v>2737</v>
      </c>
      <c r="B871" s="213" t="s">
        <v>2738</v>
      </c>
      <c r="C871" s="214">
        <v>20</v>
      </c>
      <c r="D871" s="217"/>
      <c r="E871" s="216">
        <v>4</v>
      </c>
      <c r="F871" s="222">
        <f t="shared" si="14"/>
        <v>4</v>
      </c>
    </row>
    <row r="872" spans="1:6" ht="20.399999999999999">
      <c r="A872" s="212" t="s">
        <v>2739</v>
      </c>
      <c r="B872" s="213" t="s">
        <v>2740</v>
      </c>
      <c r="C872" s="214">
        <v>25</v>
      </c>
      <c r="D872" s="217"/>
      <c r="E872" s="216">
        <v>6</v>
      </c>
      <c r="F872" s="222">
        <f t="shared" si="14"/>
        <v>6</v>
      </c>
    </row>
    <row r="873" spans="1:6" ht="30.6">
      <c r="A873" s="212" t="s">
        <v>2741</v>
      </c>
      <c r="B873" s="213" t="s">
        <v>2742</v>
      </c>
      <c r="C873" s="214">
        <v>20</v>
      </c>
      <c r="D873" s="217"/>
      <c r="E873" s="216">
        <v>5</v>
      </c>
      <c r="F873" s="222">
        <f t="shared" si="14"/>
        <v>5</v>
      </c>
    </row>
    <row r="874" spans="1:6" ht="20.399999999999999">
      <c r="A874" s="212" t="s">
        <v>2743</v>
      </c>
      <c r="B874" s="213" t="s">
        <v>2744</v>
      </c>
      <c r="C874" s="214">
        <v>20</v>
      </c>
      <c r="D874" s="217"/>
      <c r="E874" s="216">
        <v>4</v>
      </c>
      <c r="F874" s="222">
        <f t="shared" si="14"/>
        <v>4</v>
      </c>
    </row>
    <row r="875" spans="1:6" ht="51">
      <c r="A875" s="212" t="s">
        <v>3883</v>
      </c>
      <c r="B875" s="213" t="s">
        <v>3884</v>
      </c>
      <c r="C875" s="214">
        <v>8</v>
      </c>
      <c r="D875" s="217"/>
      <c r="E875" s="216">
        <v>15</v>
      </c>
      <c r="F875" s="222">
        <f t="shared" si="14"/>
        <v>15</v>
      </c>
    </row>
    <row r="876" spans="1:6" ht="61.2">
      <c r="A876" s="212" t="s">
        <v>4277</v>
      </c>
      <c r="B876" s="213" t="s">
        <v>4278</v>
      </c>
      <c r="C876" s="214">
        <v>36</v>
      </c>
      <c r="D876" s="216">
        <v>4</v>
      </c>
      <c r="E876" s="217"/>
      <c r="F876" s="222">
        <f t="shared" si="14"/>
        <v>4</v>
      </c>
    </row>
    <row r="877" spans="1:6" ht="51">
      <c r="A877" s="212" t="s">
        <v>4279</v>
      </c>
      <c r="B877" s="213" t="s">
        <v>4280</v>
      </c>
      <c r="C877" s="214">
        <v>55</v>
      </c>
      <c r="D877" s="216">
        <v>4</v>
      </c>
      <c r="E877" s="217"/>
      <c r="F877" s="222">
        <f t="shared" si="14"/>
        <v>4</v>
      </c>
    </row>
    <row r="878" spans="1:6" ht="51">
      <c r="A878" s="212" t="s">
        <v>4281</v>
      </c>
      <c r="B878" s="213" t="s">
        <v>4282</v>
      </c>
      <c r="C878" s="214">
        <v>35</v>
      </c>
      <c r="D878" s="216">
        <v>4</v>
      </c>
      <c r="E878" s="217"/>
      <c r="F878" s="222">
        <f t="shared" si="14"/>
        <v>4</v>
      </c>
    </row>
    <row r="879" spans="1:6" ht="40.799999999999997">
      <c r="A879" s="212" t="s">
        <v>4283</v>
      </c>
      <c r="B879" s="213" t="s">
        <v>4284</v>
      </c>
      <c r="C879" s="214">
        <v>80</v>
      </c>
      <c r="D879" s="216">
        <v>3</v>
      </c>
      <c r="E879" s="217"/>
      <c r="F879" s="222">
        <f t="shared" si="14"/>
        <v>3</v>
      </c>
    </row>
    <row r="880" spans="1:6" ht="51">
      <c r="A880" s="212" t="s">
        <v>4285</v>
      </c>
      <c r="B880" s="213" t="s">
        <v>4286</v>
      </c>
      <c r="C880" s="214">
        <v>77</v>
      </c>
      <c r="D880" s="216">
        <v>4</v>
      </c>
      <c r="E880" s="217"/>
      <c r="F880" s="222">
        <f t="shared" si="14"/>
        <v>4</v>
      </c>
    </row>
    <row r="881" spans="1:6" ht="51">
      <c r="A881" s="212" t="s">
        <v>4287</v>
      </c>
      <c r="B881" s="213" t="s">
        <v>4288</v>
      </c>
      <c r="C881" s="214">
        <v>77</v>
      </c>
      <c r="D881" s="216">
        <v>4</v>
      </c>
      <c r="E881" s="217"/>
      <c r="F881" s="222">
        <f t="shared" si="14"/>
        <v>4</v>
      </c>
    </row>
    <row r="882" spans="1:6" ht="30.6">
      <c r="A882" s="212" t="s">
        <v>4289</v>
      </c>
      <c r="B882" s="213" t="s">
        <v>4290</v>
      </c>
      <c r="C882" s="214">
        <v>77</v>
      </c>
      <c r="D882" s="216">
        <v>3</v>
      </c>
      <c r="E882" s="217"/>
      <c r="F882" s="222">
        <f t="shared" si="14"/>
        <v>3</v>
      </c>
    </row>
    <row r="883" spans="1:6">
      <c r="A883" s="212" t="s">
        <v>4291</v>
      </c>
      <c r="B883" s="213" t="s">
        <v>4292</v>
      </c>
      <c r="C883" s="214">
        <v>20</v>
      </c>
      <c r="D883" s="216">
        <v>4</v>
      </c>
      <c r="E883" s="217"/>
      <c r="F883" s="222">
        <f t="shared" si="14"/>
        <v>4</v>
      </c>
    </row>
    <row r="884" spans="1:6" ht="20.399999999999999">
      <c r="A884" s="212" t="s">
        <v>4293</v>
      </c>
      <c r="B884" s="213" t="s">
        <v>4294</v>
      </c>
      <c r="C884" s="214">
        <v>27</v>
      </c>
      <c r="D884" s="216">
        <v>4</v>
      </c>
      <c r="E884" s="217"/>
      <c r="F884" s="222">
        <f t="shared" si="14"/>
        <v>4</v>
      </c>
    </row>
    <row r="885" spans="1:6" ht="20.399999999999999">
      <c r="A885" s="212" t="s">
        <v>4295</v>
      </c>
      <c r="B885" s="213" t="s">
        <v>4296</v>
      </c>
      <c r="C885" s="214">
        <v>63</v>
      </c>
      <c r="D885" s="216">
        <v>4</v>
      </c>
      <c r="E885" s="217"/>
      <c r="F885" s="222">
        <f t="shared" si="14"/>
        <v>4</v>
      </c>
    </row>
    <row r="886" spans="1:6" ht="20.399999999999999">
      <c r="A886" s="212" t="s">
        <v>4297</v>
      </c>
      <c r="B886" s="213" t="s">
        <v>4298</v>
      </c>
      <c r="C886" s="214">
        <v>125</v>
      </c>
      <c r="D886" s="216">
        <v>4</v>
      </c>
      <c r="E886" s="217"/>
      <c r="F886" s="222">
        <f t="shared" si="14"/>
        <v>4</v>
      </c>
    </row>
    <row r="887" spans="1:6" ht="20.399999999999999">
      <c r="A887" s="212" t="s">
        <v>4299</v>
      </c>
      <c r="B887" s="213" t="s">
        <v>4300</v>
      </c>
      <c r="C887" s="214">
        <v>40</v>
      </c>
      <c r="D887" s="216">
        <v>4</v>
      </c>
      <c r="E887" s="217"/>
      <c r="F887" s="222">
        <f t="shared" si="14"/>
        <v>4</v>
      </c>
    </row>
    <row r="888" spans="1:6" ht="51">
      <c r="A888" s="212" t="s">
        <v>3885</v>
      </c>
      <c r="B888" s="213" t="s">
        <v>3886</v>
      </c>
      <c r="C888" s="214">
        <v>25</v>
      </c>
      <c r="D888" s="217"/>
      <c r="E888" s="216">
        <v>5</v>
      </c>
      <c r="F888" s="222">
        <f t="shared" si="14"/>
        <v>5</v>
      </c>
    </row>
    <row r="889" spans="1:6" ht="51">
      <c r="A889" s="212" t="s">
        <v>3887</v>
      </c>
      <c r="B889" s="213" t="s">
        <v>3888</v>
      </c>
      <c r="C889" s="214">
        <v>10</v>
      </c>
      <c r="D889" s="217"/>
      <c r="E889" s="216">
        <v>15</v>
      </c>
      <c r="F889" s="222">
        <f t="shared" si="14"/>
        <v>15</v>
      </c>
    </row>
    <row r="890" spans="1:6" ht="61.2">
      <c r="A890" s="212" t="s">
        <v>3889</v>
      </c>
      <c r="B890" s="213" t="s">
        <v>3890</v>
      </c>
      <c r="C890" s="214">
        <v>10</v>
      </c>
      <c r="D890" s="217"/>
      <c r="E890" s="216">
        <v>15</v>
      </c>
      <c r="F890" s="222">
        <f t="shared" si="14"/>
        <v>15</v>
      </c>
    </row>
    <row r="891" spans="1:6" ht="51">
      <c r="A891" s="212" t="s">
        <v>3891</v>
      </c>
      <c r="B891" s="213" t="s">
        <v>3892</v>
      </c>
      <c r="C891" s="214">
        <v>10</v>
      </c>
      <c r="D891" s="217"/>
      <c r="E891" s="216">
        <v>15</v>
      </c>
      <c r="F891" s="222">
        <f t="shared" si="14"/>
        <v>15</v>
      </c>
    </row>
    <row r="892" spans="1:6" ht="30.6">
      <c r="A892" s="212" t="s">
        <v>2755</v>
      </c>
      <c r="B892" s="213" t="s">
        <v>2756</v>
      </c>
      <c r="C892" s="214">
        <v>40</v>
      </c>
      <c r="D892" s="217"/>
      <c r="E892" s="216">
        <v>1</v>
      </c>
      <c r="F892" s="222">
        <f t="shared" si="14"/>
        <v>1</v>
      </c>
    </row>
    <row r="893" spans="1:6" ht="30.6">
      <c r="A893" s="212" t="s">
        <v>2757</v>
      </c>
      <c r="B893" s="213" t="s">
        <v>2758</v>
      </c>
      <c r="C893" s="214">
        <v>25</v>
      </c>
      <c r="D893" s="217"/>
      <c r="E893" s="216">
        <v>2</v>
      </c>
      <c r="F893" s="222">
        <f t="shared" si="14"/>
        <v>2</v>
      </c>
    </row>
    <row r="894" spans="1:6" ht="61.2">
      <c r="A894" s="212" t="s">
        <v>3893</v>
      </c>
      <c r="B894" s="213" t="s">
        <v>3894</v>
      </c>
      <c r="C894" s="214">
        <v>45</v>
      </c>
      <c r="D894" s="217"/>
      <c r="E894" s="216">
        <v>5</v>
      </c>
      <c r="F894" s="222">
        <f t="shared" si="14"/>
        <v>5</v>
      </c>
    </row>
    <row r="895" spans="1:6" ht="51">
      <c r="A895" s="212" t="s">
        <v>3895</v>
      </c>
      <c r="B895" s="213" t="s">
        <v>3896</v>
      </c>
      <c r="C895" s="214">
        <v>15</v>
      </c>
      <c r="D895" s="217"/>
      <c r="E895" s="216">
        <v>5</v>
      </c>
      <c r="F895" s="222">
        <f t="shared" si="14"/>
        <v>5</v>
      </c>
    </row>
    <row r="896" spans="1:6" ht="51">
      <c r="A896" s="212" t="s">
        <v>3897</v>
      </c>
      <c r="B896" s="213" t="s">
        <v>3898</v>
      </c>
      <c r="C896" s="214">
        <v>12</v>
      </c>
      <c r="D896" s="217"/>
      <c r="E896" s="216">
        <v>15</v>
      </c>
      <c r="F896" s="222">
        <f t="shared" si="14"/>
        <v>15</v>
      </c>
    </row>
    <row r="897" spans="1:6" ht="30.6">
      <c r="A897" s="212" t="s">
        <v>3899</v>
      </c>
      <c r="B897" s="213" t="s">
        <v>3900</v>
      </c>
      <c r="C897" s="214">
        <v>55</v>
      </c>
      <c r="D897" s="217"/>
      <c r="E897" s="216">
        <v>5</v>
      </c>
      <c r="F897" s="222">
        <f t="shared" si="14"/>
        <v>5</v>
      </c>
    </row>
    <row r="898" spans="1:6" ht="51">
      <c r="A898" s="212" t="s">
        <v>3901</v>
      </c>
      <c r="B898" s="213" t="s">
        <v>3902</v>
      </c>
      <c r="C898" s="214">
        <v>10</v>
      </c>
      <c r="D898" s="217"/>
      <c r="E898" s="216">
        <v>15</v>
      </c>
      <c r="F898" s="222">
        <f t="shared" si="14"/>
        <v>15</v>
      </c>
    </row>
    <row r="899" spans="1:6" ht="61.2">
      <c r="A899" s="212" t="s">
        <v>3903</v>
      </c>
      <c r="B899" s="213" t="s">
        <v>3904</v>
      </c>
      <c r="C899" s="214">
        <v>20</v>
      </c>
      <c r="D899" s="217"/>
      <c r="E899" s="216">
        <v>4</v>
      </c>
      <c r="F899" s="222">
        <f t="shared" si="14"/>
        <v>4</v>
      </c>
    </row>
    <row r="900" spans="1:6" ht="20.399999999999999">
      <c r="A900" s="212" t="s">
        <v>2779</v>
      </c>
      <c r="B900" s="213" t="s">
        <v>2780</v>
      </c>
      <c r="C900" s="214">
        <v>25</v>
      </c>
      <c r="D900" s="217"/>
      <c r="E900" s="216">
        <v>3</v>
      </c>
      <c r="F900" s="222">
        <f t="shared" si="14"/>
        <v>3</v>
      </c>
    </row>
    <row r="901" spans="1:6" ht="61.2">
      <c r="A901" s="212" t="s">
        <v>3905</v>
      </c>
      <c r="B901" s="213" t="s">
        <v>3906</v>
      </c>
      <c r="C901" s="214">
        <v>25</v>
      </c>
      <c r="D901" s="217"/>
      <c r="E901" s="216">
        <v>5</v>
      </c>
      <c r="F901" s="222">
        <f t="shared" ref="F901:F964" si="15">D901+E901</f>
        <v>5</v>
      </c>
    </row>
    <row r="902" spans="1:6" ht="20.399999999999999">
      <c r="A902" s="212" t="s">
        <v>2781</v>
      </c>
      <c r="B902" s="213" t="s">
        <v>2782</v>
      </c>
      <c r="C902" s="214">
        <v>40</v>
      </c>
      <c r="D902" s="217"/>
      <c r="E902" s="216">
        <v>8</v>
      </c>
      <c r="F902" s="222">
        <f t="shared" si="15"/>
        <v>8</v>
      </c>
    </row>
    <row r="903" spans="1:6" ht="20.399999999999999">
      <c r="A903" s="212" t="s">
        <v>2783</v>
      </c>
      <c r="B903" s="213" t="s">
        <v>2784</v>
      </c>
      <c r="C903" s="214">
        <v>30</v>
      </c>
      <c r="D903" s="217"/>
      <c r="E903" s="216">
        <v>4</v>
      </c>
      <c r="F903" s="222">
        <f t="shared" si="15"/>
        <v>4</v>
      </c>
    </row>
    <row r="904" spans="1:6" ht="30.6">
      <c r="A904" s="212" t="s">
        <v>2785</v>
      </c>
      <c r="B904" s="213" t="s">
        <v>2786</v>
      </c>
      <c r="C904" s="214">
        <v>30</v>
      </c>
      <c r="D904" s="217"/>
      <c r="E904" s="216">
        <v>3</v>
      </c>
      <c r="F904" s="222">
        <f t="shared" si="15"/>
        <v>3</v>
      </c>
    </row>
    <row r="905" spans="1:6" ht="30.6">
      <c r="A905" s="212" t="s">
        <v>2791</v>
      </c>
      <c r="B905" s="213" t="s">
        <v>2792</v>
      </c>
      <c r="C905" s="214">
        <v>30</v>
      </c>
      <c r="D905" s="217"/>
      <c r="E905" s="216">
        <v>5</v>
      </c>
      <c r="F905" s="222">
        <f t="shared" si="15"/>
        <v>5</v>
      </c>
    </row>
    <row r="906" spans="1:6" ht="30.6">
      <c r="A906" s="212" t="s">
        <v>2793</v>
      </c>
      <c r="B906" s="213" t="s">
        <v>2794</v>
      </c>
      <c r="C906" s="214">
        <v>90</v>
      </c>
      <c r="D906" s="217"/>
      <c r="E906" s="216">
        <v>4</v>
      </c>
      <c r="F906" s="222">
        <f t="shared" si="15"/>
        <v>4</v>
      </c>
    </row>
    <row r="907" spans="1:6" ht="30.6">
      <c r="A907" s="212" t="s">
        <v>2795</v>
      </c>
      <c r="B907" s="213" t="s">
        <v>2796</v>
      </c>
      <c r="C907" s="214">
        <v>30</v>
      </c>
      <c r="D907" s="217"/>
      <c r="E907" s="216">
        <v>10</v>
      </c>
      <c r="F907" s="222">
        <f t="shared" si="15"/>
        <v>10</v>
      </c>
    </row>
    <row r="908" spans="1:6" ht="30.6">
      <c r="A908" s="212" t="s">
        <v>2797</v>
      </c>
      <c r="B908" s="213" t="s">
        <v>2798</v>
      </c>
      <c r="C908" s="214">
        <v>10</v>
      </c>
      <c r="D908" s="217"/>
      <c r="E908" s="216">
        <v>3</v>
      </c>
      <c r="F908" s="222">
        <f t="shared" si="15"/>
        <v>3</v>
      </c>
    </row>
    <row r="909" spans="1:6" ht="40.799999999999997">
      <c r="A909" s="212" t="s">
        <v>3907</v>
      </c>
      <c r="B909" s="213" t="s">
        <v>3908</v>
      </c>
      <c r="C909" s="214">
        <v>20</v>
      </c>
      <c r="D909" s="217"/>
      <c r="E909" s="216">
        <v>5</v>
      </c>
      <c r="F909" s="222">
        <f t="shared" si="15"/>
        <v>5</v>
      </c>
    </row>
    <row r="910" spans="1:6" ht="51">
      <c r="A910" s="212" t="s">
        <v>3909</v>
      </c>
      <c r="B910" s="213" t="s">
        <v>3910</v>
      </c>
      <c r="C910" s="214">
        <v>10</v>
      </c>
      <c r="D910" s="217"/>
      <c r="E910" s="216">
        <v>15</v>
      </c>
      <c r="F910" s="222">
        <f t="shared" si="15"/>
        <v>15</v>
      </c>
    </row>
    <row r="911" spans="1:6" ht="20.399999999999999">
      <c r="A911" s="212" t="s">
        <v>2809</v>
      </c>
      <c r="B911" s="213" t="s">
        <v>2810</v>
      </c>
      <c r="C911" s="214">
        <v>40</v>
      </c>
      <c r="D911" s="216">
        <v>2</v>
      </c>
      <c r="E911" s="216">
        <v>6</v>
      </c>
      <c r="F911" s="222">
        <f t="shared" si="15"/>
        <v>8</v>
      </c>
    </row>
    <row r="912" spans="1:6" ht="30.6">
      <c r="A912" s="212" t="s">
        <v>2811</v>
      </c>
      <c r="B912" s="213" t="s">
        <v>2812</v>
      </c>
      <c r="C912" s="214">
        <v>60</v>
      </c>
      <c r="D912" s="217"/>
      <c r="E912" s="216">
        <v>8</v>
      </c>
      <c r="F912" s="222">
        <f t="shared" si="15"/>
        <v>8</v>
      </c>
    </row>
    <row r="913" spans="1:6" ht="30.6">
      <c r="A913" s="212" t="s">
        <v>2813</v>
      </c>
      <c r="B913" s="213" t="s">
        <v>2814</v>
      </c>
      <c r="C913" s="214">
        <v>40</v>
      </c>
      <c r="D913" s="217"/>
      <c r="E913" s="216">
        <v>4</v>
      </c>
      <c r="F913" s="222">
        <f t="shared" si="15"/>
        <v>4</v>
      </c>
    </row>
    <row r="914" spans="1:6" ht="30.6">
      <c r="A914" s="212" t="s">
        <v>2817</v>
      </c>
      <c r="B914" s="213" t="s">
        <v>2818</v>
      </c>
      <c r="C914" s="214">
        <v>20</v>
      </c>
      <c r="D914" s="217"/>
      <c r="E914" s="216">
        <v>9</v>
      </c>
      <c r="F914" s="222">
        <f t="shared" si="15"/>
        <v>9</v>
      </c>
    </row>
    <row r="915" spans="1:6" ht="20.399999999999999">
      <c r="A915" s="212" t="s">
        <v>2825</v>
      </c>
      <c r="B915" s="213" t="s">
        <v>2826</v>
      </c>
      <c r="C915" s="214">
        <v>50</v>
      </c>
      <c r="D915" s="217"/>
      <c r="E915" s="216">
        <v>7</v>
      </c>
      <c r="F915" s="222">
        <f t="shared" si="15"/>
        <v>7</v>
      </c>
    </row>
    <row r="916" spans="1:6" ht="30.6">
      <c r="A916" s="212" t="s">
        <v>2827</v>
      </c>
      <c r="B916" s="213" t="s">
        <v>2828</v>
      </c>
      <c r="C916" s="214">
        <v>30</v>
      </c>
      <c r="D916" s="216">
        <v>2</v>
      </c>
      <c r="E916" s="216">
        <v>2</v>
      </c>
      <c r="F916" s="222">
        <f t="shared" si="15"/>
        <v>4</v>
      </c>
    </row>
    <row r="917" spans="1:6" ht="30.6">
      <c r="A917" s="212" t="s">
        <v>2831</v>
      </c>
      <c r="B917" s="213" t="s">
        <v>2832</v>
      </c>
      <c r="C917" s="214">
        <v>30</v>
      </c>
      <c r="D917" s="217"/>
      <c r="E917" s="216">
        <v>3</v>
      </c>
      <c r="F917" s="222">
        <f t="shared" si="15"/>
        <v>3</v>
      </c>
    </row>
    <row r="918" spans="1:6" ht="30.6">
      <c r="A918" s="212" t="s">
        <v>2833</v>
      </c>
      <c r="B918" s="213" t="s">
        <v>2834</v>
      </c>
      <c r="C918" s="214">
        <v>20</v>
      </c>
      <c r="D918" s="217"/>
      <c r="E918" s="216">
        <v>4</v>
      </c>
      <c r="F918" s="222">
        <f t="shared" si="15"/>
        <v>4</v>
      </c>
    </row>
    <row r="919" spans="1:6" ht="30.6">
      <c r="A919" s="212" t="s">
        <v>2835</v>
      </c>
      <c r="B919" s="213" t="s">
        <v>2836</v>
      </c>
      <c r="C919" s="214">
        <v>20</v>
      </c>
      <c r="D919" s="217"/>
      <c r="E919" s="216">
        <v>2</v>
      </c>
      <c r="F919" s="222">
        <f t="shared" si="15"/>
        <v>2</v>
      </c>
    </row>
    <row r="920" spans="1:6" ht="30.6">
      <c r="A920" s="212" t="s">
        <v>2839</v>
      </c>
      <c r="B920" s="213" t="s">
        <v>2840</v>
      </c>
      <c r="C920" s="214">
        <v>40</v>
      </c>
      <c r="D920" s="217"/>
      <c r="E920" s="216">
        <v>7</v>
      </c>
      <c r="F920" s="222">
        <f t="shared" si="15"/>
        <v>7</v>
      </c>
    </row>
    <row r="921" spans="1:6" ht="30.6">
      <c r="A921" s="212" t="s">
        <v>1260</v>
      </c>
      <c r="B921" s="213" t="s">
        <v>1261</v>
      </c>
      <c r="C921" s="214">
        <v>20</v>
      </c>
      <c r="D921" s="217"/>
      <c r="E921" s="216">
        <v>1</v>
      </c>
      <c r="F921" s="222">
        <f t="shared" si="15"/>
        <v>1</v>
      </c>
    </row>
    <row r="922" spans="1:6" ht="20.399999999999999">
      <c r="A922" s="212" t="s">
        <v>2841</v>
      </c>
      <c r="B922" s="213" t="s">
        <v>2842</v>
      </c>
      <c r="C922" s="214">
        <v>25</v>
      </c>
      <c r="D922" s="217"/>
      <c r="E922" s="216">
        <v>3</v>
      </c>
      <c r="F922" s="222">
        <f t="shared" si="15"/>
        <v>3</v>
      </c>
    </row>
    <row r="923" spans="1:6" ht="30.6">
      <c r="A923" s="212" t="s">
        <v>2843</v>
      </c>
      <c r="B923" s="213" t="s">
        <v>2844</v>
      </c>
      <c r="C923" s="214">
        <v>60</v>
      </c>
      <c r="D923" s="217"/>
      <c r="E923" s="216">
        <v>10</v>
      </c>
      <c r="F923" s="222">
        <f t="shared" si="15"/>
        <v>10</v>
      </c>
    </row>
    <row r="924" spans="1:6" ht="30.6">
      <c r="A924" s="212" t="s">
        <v>2845</v>
      </c>
      <c r="B924" s="213" t="s">
        <v>2846</v>
      </c>
      <c r="C924" s="214">
        <v>30</v>
      </c>
      <c r="D924" s="217"/>
      <c r="E924" s="216">
        <v>4</v>
      </c>
      <c r="F924" s="222">
        <f t="shared" si="15"/>
        <v>4</v>
      </c>
    </row>
    <row r="925" spans="1:6" ht="30.6">
      <c r="A925" s="212" t="s">
        <v>2847</v>
      </c>
      <c r="B925" s="213" t="s">
        <v>2848</v>
      </c>
      <c r="C925" s="214">
        <v>40</v>
      </c>
      <c r="D925" s="217"/>
      <c r="E925" s="216">
        <v>6</v>
      </c>
      <c r="F925" s="222">
        <f t="shared" si="15"/>
        <v>6</v>
      </c>
    </row>
    <row r="926" spans="1:6" ht="20.399999999999999">
      <c r="A926" s="212" t="s">
        <v>2849</v>
      </c>
      <c r="B926" s="213" t="s">
        <v>2850</v>
      </c>
      <c r="C926" s="214">
        <v>20</v>
      </c>
      <c r="D926" s="217"/>
      <c r="E926" s="216">
        <v>7</v>
      </c>
      <c r="F926" s="222">
        <f t="shared" si="15"/>
        <v>7</v>
      </c>
    </row>
    <row r="927" spans="1:6" ht="30.6">
      <c r="A927" s="212" t="s">
        <v>2851</v>
      </c>
      <c r="B927" s="213" t="s">
        <v>2852</v>
      </c>
      <c r="C927" s="214">
        <v>40</v>
      </c>
      <c r="D927" s="216">
        <v>2</v>
      </c>
      <c r="E927" s="216">
        <v>7</v>
      </c>
      <c r="F927" s="222">
        <f t="shared" si="15"/>
        <v>9</v>
      </c>
    </row>
    <row r="928" spans="1:6" ht="20.399999999999999">
      <c r="A928" s="212" t="s">
        <v>1262</v>
      </c>
      <c r="B928" s="213" t="s">
        <v>1263</v>
      </c>
      <c r="C928" s="214">
        <v>15</v>
      </c>
      <c r="D928" s="217"/>
      <c r="E928" s="216">
        <v>7</v>
      </c>
      <c r="F928" s="222">
        <f t="shared" si="15"/>
        <v>7</v>
      </c>
    </row>
    <row r="929" spans="1:6" ht="20.399999999999999">
      <c r="A929" s="212" t="s">
        <v>1264</v>
      </c>
      <c r="B929" s="213" t="s">
        <v>1265</v>
      </c>
      <c r="C929" s="214">
        <v>20</v>
      </c>
      <c r="D929" s="217"/>
      <c r="E929" s="216">
        <v>7</v>
      </c>
      <c r="F929" s="222">
        <f t="shared" si="15"/>
        <v>7</v>
      </c>
    </row>
    <row r="930" spans="1:6" ht="30.6">
      <c r="A930" s="212" t="s">
        <v>2853</v>
      </c>
      <c r="B930" s="213" t="s">
        <v>2854</v>
      </c>
      <c r="C930" s="214">
        <v>40</v>
      </c>
      <c r="D930" s="217"/>
      <c r="E930" s="216">
        <v>2</v>
      </c>
      <c r="F930" s="222">
        <f t="shared" si="15"/>
        <v>2</v>
      </c>
    </row>
    <row r="931" spans="1:6" ht="30.6">
      <c r="A931" s="212" t="s">
        <v>2855</v>
      </c>
      <c r="B931" s="213" t="s">
        <v>2856</v>
      </c>
      <c r="C931" s="214">
        <v>30</v>
      </c>
      <c r="D931" s="217"/>
      <c r="E931" s="216">
        <v>4</v>
      </c>
      <c r="F931" s="222">
        <f t="shared" si="15"/>
        <v>4</v>
      </c>
    </row>
    <row r="932" spans="1:6" ht="30.6">
      <c r="A932" s="212" t="s">
        <v>2857</v>
      </c>
      <c r="B932" s="213" t="s">
        <v>2858</v>
      </c>
      <c r="C932" s="214">
        <v>25</v>
      </c>
      <c r="D932" s="217"/>
      <c r="E932" s="216">
        <v>5</v>
      </c>
      <c r="F932" s="222">
        <f t="shared" si="15"/>
        <v>5</v>
      </c>
    </row>
    <row r="933" spans="1:6" ht="30.6">
      <c r="A933" s="212" t="s">
        <v>2861</v>
      </c>
      <c r="B933" s="213" t="s">
        <v>2862</v>
      </c>
      <c r="C933" s="214">
        <v>35</v>
      </c>
      <c r="D933" s="217"/>
      <c r="E933" s="216">
        <v>9</v>
      </c>
      <c r="F933" s="222">
        <f t="shared" si="15"/>
        <v>9</v>
      </c>
    </row>
    <row r="934" spans="1:6" ht="30.6">
      <c r="A934" s="212" t="s">
        <v>2863</v>
      </c>
      <c r="B934" s="213" t="s">
        <v>2864</v>
      </c>
      <c r="C934" s="214">
        <v>40</v>
      </c>
      <c r="D934" s="216">
        <v>2</v>
      </c>
      <c r="E934" s="216">
        <v>8</v>
      </c>
      <c r="F934" s="222">
        <f t="shared" si="15"/>
        <v>10</v>
      </c>
    </row>
    <row r="935" spans="1:6" ht="20.399999999999999">
      <c r="A935" s="212" t="s">
        <v>2867</v>
      </c>
      <c r="B935" s="213" t="s">
        <v>2868</v>
      </c>
      <c r="C935" s="214">
        <v>20</v>
      </c>
      <c r="D935" s="217"/>
      <c r="E935" s="216">
        <v>7</v>
      </c>
      <c r="F935" s="222">
        <f t="shared" si="15"/>
        <v>7</v>
      </c>
    </row>
    <row r="936" spans="1:6" ht="30.6">
      <c r="A936" s="212" t="s">
        <v>2871</v>
      </c>
      <c r="B936" s="213" t="s">
        <v>2872</v>
      </c>
      <c r="C936" s="214">
        <v>40</v>
      </c>
      <c r="D936" s="217"/>
      <c r="E936" s="216">
        <v>4</v>
      </c>
      <c r="F936" s="222">
        <f t="shared" si="15"/>
        <v>4</v>
      </c>
    </row>
    <row r="937" spans="1:6" ht="30.6">
      <c r="A937" s="212" t="s">
        <v>2873</v>
      </c>
      <c r="B937" s="213" t="s">
        <v>2874</v>
      </c>
      <c r="C937" s="214">
        <v>20</v>
      </c>
      <c r="D937" s="217"/>
      <c r="E937" s="216">
        <v>4</v>
      </c>
      <c r="F937" s="222">
        <f t="shared" si="15"/>
        <v>4</v>
      </c>
    </row>
    <row r="938" spans="1:6" ht="30.6">
      <c r="A938" s="212" t="s">
        <v>2875</v>
      </c>
      <c r="B938" s="213" t="s">
        <v>2876</v>
      </c>
      <c r="C938" s="214">
        <v>20</v>
      </c>
      <c r="D938" s="217"/>
      <c r="E938" s="216">
        <v>8</v>
      </c>
      <c r="F938" s="222">
        <f t="shared" si="15"/>
        <v>8</v>
      </c>
    </row>
    <row r="939" spans="1:6" ht="30.6">
      <c r="A939" s="212" t="s">
        <v>2877</v>
      </c>
      <c r="B939" s="213" t="s">
        <v>2878</v>
      </c>
      <c r="C939" s="214">
        <v>20</v>
      </c>
      <c r="D939" s="217"/>
      <c r="E939" s="216">
        <v>9</v>
      </c>
      <c r="F939" s="222">
        <f t="shared" si="15"/>
        <v>9</v>
      </c>
    </row>
    <row r="940" spans="1:6" ht="20.399999999999999">
      <c r="A940" s="212" t="s">
        <v>2879</v>
      </c>
      <c r="B940" s="213" t="s">
        <v>2880</v>
      </c>
      <c r="C940" s="214">
        <v>20</v>
      </c>
      <c r="D940" s="217"/>
      <c r="E940" s="216">
        <v>7</v>
      </c>
      <c r="F940" s="222">
        <f t="shared" si="15"/>
        <v>7</v>
      </c>
    </row>
    <row r="941" spans="1:6" ht="30.6">
      <c r="A941" s="212" t="s">
        <v>2881</v>
      </c>
      <c r="B941" s="213" t="s">
        <v>2882</v>
      </c>
      <c r="C941" s="214">
        <v>20</v>
      </c>
      <c r="D941" s="217"/>
      <c r="E941" s="216">
        <v>8</v>
      </c>
      <c r="F941" s="222">
        <f t="shared" si="15"/>
        <v>8</v>
      </c>
    </row>
    <row r="942" spans="1:6" ht="40.799999999999997">
      <c r="A942" s="212" t="s">
        <v>2883</v>
      </c>
      <c r="B942" s="213" t="s">
        <v>2884</v>
      </c>
      <c r="C942" s="214">
        <v>20</v>
      </c>
      <c r="D942" s="217"/>
      <c r="E942" s="216">
        <v>8</v>
      </c>
      <c r="F942" s="222">
        <f t="shared" si="15"/>
        <v>8</v>
      </c>
    </row>
    <row r="943" spans="1:6" ht="30.6">
      <c r="A943" s="212" t="s">
        <v>1268</v>
      </c>
      <c r="B943" s="213" t="s">
        <v>1269</v>
      </c>
      <c r="C943" s="214">
        <v>20</v>
      </c>
      <c r="D943" s="216">
        <v>2</v>
      </c>
      <c r="E943" s="216">
        <v>2</v>
      </c>
      <c r="F943" s="222">
        <f t="shared" si="15"/>
        <v>4</v>
      </c>
    </row>
    <row r="944" spans="1:6" ht="20.399999999999999">
      <c r="A944" s="212" t="s">
        <v>1270</v>
      </c>
      <c r="B944" s="213" t="s">
        <v>1271</v>
      </c>
      <c r="C944" s="214">
        <v>25</v>
      </c>
      <c r="D944" s="217"/>
      <c r="E944" s="216">
        <v>4</v>
      </c>
      <c r="F944" s="222">
        <f t="shared" si="15"/>
        <v>4</v>
      </c>
    </row>
    <row r="945" spans="1:6" ht="20.399999999999999">
      <c r="A945" s="212" t="s">
        <v>1272</v>
      </c>
      <c r="B945" s="213" t="s">
        <v>1273</v>
      </c>
      <c r="C945" s="214">
        <v>20</v>
      </c>
      <c r="D945" s="217"/>
      <c r="E945" s="216">
        <v>4</v>
      </c>
      <c r="F945" s="222">
        <f t="shared" si="15"/>
        <v>4</v>
      </c>
    </row>
    <row r="946" spans="1:6" ht="30.6">
      <c r="A946" s="212" t="s">
        <v>1274</v>
      </c>
      <c r="B946" s="213" t="s">
        <v>1275</v>
      </c>
      <c r="C946" s="214">
        <v>20</v>
      </c>
      <c r="D946" s="217"/>
      <c r="E946" s="216">
        <v>3</v>
      </c>
      <c r="F946" s="222">
        <f t="shared" si="15"/>
        <v>3</v>
      </c>
    </row>
    <row r="947" spans="1:6" ht="30.6">
      <c r="A947" s="212" t="s">
        <v>2885</v>
      </c>
      <c r="B947" s="213" t="s">
        <v>2886</v>
      </c>
      <c r="C947" s="214">
        <v>40</v>
      </c>
      <c r="D947" s="217"/>
      <c r="E947" s="216">
        <v>14</v>
      </c>
      <c r="F947" s="222">
        <f t="shared" si="15"/>
        <v>14</v>
      </c>
    </row>
    <row r="948" spans="1:6" ht="30.6">
      <c r="A948" s="212" t="s">
        <v>2891</v>
      </c>
      <c r="B948" s="213" t="s">
        <v>2892</v>
      </c>
      <c r="C948" s="214">
        <v>40</v>
      </c>
      <c r="D948" s="217"/>
      <c r="E948" s="216">
        <v>3</v>
      </c>
      <c r="F948" s="222">
        <f t="shared" si="15"/>
        <v>3</v>
      </c>
    </row>
    <row r="949" spans="1:6" ht="20.399999999999999">
      <c r="A949" s="212" t="s">
        <v>1276</v>
      </c>
      <c r="B949" s="213" t="s">
        <v>1277</v>
      </c>
      <c r="C949" s="214">
        <v>45</v>
      </c>
      <c r="D949" s="217"/>
      <c r="E949" s="216">
        <v>6</v>
      </c>
      <c r="F949" s="222">
        <f t="shared" si="15"/>
        <v>6</v>
      </c>
    </row>
    <row r="950" spans="1:6" ht="20.399999999999999">
      <c r="A950" s="212" t="s">
        <v>1278</v>
      </c>
      <c r="B950" s="213" t="s">
        <v>1279</v>
      </c>
      <c r="C950" s="214">
        <v>45</v>
      </c>
      <c r="D950" s="217"/>
      <c r="E950" s="216">
        <v>3</v>
      </c>
      <c r="F950" s="222">
        <f t="shared" si="15"/>
        <v>3</v>
      </c>
    </row>
    <row r="951" spans="1:6" ht="20.399999999999999">
      <c r="A951" s="212" t="s">
        <v>1280</v>
      </c>
      <c r="B951" s="213" t="s">
        <v>1281</v>
      </c>
      <c r="C951" s="214">
        <v>45</v>
      </c>
      <c r="D951" s="217"/>
      <c r="E951" s="216">
        <v>5</v>
      </c>
      <c r="F951" s="222">
        <f t="shared" si="15"/>
        <v>5</v>
      </c>
    </row>
    <row r="952" spans="1:6" ht="20.399999999999999">
      <c r="A952" s="212" t="s">
        <v>1282</v>
      </c>
      <c r="B952" s="213" t="s">
        <v>1283</v>
      </c>
      <c r="C952" s="214">
        <v>45</v>
      </c>
      <c r="D952" s="217"/>
      <c r="E952" s="216">
        <v>8</v>
      </c>
      <c r="F952" s="222">
        <f t="shared" si="15"/>
        <v>8</v>
      </c>
    </row>
    <row r="953" spans="1:6" ht="20.399999999999999">
      <c r="A953" s="212" t="s">
        <v>1284</v>
      </c>
      <c r="B953" s="213" t="s">
        <v>1285</v>
      </c>
      <c r="C953" s="214">
        <v>20</v>
      </c>
      <c r="D953" s="216">
        <v>2</v>
      </c>
      <c r="E953" s="216">
        <v>3</v>
      </c>
      <c r="F953" s="222">
        <f t="shared" si="15"/>
        <v>5</v>
      </c>
    </row>
    <row r="954" spans="1:6" ht="30.6">
      <c r="A954" s="212" t="s">
        <v>1286</v>
      </c>
      <c r="B954" s="213" t="s">
        <v>1287</v>
      </c>
      <c r="C954" s="214">
        <v>90</v>
      </c>
      <c r="D954" s="217"/>
      <c r="E954" s="216">
        <v>2</v>
      </c>
      <c r="F954" s="222">
        <f t="shared" si="15"/>
        <v>2</v>
      </c>
    </row>
    <row r="955" spans="1:6" ht="30.6">
      <c r="A955" s="212" t="s">
        <v>1288</v>
      </c>
      <c r="B955" s="213" t="s">
        <v>1289</v>
      </c>
      <c r="C955" s="214">
        <v>90</v>
      </c>
      <c r="D955" s="217"/>
      <c r="E955" s="216">
        <v>6</v>
      </c>
      <c r="F955" s="222">
        <f t="shared" si="15"/>
        <v>6</v>
      </c>
    </row>
    <row r="956" spans="1:6" ht="30.6">
      <c r="A956" s="212" t="s">
        <v>1290</v>
      </c>
      <c r="B956" s="213" t="s">
        <v>1291</v>
      </c>
      <c r="C956" s="214">
        <v>90</v>
      </c>
      <c r="D956" s="217"/>
      <c r="E956" s="216">
        <v>1</v>
      </c>
      <c r="F956" s="222">
        <f t="shared" si="15"/>
        <v>1</v>
      </c>
    </row>
    <row r="957" spans="1:6" ht="30.6">
      <c r="A957" s="212" t="s">
        <v>1292</v>
      </c>
      <c r="B957" s="213" t="s">
        <v>1293</v>
      </c>
      <c r="C957" s="214">
        <v>90</v>
      </c>
      <c r="D957" s="217"/>
      <c r="E957" s="216">
        <v>6</v>
      </c>
      <c r="F957" s="222">
        <f t="shared" si="15"/>
        <v>6</v>
      </c>
    </row>
    <row r="958" spans="1:6" ht="30.6">
      <c r="A958" s="212" t="s">
        <v>1294</v>
      </c>
      <c r="B958" s="213" t="s">
        <v>1295</v>
      </c>
      <c r="C958" s="214">
        <v>90</v>
      </c>
      <c r="D958" s="216">
        <v>2</v>
      </c>
      <c r="E958" s="216">
        <v>2</v>
      </c>
      <c r="F958" s="222">
        <f t="shared" si="15"/>
        <v>4</v>
      </c>
    </row>
    <row r="959" spans="1:6" ht="20.399999999999999">
      <c r="A959" s="212" t="s">
        <v>2893</v>
      </c>
      <c r="B959" s="213" t="s">
        <v>2894</v>
      </c>
      <c r="C959" s="214">
        <v>30</v>
      </c>
      <c r="D959" s="217"/>
      <c r="E959" s="216">
        <v>2</v>
      </c>
      <c r="F959" s="222">
        <f t="shared" si="15"/>
        <v>2</v>
      </c>
    </row>
    <row r="960" spans="1:6" ht="20.399999999999999">
      <c r="A960" s="212" t="s">
        <v>2895</v>
      </c>
      <c r="B960" s="213" t="s">
        <v>2896</v>
      </c>
      <c r="C960" s="214">
        <v>130</v>
      </c>
      <c r="D960" s="217"/>
      <c r="E960" s="216">
        <v>10</v>
      </c>
      <c r="F960" s="222">
        <f t="shared" si="15"/>
        <v>10</v>
      </c>
    </row>
    <row r="961" spans="1:6" ht="20.399999999999999">
      <c r="A961" s="212" t="s">
        <v>2897</v>
      </c>
      <c r="B961" s="213" t="s">
        <v>2898</v>
      </c>
      <c r="C961" s="214">
        <v>130</v>
      </c>
      <c r="D961" s="217"/>
      <c r="E961" s="216">
        <v>10</v>
      </c>
      <c r="F961" s="222">
        <f t="shared" si="15"/>
        <v>10</v>
      </c>
    </row>
    <row r="962" spans="1:6" ht="20.399999999999999">
      <c r="A962" s="212" t="s">
        <v>2899</v>
      </c>
      <c r="B962" s="213" t="s">
        <v>2900</v>
      </c>
      <c r="C962" s="214">
        <v>20</v>
      </c>
      <c r="D962" s="217"/>
      <c r="E962" s="216">
        <v>9</v>
      </c>
      <c r="F962" s="222">
        <f t="shared" si="15"/>
        <v>9</v>
      </c>
    </row>
    <row r="963" spans="1:6" ht="20.399999999999999">
      <c r="A963" s="212" t="s">
        <v>2905</v>
      </c>
      <c r="B963" s="213" t="s">
        <v>2906</v>
      </c>
      <c r="C963" s="214">
        <v>30</v>
      </c>
      <c r="D963" s="217"/>
      <c r="E963" s="216">
        <v>5</v>
      </c>
      <c r="F963" s="222">
        <f t="shared" si="15"/>
        <v>5</v>
      </c>
    </row>
    <row r="964" spans="1:6" ht="30.6">
      <c r="A964" s="212" t="s">
        <v>2909</v>
      </c>
      <c r="B964" s="213" t="s">
        <v>2910</v>
      </c>
      <c r="C964" s="214">
        <v>40</v>
      </c>
      <c r="D964" s="217"/>
      <c r="E964" s="216">
        <v>7</v>
      </c>
      <c r="F964" s="222">
        <f t="shared" si="15"/>
        <v>7</v>
      </c>
    </row>
    <row r="965" spans="1:6" ht="30.6">
      <c r="A965" s="212" t="s">
        <v>2911</v>
      </c>
      <c r="B965" s="213" t="s">
        <v>2912</v>
      </c>
      <c r="C965" s="214">
        <v>20</v>
      </c>
      <c r="D965" s="216">
        <v>2</v>
      </c>
      <c r="E965" s="216">
        <v>4</v>
      </c>
      <c r="F965" s="222">
        <f t="shared" ref="F965:F1028" si="16">D965+E965</f>
        <v>6</v>
      </c>
    </row>
    <row r="966" spans="1:6" ht="30.6">
      <c r="A966" s="212" t="s">
        <v>2913</v>
      </c>
      <c r="B966" s="213" t="s">
        <v>2914</v>
      </c>
      <c r="C966" s="214">
        <v>30</v>
      </c>
      <c r="D966" s="217"/>
      <c r="E966" s="216">
        <v>6</v>
      </c>
      <c r="F966" s="222">
        <f t="shared" si="16"/>
        <v>6</v>
      </c>
    </row>
    <row r="967" spans="1:6" ht="30.6">
      <c r="A967" s="212" t="s">
        <v>2915</v>
      </c>
      <c r="B967" s="213" t="s">
        <v>2916</v>
      </c>
      <c r="C967" s="214">
        <v>20</v>
      </c>
      <c r="D967" s="217"/>
      <c r="E967" s="216">
        <v>8</v>
      </c>
      <c r="F967" s="222">
        <f t="shared" si="16"/>
        <v>8</v>
      </c>
    </row>
    <row r="968" spans="1:6" ht="30.6">
      <c r="A968" s="212" t="s">
        <v>2917</v>
      </c>
      <c r="B968" s="213" t="s">
        <v>2918</v>
      </c>
      <c r="C968" s="214">
        <v>20</v>
      </c>
      <c r="D968" s="216">
        <v>2</v>
      </c>
      <c r="E968" s="216">
        <v>2</v>
      </c>
      <c r="F968" s="222">
        <f t="shared" si="16"/>
        <v>4</v>
      </c>
    </row>
    <row r="969" spans="1:6" ht="20.399999999999999">
      <c r="A969" s="212" t="s">
        <v>2921</v>
      </c>
      <c r="B969" s="213" t="s">
        <v>2922</v>
      </c>
      <c r="C969" s="214">
        <v>20</v>
      </c>
      <c r="D969" s="216">
        <v>2</v>
      </c>
      <c r="E969" s="216">
        <v>5</v>
      </c>
      <c r="F969" s="222">
        <f t="shared" si="16"/>
        <v>7</v>
      </c>
    </row>
    <row r="970" spans="1:6" ht="20.399999999999999">
      <c r="A970" s="212" t="s">
        <v>1296</v>
      </c>
      <c r="B970" s="213" t="s">
        <v>1297</v>
      </c>
      <c r="C970" s="214">
        <v>60</v>
      </c>
      <c r="D970" s="217"/>
      <c r="E970" s="216">
        <v>5</v>
      </c>
      <c r="F970" s="222">
        <f t="shared" si="16"/>
        <v>5</v>
      </c>
    </row>
    <row r="971" spans="1:6" ht="40.799999999999997">
      <c r="A971" s="212" t="s">
        <v>2923</v>
      </c>
      <c r="B971" s="213" t="s">
        <v>2924</v>
      </c>
      <c r="C971" s="214">
        <v>20</v>
      </c>
      <c r="D971" s="217"/>
      <c r="E971" s="216">
        <v>4</v>
      </c>
      <c r="F971" s="222">
        <f t="shared" si="16"/>
        <v>4</v>
      </c>
    </row>
    <row r="972" spans="1:6" ht="30.6">
      <c r="A972" s="212" t="s">
        <v>2925</v>
      </c>
      <c r="B972" s="213" t="s">
        <v>2926</v>
      </c>
      <c r="C972" s="214">
        <v>45</v>
      </c>
      <c r="D972" s="217"/>
      <c r="E972" s="216">
        <v>5</v>
      </c>
      <c r="F972" s="222">
        <f t="shared" si="16"/>
        <v>5</v>
      </c>
    </row>
    <row r="973" spans="1:6" ht="61.2">
      <c r="A973" s="212" t="s">
        <v>3911</v>
      </c>
      <c r="B973" s="213" t="s">
        <v>3912</v>
      </c>
      <c r="C973" s="214">
        <v>20</v>
      </c>
      <c r="D973" s="217"/>
      <c r="E973" s="216">
        <v>5</v>
      </c>
      <c r="F973" s="222">
        <f t="shared" si="16"/>
        <v>5</v>
      </c>
    </row>
    <row r="974" spans="1:6" ht="51">
      <c r="A974" s="212" t="s">
        <v>3913</v>
      </c>
      <c r="B974" s="213" t="s">
        <v>3914</v>
      </c>
      <c r="C974" s="214">
        <v>12</v>
      </c>
      <c r="D974" s="217"/>
      <c r="E974" s="216">
        <v>15</v>
      </c>
      <c r="F974" s="222">
        <f t="shared" si="16"/>
        <v>15</v>
      </c>
    </row>
    <row r="975" spans="1:6" ht="40.799999999999997">
      <c r="A975" s="212" t="s">
        <v>3915</v>
      </c>
      <c r="B975" s="213" t="s">
        <v>3916</v>
      </c>
      <c r="C975" s="214">
        <v>25</v>
      </c>
      <c r="D975" s="217"/>
      <c r="E975" s="216">
        <v>5</v>
      </c>
      <c r="F975" s="222">
        <f t="shared" si="16"/>
        <v>5</v>
      </c>
    </row>
    <row r="976" spans="1:6" ht="20.399999999999999">
      <c r="A976" s="212" t="s">
        <v>4301</v>
      </c>
      <c r="B976" s="213" t="s">
        <v>4302</v>
      </c>
      <c r="C976" s="214">
        <v>40</v>
      </c>
      <c r="D976" s="216">
        <v>2</v>
      </c>
      <c r="E976" s="217"/>
      <c r="F976" s="222">
        <f t="shared" si="16"/>
        <v>2</v>
      </c>
    </row>
    <row r="977" spans="1:6" ht="20.399999999999999">
      <c r="A977" s="212" t="s">
        <v>4303</v>
      </c>
      <c r="B977" s="213" t="s">
        <v>4304</v>
      </c>
      <c r="C977" s="214">
        <v>100</v>
      </c>
      <c r="D977" s="216">
        <v>4</v>
      </c>
      <c r="E977" s="217"/>
      <c r="F977" s="222">
        <f t="shared" si="16"/>
        <v>4</v>
      </c>
    </row>
    <row r="978" spans="1:6" ht="20.399999999999999">
      <c r="A978" s="212" t="s">
        <v>4305</v>
      </c>
      <c r="B978" s="213" t="s">
        <v>4306</v>
      </c>
      <c r="C978" s="214">
        <v>80</v>
      </c>
      <c r="D978" s="216">
        <v>4</v>
      </c>
      <c r="E978" s="217"/>
      <c r="F978" s="222">
        <f t="shared" si="16"/>
        <v>4</v>
      </c>
    </row>
    <row r="979" spans="1:6" ht="20.399999999999999">
      <c r="A979" s="212" t="s">
        <v>4307</v>
      </c>
      <c r="B979" s="213" t="s">
        <v>4308</v>
      </c>
      <c r="C979" s="214">
        <v>85</v>
      </c>
      <c r="D979" s="216">
        <v>4</v>
      </c>
      <c r="E979" s="217"/>
      <c r="F979" s="222">
        <f t="shared" si="16"/>
        <v>4</v>
      </c>
    </row>
    <row r="980" spans="1:6">
      <c r="A980" s="212" t="s">
        <v>4309</v>
      </c>
      <c r="B980" s="213" t="s">
        <v>4310</v>
      </c>
      <c r="C980" s="214">
        <v>70</v>
      </c>
      <c r="D980" s="216">
        <v>4</v>
      </c>
      <c r="E980" s="217"/>
      <c r="F980" s="222">
        <f t="shared" si="16"/>
        <v>4</v>
      </c>
    </row>
    <row r="981" spans="1:6" ht="20.399999999999999">
      <c r="A981" s="212" t="s">
        <v>4311</v>
      </c>
      <c r="B981" s="213" t="s">
        <v>4312</v>
      </c>
      <c r="C981" s="214">
        <v>65</v>
      </c>
      <c r="D981" s="216">
        <v>4</v>
      </c>
      <c r="E981" s="217"/>
      <c r="F981" s="222">
        <f t="shared" si="16"/>
        <v>4</v>
      </c>
    </row>
    <row r="982" spans="1:6" ht="20.399999999999999">
      <c r="A982" s="212" t="s">
        <v>4313</v>
      </c>
      <c r="B982" s="213" t="s">
        <v>4314</v>
      </c>
      <c r="C982" s="214">
        <v>70</v>
      </c>
      <c r="D982" s="216">
        <v>4</v>
      </c>
      <c r="E982" s="217"/>
      <c r="F982" s="222">
        <f t="shared" si="16"/>
        <v>4</v>
      </c>
    </row>
    <row r="983" spans="1:6" ht="20.399999999999999">
      <c r="A983" s="212" t="s">
        <v>4315</v>
      </c>
      <c r="B983" s="213" t="s">
        <v>4316</v>
      </c>
      <c r="C983" s="214">
        <v>70</v>
      </c>
      <c r="D983" s="216">
        <v>4</v>
      </c>
      <c r="E983" s="217"/>
      <c r="F983" s="222">
        <f t="shared" si="16"/>
        <v>4</v>
      </c>
    </row>
    <row r="984" spans="1:6">
      <c r="A984" s="212" t="s">
        <v>3917</v>
      </c>
      <c r="B984" s="213" t="s">
        <v>3918</v>
      </c>
      <c r="C984" s="214">
        <v>300</v>
      </c>
      <c r="D984" s="217"/>
      <c r="E984" s="216">
        <v>1</v>
      </c>
      <c r="F984" s="222">
        <f t="shared" si="16"/>
        <v>1</v>
      </c>
    </row>
    <row r="985" spans="1:6" ht="20.399999999999999">
      <c r="A985" s="212" t="s">
        <v>1301</v>
      </c>
      <c r="B985" s="213" t="s">
        <v>1302</v>
      </c>
      <c r="C985" s="214">
        <v>130</v>
      </c>
      <c r="D985" s="217"/>
      <c r="E985" s="216">
        <v>3</v>
      </c>
      <c r="F985" s="222">
        <f t="shared" si="16"/>
        <v>3</v>
      </c>
    </row>
    <row r="986" spans="1:6">
      <c r="A986" s="224">
        <v>3</v>
      </c>
      <c r="B986" s="236" t="s">
        <v>4145</v>
      </c>
      <c r="C986" s="224">
        <v>150</v>
      </c>
      <c r="D986" s="224">
        <v>100</v>
      </c>
      <c r="E986" s="224"/>
      <c r="F986" s="222">
        <f t="shared" si="16"/>
        <v>100</v>
      </c>
    </row>
    <row r="987" spans="1:6" ht="20.399999999999999">
      <c r="A987" s="212" t="s">
        <v>3341</v>
      </c>
      <c r="B987" s="213" t="s">
        <v>3342</v>
      </c>
      <c r="C987" s="215">
        <v>3000</v>
      </c>
      <c r="D987" s="216">
        <v>5</v>
      </c>
      <c r="E987" s="216">
        <v>2</v>
      </c>
      <c r="F987" s="222">
        <f t="shared" si="16"/>
        <v>7</v>
      </c>
    </row>
    <row r="988" spans="1:6">
      <c r="A988" s="212" t="s">
        <v>1303</v>
      </c>
      <c r="B988" s="213" t="s">
        <v>1304</v>
      </c>
      <c r="C988" s="214">
        <v>950</v>
      </c>
      <c r="D988" s="216">
        <v>2</v>
      </c>
      <c r="E988" s="217"/>
      <c r="F988" s="222">
        <f t="shared" si="16"/>
        <v>2</v>
      </c>
    </row>
    <row r="989" spans="1:6">
      <c r="A989" s="212" t="s">
        <v>1305</v>
      </c>
      <c r="B989" s="213" t="s">
        <v>3343</v>
      </c>
      <c r="C989" s="214">
        <v>750</v>
      </c>
      <c r="D989" s="216">
        <v>7</v>
      </c>
      <c r="E989" s="216">
        <v>21</v>
      </c>
      <c r="F989" s="222">
        <f t="shared" si="16"/>
        <v>28</v>
      </c>
    </row>
    <row r="990" spans="1:6">
      <c r="A990" s="212" t="s">
        <v>1306</v>
      </c>
      <c r="B990" s="213" t="s">
        <v>2931</v>
      </c>
      <c r="C990" s="215">
        <v>1000</v>
      </c>
      <c r="D990" s="216">
        <v>1</v>
      </c>
      <c r="E990" s="217"/>
      <c r="F990" s="222">
        <f t="shared" si="16"/>
        <v>1</v>
      </c>
    </row>
    <row r="991" spans="1:6" ht="20.399999999999999">
      <c r="A991" s="212" t="s">
        <v>2346</v>
      </c>
      <c r="B991" s="213" t="s">
        <v>2932</v>
      </c>
      <c r="C991" s="214">
        <v>700</v>
      </c>
      <c r="D991" s="217"/>
      <c r="E991" s="216">
        <v>3</v>
      </c>
      <c r="F991" s="222">
        <f t="shared" si="16"/>
        <v>3</v>
      </c>
    </row>
    <row r="992" spans="1:6" ht="30.6">
      <c r="A992" s="212" t="s">
        <v>1307</v>
      </c>
      <c r="B992" s="213" t="s">
        <v>1308</v>
      </c>
      <c r="C992" s="214">
        <v>650</v>
      </c>
      <c r="D992" s="216">
        <v>1</v>
      </c>
      <c r="E992" s="217"/>
      <c r="F992" s="222">
        <f t="shared" si="16"/>
        <v>1</v>
      </c>
    </row>
    <row r="993" spans="1:6" ht="20.399999999999999">
      <c r="A993" s="212" t="s">
        <v>1309</v>
      </c>
      <c r="B993" s="213" t="s">
        <v>1310</v>
      </c>
      <c r="C993" s="214">
        <v>400</v>
      </c>
      <c r="D993" s="216">
        <v>4</v>
      </c>
      <c r="E993" s="217"/>
      <c r="F993" s="222">
        <f t="shared" si="16"/>
        <v>4</v>
      </c>
    </row>
    <row r="994" spans="1:6" ht="20.399999999999999">
      <c r="A994" s="212" t="s">
        <v>1313</v>
      </c>
      <c r="B994" s="213" t="s">
        <v>1314</v>
      </c>
      <c r="C994" s="214">
        <v>400</v>
      </c>
      <c r="D994" s="216">
        <v>28</v>
      </c>
      <c r="E994" s="217"/>
      <c r="F994" s="222">
        <f t="shared" si="16"/>
        <v>28</v>
      </c>
    </row>
    <row r="995" spans="1:6" ht="20.399999999999999">
      <c r="A995" s="212" t="s">
        <v>1315</v>
      </c>
      <c r="B995" s="213" t="s">
        <v>1316</v>
      </c>
      <c r="C995" s="214">
        <v>500</v>
      </c>
      <c r="D995" s="216">
        <v>5</v>
      </c>
      <c r="E995" s="217"/>
      <c r="F995" s="222">
        <f t="shared" si="16"/>
        <v>5</v>
      </c>
    </row>
    <row r="996" spans="1:6" ht="20.399999999999999">
      <c r="A996" s="212" t="s">
        <v>1319</v>
      </c>
      <c r="B996" s="213" t="s">
        <v>1320</v>
      </c>
      <c r="C996" s="214">
        <v>400</v>
      </c>
      <c r="D996" s="216">
        <v>2</v>
      </c>
      <c r="E996" s="217"/>
      <c r="F996" s="222">
        <f t="shared" si="16"/>
        <v>2</v>
      </c>
    </row>
    <row r="997" spans="1:6" ht="20.399999999999999">
      <c r="A997" s="212" t="s">
        <v>1335</v>
      </c>
      <c r="B997" s="213" t="s">
        <v>3524</v>
      </c>
      <c r="C997" s="214">
        <v>800</v>
      </c>
      <c r="D997" s="217"/>
      <c r="E997" s="216">
        <v>23</v>
      </c>
      <c r="F997" s="222">
        <f t="shared" si="16"/>
        <v>23</v>
      </c>
    </row>
    <row r="998" spans="1:6" ht="30.6">
      <c r="A998" s="212" t="s">
        <v>3525</v>
      </c>
      <c r="B998" s="213" t="s">
        <v>3526</v>
      </c>
      <c r="C998" s="214">
        <v>300</v>
      </c>
      <c r="D998" s="216">
        <v>1</v>
      </c>
      <c r="E998" s="216">
        <v>6</v>
      </c>
      <c r="F998" s="222">
        <f t="shared" si="16"/>
        <v>7</v>
      </c>
    </row>
    <row r="999" spans="1:6" ht="20.399999999999999">
      <c r="A999" s="212" t="s">
        <v>3527</v>
      </c>
      <c r="B999" s="213" t="s">
        <v>3528</v>
      </c>
      <c r="C999" s="214">
        <v>300</v>
      </c>
      <c r="D999" s="217"/>
      <c r="E999" s="216">
        <v>4</v>
      </c>
      <c r="F999" s="222">
        <f t="shared" si="16"/>
        <v>4</v>
      </c>
    </row>
    <row r="1000" spans="1:6" ht="30.6">
      <c r="A1000" s="212" t="s">
        <v>1321</v>
      </c>
      <c r="B1000" s="213" t="s">
        <v>1322</v>
      </c>
      <c r="C1000" s="214">
        <v>400</v>
      </c>
      <c r="D1000" s="216">
        <v>7</v>
      </c>
      <c r="E1000" s="217"/>
      <c r="F1000" s="222">
        <f t="shared" si="16"/>
        <v>7</v>
      </c>
    </row>
    <row r="1001" spans="1:6" ht="20.399999999999999">
      <c r="A1001" s="212" t="s">
        <v>3344</v>
      </c>
      <c r="B1001" s="213" t="s">
        <v>3345</v>
      </c>
      <c r="C1001" s="215">
        <v>3000</v>
      </c>
      <c r="D1001" s="217"/>
      <c r="E1001" s="216">
        <v>1</v>
      </c>
      <c r="F1001" s="222">
        <f t="shared" si="16"/>
        <v>1</v>
      </c>
    </row>
    <row r="1002" spans="1:6" ht="20.399999999999999">
      <c r="A1002" s="212" t="s">
        <v>3529</v>
      </c>
      <c r="B1002" s="213" t="s">
        <v>3530</v>
      </c>
      <c r="C1002" s="214">
        <v>200</v>
      </c>
      <c r="D1002" s="217"/>
      <c r="E1002" s="216">
        <v>2</v>
      </c>
      <c r="F1002" s="222">
        <f t="shared" si="16"/>
        <v>2</v>
      </c>
    </row>
    <row r="1003" spans="1:6" ht="30.6">
      <c r="A1003" s="212" t="s">
        <v>1323</v>
      </c>
      <c r="B1003" s="213" t="s">
        <v>1324</v>
      </c>
      <c r="C1003" s="215">
        <v>2650</v>
      </c>
      <c r="D1003" s="216">
        <v>2</v>
      </c>
      <c r="E1003" s="217"/>
      <c r="F1003" s="222">
        <f t="shared" si="16"/>
        <v>2</v>
      </c>
    </row>
    <row r="1004" spans="1:6" ht="20.399999999999999">
      <c r="A1004" s="212" t="s">
        <v>2936</v>
      </c>
      <c r="B1004" s="213" t="s">
        <v>2937</v>
      </c>
      <c r="C1004" s="215">
        <v>1200</v>
      </c>
      <c r="D1004" s="216">
        <v>4</v>
      </c>
      <c r="E1004" s="217"/>
      <c r="F1004" s="222">
        <f t="shared" si="16"/>
        <v>4</v>
      </c>
    </row>
    <row r="1005" spans="1:6" ht="20.399999999999999">
      <c r="A1005" s="212" t="s">
        <v>1325</v>
      </c>
      <c r="B1005" s="213" t="s">
        <v>2937</v>
      </c>
      <c r="C1005" s="214">
        <v>800</v>
      </c>
      <c r="D1005" s="217"/>
      <c r="E1005" s="216">
        <v>5</v>
      </c>
      <c r="F1005" s="222">
        <f t="shared" si="16"/>
        <v>5</v>
      </c>
    </row>
    <row r="1006" spans="1:6" ht="20.399999999999999">
      <c r="A1006" s="212" t="s">
        <v>3531</v>
      </c>
      <c r="B1006" s="213" t="s">
        <v>3532</v>
      </c>
      <c r="C1006" s="214">
        <v>300</v>
      </c>
      <c r="D1006" s="217"/>
      <c r="E1006" s="216">
        <v>3</v>
      </c>
      <c r="F1006" s="222">
        <f t="shared" si="16"/>
        <v>3</v>
      </c>
    </row>
    <row r="1007" spans="1:6" ht="20.399999999999999">
      <c r="A1007" s="212" t="s">
        <v>2938</v>
      </c>
      <c r="B1007" s="213" t="s">
        <v>2939</v>
      </c>
      <c r="C1007" s="214">
        <v>550</v>
      </c>
      <c r="D1007" s="216">
        <v>2</v>
      </c>
      <c r="E1007" s="216">
        <v>1</v>
      </c>
      <c r="F1007" s="222">
        <f t="shared" si="16"/>
        <v>3</v>
      </c>
    </row>
    <row r="1008" spans="1:6" ht="20.399999999999999">
      <c r="A1008" s="212" t="s">
        <v>2940</v>
      </c>
      <c r="B1008" s="213" t="s">
        <v>1327</v>
      </c>
      <c r="C1008" s="214">
        <v>550</v>
      </c>
      <c r="D1008" s="216">
        <v>296</v>
      </c>
      <c r="E1008" s="217"/>
      <c r="F1008" s="222">
        <f t="shared" si="16"/>
        <v>296</v>
      </c>
    </row>
    <row r="1009" spans="1:6" ht="20.399999999999999">
      <c r="A1009" s="212" t="s">
        <v>1328</v>
      </c>
      <c r="B1009" s="213" t="s">
        <v>1327</v>
      </c>
      <c r="C1009" s="214">
        <v>600</v>
      </c>
      <c r="D1009" s="217"/>
      <c r="E1009" s="216">
        <v>13</v>
      </c>
      <c r="F1009" s="222">
        <f t="shared" si="16"/>
        <v>13</v>
      </c>
    </row>
    <row r="1010" spans="1:6" ht="30.6">
      <c r="A1010" s="212" t="s">
        <v>1330</v>
      </c>
      <c r="B1010" s="213" t="s">
        <v>3346</v>
      </c>
      <c r="C1010" s="214">
        <v>660</v>
      </c>
      <c r="D1010" s="217"/>
      <c r="E1010" s="216">
        <v>2</v>
      </c>
      <c r="F1010" s="222">
        <f t="shared" si="16"/>
        <v>2</v>
      </c>
    </row>
    <row r="1011" spans="1:6" ht="30.6">
      <c r="A1011" s="212" t="s">
        <v>3347</v>
      </c>
      <c r="B1011" s="213" t="s">
        <v>3348</v>
      </c>
      <c r="C1011" s="214">
        <v>660</v>
      </c>
      <c r="D1011" s="217"/>
      <c r="E1011" s="216">
        <v>1</v>
      </c>
      <c r="F1011" s="222">
        <f t="shared" si="16"/>
        <v>1</v>
      </c>
    </row>
    <row r="1012" spans="1:6" ht="30.6">
      <c r="A1012" s="212" t="s">
        <v>1334</v>
      </c>
      <c r="B1012" s="213" t="s">
        <v>3349</v>
      </c>
      <c r="C1012" s="214">
        <v>800</v>
      </c>
      <c r="D1012" s="217"/>
      <c r="E1012" s="216">
        <v>5</v>
      </c>
      <c r="F1012" s="222">
        <f t="shared" si="16"/>
        <v>5</v>
      </c>
    </row>
    <row r="1013" spans="1:6" ht="20.399999999999999">
      <c r="A1013" s="212" t="s">
        <v>1336</v>
      </c>
      <c r="B1013" s="213" t="s">
        <v>3200</v>
      </c>
      <c r="C1013" s="214">
        <v>800</v>
      </c>
      <c r="D1013" s="217"/>
      <c r="E1013" s="216">
        <v>1</v>
      </c>
      <c r="F1013" s="222">
        <f t="shared" si="16"/>
        <v>1</v>
      </c>
    </row>
    <row r="1014" spans="1:6" ht="30.6">
      <c r="A1014" s="212" t="s">
        <v>1337</v>
      </c>
      <c r="B1014" s="213" t="s">
        <v>3350</v>
      </c>
      <c r="C1014" s="214">
        <v>660</v>
      </c>
      <c r="D1014" s="217"/>
      <c r="E1014" s="216">
        <v>2</v>
      </c>
      <c r="F1014" s="222">
        <f t="shared" si="16"/>
        <v>2</v>
      </c>
    </row>
    <row r="1015" spans="1:6" ht="30.6">
      <c r="A1015" s="212" t="s">
        <v>1338</v>
      </c>
      <c r="B1015" s="213" t="s">
        <v>3351</v>
      </c>
      <c r="C1015" s="214">
        <v>660</v>
      </c>
      <c r="D1015" s="217"/>
      <c r="E1015" s="216">
        <v>3</v>
      </c>
      <c r="F1015" s="222">
        <f t="shared" si="16"/>
        <v>3</v>
      </c>
    </row>
    <row r="1016" spans="1:6" ht="20.399999999999999">
      <c r="A1016" s="212" t="s">
        <v>1339</v>
      </c>
      <c r="B1016" s="213" t="s">
        <v>3352</v>
      </c>
      <c r="C1016" s="214">
        <v>660</v>
      </c>
      <c r="D1016" s="217"/>
      <c r="E1016" s="216">
        <v>2</v>
      </c>
      <c r="F1016" s="222">
        <f t="shared" si="16"/>
        <v>2</v>
      </c>
    </row>
    <row r="1017" spans="1:6" ht="20.399999999999999">
      <c r="A1017" s="212" t="s">
        <v>2351</v>
      </c>
      <c r="B1017" s="213" t="s">
        <v>2941</v>
      </c>
      <c r="C1017" s="214">
        <v>700</v>
      </c>
      <c r="D1017" s="217"/>
      <c r="E1017" s="216">
        <v>3</v>
      </c>
      <c r="F1017" s="222">
        <f t="shared" si="16"/>
        <v>3</v>
      </c>
    </row>
    <row r="1018" spans="1:6" ht="20.399999999999999">
      <c r="A1018" s="212" t="s">
        <v>3533</v>
      </c>
      <c r="B1018" s="213" t="s">
        <v>3534</v>
      </c>
      <c r="C1018" s="214">
        <v>300</v>
      </c>
      <c r="D1018" s="217"/>
      <c r="E1018" s="216">
        <v>5</v>
      </c>
      <c r="F1018" s="222">
        <f t="shared" si="16"/>
        <v>5</v>
      </c>
    </row>
    <row r="1019" spans="1:6" ht="30.6">
      <c r="A1019" s="212" t="s">
        <v>1340</v>
      </c>
      <c r="B1019" s="213" t="s">
        <v>2942</v>
      </c>
      <c r="C1019" s="214">
        <v>650</v>
      </c>
      <c r="D1019" s="217"/>
      <c r="E1019" s="216">
        <v>1</v>
      </c>
      <c r="F1019" s="222">
        <f t="shared" si="16"/>
        <v>1</v>
      </c>
    </row>
    <row r="1020" spans="1:6" ht="20.399999999999999">
      <c r="A1020" s="212" t="s">
        <v>1342</v>
      </c>
      <c r="B1020" s="213" t="s">
        <v>3353</v>
      </c>
      <c r="C1020" s="214">
        <v>660</v>
      </c>
      <c r="D1020" s="217"/>
      <c r="E1020" s="216">
        <v>10</v>
      </c>
      <c r="F1020" s="222">
        <f t="shared" si="16"/>
        <v>10</v>
      </c>
    </row>
    <row r="1021" spans="1:6" ht="20.399999999999999">
      <c r="A1021" s="212" t="s">
        <v>4317</v>
      </c>
      <c r="B1021" s="213" t="s">
        <v>4318</v>
      </c>
      <c r="C1021" s="215">
        <v>2500</v>
      </c>
      <c r="D1021" s="216">
        <v>1</v>
      </c>
      <c r="E1021" s="217"/>
      <c r="F1021" s="222">
        <f t="shared" si="16"/>
        <v>1</v>
      </c>
    </row>
    <row r="1022" spans="1:6" ht="20.399999999999999">
      <c r="A1022" s="212" t="s">
        <v>1346</v>
      </c>
      <c r="B1022" s="213" t="s">
        <v>1347</v>
      </c>
      <c r="C1022" s="214">
        <v>800</v>
      </c>
      <c r="D1022" s="217"/>
      <c r="E1022" s="216">
        <v>60</v>
      </c>
      <c r="F1022" s="222">
        <f t="shared" si="16"/>
        <v>60</v>
      </c>
    </row>
    <row r="1023" spans="1:6" ht="20.399999999999999">
      <c r="A1023" s="212" t="s">
        <v>3535</v>
      </c>
      <c r="B1023" s="213" t="s">
        <v>3536</v>
      </c>
      <c r="C1023" s="214">
        <v>300</v>
      </c>
      <c r="D1023" s="217"/>
      <c r="E1023" s="216">
        <v>13</v>
      </c>
      <c r="F1023" s="222">
        <f t="shared" si="16"/>
        <v>13</v>
      </c>
    </row>
    <row r="1024" spans="1:6" ht="20.399999999999999">
      <c r="A1024" s="212" t="s">
        <v>1353</v>
      </c>
      <c r="B1024" s="213" t="s">
        <v>1354</v>
      </c>
      <c r="C1024" s="214">
        <v>550</v>
      </c>
      <c r="D1024" s="216">
        <v>5</v>
      </c>
      <c r="E1024" s="217"/>
      <c r="F1024" s="222">
        <f t="shared" si="16"/>
        <v>5</v>
      </c>
    </row>
    <row r="1025" spans="1:6" ht="30.6">
      <c r="A1025" s="212" t="s">
        <v>1357</v>
      </c>
      <c r="B1025" s="213" t="s">
        <v>1358</v>
      </c>
      <c r="C1025" s="215">
        <v>1800</v>
      </c>
      <c r="D1025" s="216">
        <v>8</v>
      </c>
      <c r="E1025" s="217"/>
      <c r="F1025" s="222">
        <f t="shared" si="16"/>
        <v>8</v>
      </c>
    </row>
    <row r="1026" spans="1:6" ht="20.399999999999999">
      <c r="A1026" s="212" t="s">
        <v>1359</v>
      </c>
      <c r="B1026" s="213" t="s">
        <v>1360</v>
      </c>
      <c r="C1026" s="215">
        <v>1800</v>
      </c>
      <c r="D1026" s="216">
        <v>16</v>
      </c>
      <c r="E1026" s="217"/>
      <c r="F1026" s="222">
        <f t="shared" si="16"/>
        <v>16</v>
      </c>
    </row>
    <row r="1027" spans="1:6" ht="20.399999999999999">
      <c r="A1027" s="212" t="s">
        <v>2353</v>
      </c>
      <c r="B1027" s="213" t="s">
        <v>2943</v>
      </c>
      <c r="C1027" s="214">
        <v>800</v>
      </c>
      <c r="D1027" s="217"/>
      <c r="E1027" s="216">
        <v>8</v>
      </c>
      <c r="F1027" s="222">
        <f t="shared" si="16"/>
        <v>8</v>
      </c>
    </row>
    <row r="1028" spans="1:6" ht="30.6">
      <c r="A1028" s="212" t="s">
        <v>3919</v>
      </c>
      <c r="B1028" s="213" t="s">
        <v>3920</v>
      </c>
      <c r="C1028" s="215">
        <v>5800</v>
      </c>
      <c r="D1028" s="217"/>
      <c r="E1028" s="216">
        <v>6</v>
      </c>
      <c r="F1028" s="222">
        <f t="shared" si="16"/>
        <v>6</v>
      </c>
    </row>
    <row r="1029" spans="1:6" ht="30.6">
      <c r="A1029" s="212" t="s">
        <v>2355</v>
      </c>
      <c r="B1029" s="213" t="s">
        <v>2944</v>
      </c>
      <c r="C1029" s="214">
        <v>750</v>
      </c>
      <c r="D1029" s="217"/>
      <c r="E1029" s="216">
        <v>8</v>
      </c>
      <c r="F1029" s="222">
        <f t="shared" ref="F1029:F1092" si="17">D1029+E1029</f>
        <v>8</v>
      </c>
    </row>
    <row r="1030" spans="1:6" ht="20.399999999999999">
      <c r="A1030" s="212" t="s">
        <v>3537</v>
      </c>
      <c r="B1030" s="213" t="s">
        <v>3538</v>
      </c>
      <c r="C1030" s="214">
        <v>300</v>
      </c>
      <c r="D1030" s="217"/>
      <c r="E1030" s="216">
        <v>1</v>
      </c>
      <c r="F1030" s="222">
        <f t="shared" si="17"/>
        <v>1</v>
      </c>
    </row>
    <row r="1031" spans="1:6" ht="20.399999999999999">
      <c r="A1031" s="212" t="s">
        <v>2359</v>
      </c>
      <c r="B1031" s="213" t="s">
        <v>2946</v>
      </c>
      <c r="C1031" s="214">
        <v>750</v>
      </c>
      <c r="D1031" s="217"/>
      <c r="E1031" s="216">
        <v>26</v>
      </c>
      <c r="F1031" s="222">
        <f t="shared" si="17"/>
        <v>26</v>
      </c>
    </row>
    <row r="1032" spans="1:6" ht="30.6">
      <c r="A1032" s="212" t="s">
        <v>2361</v>
      </c>
      <c r="B1032" s="213" t="s">
        <v>2947</v>
      </c>
      <c r="C1032" s="214">
        <v>750</v>
      </c>
      <c r="D1032" s="217"/>
      <c r="E1032" s="216">
        <v>26</v>
      </c>
      <c r="F1032" s="222">
        <f t="shared" si="17"/>
        <v>26</v>
      </c>
    </row>
    <row r="1033" spans="1:6" ht="30.6">
      <c r="A1033" s="212" t="s">
        <v>2363</v>
      </c>
      <c r="B1033" s="213" t="s">
        <v>2948</v>
      </c>
      <c r="C1033" s="214">
        <v>750</v>
      </c>
      <c r="D1033" s="217"/>
      <c r="E1033" s="216">
        <v>3</v>
      </c>
      <c r="F1033" s="222">
        <f t="shared" si="17"/>
        <v>3</v>
      </c>
    </row>
    <row r="1034" spans="1:6" ht="30.6">
      <c r="A1034" s="212" t="s">
        <v>2365</v>
      </c>
      <c r="B1034" s="213" t="s">
        <v>2949</v>
      </c>
      <c r="C1034" s="214">
        <v>800</v>
      </c>
      <c r="D1034" s="217"/>
      <c r="E1034" s="216">
        <v>5</v>
      </c>
      <c r="F1034" s="222">
        <f t="shared" si="17"/>
        <v>5</v>
      </c>
    </row>
    <row r="1035" spans="1:6" ht="20.399999999999999">
      <c r="A1035" s="212" t="s">
        <v>1364</v>
      </c>
      <c r="B1035" s="213" t="s">
        <v>1365</v>
      </c>
      <c r="C1035" s="214">
        <v>500</v>
      </c>
      <c r="D1035" s="216">
        <v>7</v>
      </c>
      <c r="E1035" s="217"/>
      <c r="F1035" s="222">
        <f t="shared" si="17"/>
        <v>7</v>
      </c>
    </row>
    <row r="1036" spans="1:6" ht="20.399999999999999">
      <c r="A1036" s="212" t="s">
        <v>1366</v>
      </c>
      <c r="B1036" s="213" t="s">
        <v>1367</v>
      </c>
      <c r="C1036" s="215">
        <v>1000</v>
      </c>
      <c r="D1036" s="216">
        <v>7</v>
      </c>
      <c r="E1036" s="217"/>
      <c r="F1036" s="222">
        <f t="shared" si="17"/>
        <v>7</v>
      </c>
    </row>
    <row r="1037" spans="1:6" ht="20.399999999999999">
      <c r="A1037" s="212" t="s">
        <v>1368</v>
      </c>
      <c r="B1037" s="213" t="s">
        <v>1369</v>
      </c>
      <c r="C1037" s="214">
        <v>750</v>
      </c>
      <c r="D1037" s="217"/>
      <c r="E1037" s="216">
        <v>1</v>
      </c>
      <c r="F1037" s="222">
        <f t="shared" si="17"/>
        <v>1</v>
      </c>
    </row>
    <row r="1038" spans="1:6" ht="20.399999999999999">
      <c r="A1038" s="212" t="s">
        <v>1370</v>
      </c>
      <c r="B1038" s="213" t="s">
        <v>1371</v>
      </c>
      <c r="C1038" s="215">
        <v>2000</v>
      </c>
      <c r="D1038" s="217"/>
      <c r="E1038" s="216">
        <v>1</v>
      </c>
      <c r="F1038" s="222">
        <f t="shared" si="17"/>
        <v>1</v>
      </c>
    </row>
    <row r="1039" spans="1:6">
      <c r="A1039" s="212" t="s">
        <v>1374</v>
      </c>
      <c r="B1039" s="213" t="s">
        <v>1375</v>
      </c>
      <c r="C1039" s="215">
        <v>8000</v>
      </c>
      <c r="D1039" s="217"/>
      <c r="E1039" s="216">
        <v>1</v>
      </c>
      <c r="F1039" s="222">
        <f t="shared" si="17"/>
        <v>1</v>
      </c>
    </row>
    <row r="1040" spans="1:6">
      <c r="A1040" s="224">
        <v>4</v>
      </c>
      <c r="B1040" s="233" t="s">
        <v>1989</v>
      </c>
      <c r="C1040" s="242">
        <v>1200</v>
      </c>
      <c r="D1040" s="224">
        <v>100</v>
      </c>
      <c r="E1040" s="224"/>
      <c r="F1040" s="222">
        <f t="shared" si="17"/>
        <v>100</v>
      </c>
    </row>
    <row r="1041" spans="1:6">
      <c r="A1041" s="224">
        <v>4</v>
      </c>
      <c r="B1041" s="233" t="s">
        <v>1988</v>
      </c>
      <c r="C1041" s="242">
        <v>1200</v>
      </c>
      <c r="D1041" s="224">
        <v>100</v>
      </c>
      <c r="E1041" s="224"/>
      <c r="F1041" s="222">
        <f t="shared" si="17"/>
        <v>100</v>
      </c>
    </row>
    <row r="1042" spans="1:6">
      <c r="A1042" s="212" t="s">
        <v>1377</v>
      </c>
      <c r="B1042" s="213" t="s">
        <v>3354</v>
      </c>
      <c r="C1042" s="215">
        <v>1100</v>
      </c>
      <c r="D1042" s="216">
        <v>3</v>
      </c>
      <c r="E1042" s="217"/>
      <c r="F1042" s="222">
        <f t="shared" si="17"/>
        <v>3</v>
      </c>
    </row>
    <row r="1043" spans="1:6" ht="20.399999999999999">
      <c r="A1043" s="212" t="s">
        <v>2367</v>
      </c>
      <c r="B1043" s="213" t="s">
        <v>2950</v>
      </c>
      <c r="C1043" s="215">
        <v>1100</v>
      </c>
      <c r="D1043" s="217"/>
      <c r="E1043" s="216">
        <v>4</v>
      </c>
      <c r="F1043" s="222">
        <f t="shared" si="17"/>
        <v>4</v>
      </c>
    </row>
    <row r="1044" spans="1:6" ht="20.399999999999999">
      <c r="A1044" s="212" t="s">
        <v>2369</v>
      </c>
      <c r="B1044" s="213" t="s">
        <v>2951</v>
      </c>
      <c r="C1044" s="215">
        <v>1100</v>
      </c>
      <c r="D1044" s="217"/>
      <c r="E1044" s="216">
        <v>1</v>
      </c>
      <c r="F1044" s="222">
        <f t="shared" si="17"/>
        <v>1</v>
      </c>
    </row>
    <row r="1045" spans="1:6">
      <c r="A1045" s="224">
        <v>4</v>
      </c>
      <c r="B1045" s="233" t="s">
        <v>4369</v>
      </c>
      <c r="C1045" s="242">
        <v>1200</v>
      </c>
      <c r="D1045" s="224">
        <v>100</v>
      </c>
      <c r="E1045" s="224"/>
      <c r="F1045" s="222">
        <f t="shared" si="17"/>
        <v>100</v>
      </c>
    </row>
    <row r="1046" spans="1:6">
      <c r="A1046" s="224">
        <v>4</v>
      </c>
      <c r="B1046" s="233" t="s">
        <v>4368</v>
      </c>
      <c r="C1046" s="242">
        <v>1200</v>
      </c>
      <c r="D1046" s="224">
        <v>100</v>
      </c>
      <c r="E1046" s="224"/>
      <c r="F1046" s="222">
        <f t="shared" si="17"/>
        <v>100</v>
      </c>
    </row>
    <row r="1047" spans="1:6" ht="20.399999999999999">
      <c r="A1047" s="212" t="s">
        <v>2373</v>
      </c>
      <c r="B1047" s="213" t="s">
        <v>2953</v>
      </c>
      <c r="C1047" s="215">
        <v>1100</v>
      </c>
      <c r="D1047" s="217"/>
      <c r="E1047" s="216">
        <v>9</v>
      </c>
      <c r="F1047" s="222">
        <f t="shared" si="17"/>
        <v>9</v>
      </c>
    </row>
    <row r="1048" spans="1:6">
      <c r="A1048" s="224">
        <v>4</v>
      </c>
      <c r="B1048" s="233" t="s">
        <v>1987</v>
      </c>
      <c r="C1048" s="242">
        <v>1200</v>
      </c>
      <c r="D1048" s="224">
        <v>100</v>
      </c>
      <c r="E1048" s="224"/>
      <c r="F1048" s="222">
        <f t="shared" si="17"/>
        <v>100</v>
      </c>
    </row>
    <row r="1049" spans="1:6">
      <c r="A1049" s="212" t="s">
        <v>1378</v>
      </c>
      <c r="B1049" s="213" t="s">
        <v>3355</v>
      </c>
      <c r="C1049" s="215">
        <v>1100</v>
      </c>
      <c r="D1049" s="216">
        <v>12</v>
      </c>
      <c r="E1049" s="217"/>
      <c r="F1049" s="222">
        <f t="shared" si="17"/>
        <v>12</v>
      </c>
    </row>
    <row r="1050" spans="1:6" ht="20.399999999999999">
      <c r="A1050" s="212" t="s">
        <v>1379</v>
      </c>
      <c r="B1050" s="213" t="s">
        <v>1380</v>
      </c>
      <c r="C1050" s="214">
        <v>600</v>
      </c>
      <c r="D1050" s="217"/>
      <c r="E1050" s="216">
        <v>7</v>
      </c>
      <c r="F1050" s="222">
        <f t="shared" si="17"/>
        <v>7</v>
      </c>
    </row>
    <row r="1051" spans="1:6" ht="20.399999999999999">
      <c r="A1051" s="212" t="s">
        <v>3015</v>
      </c>
      <c r="B1051" s="213" t="s">
        <v>3201</v>
      </c>
      <c r="C1051" s="214">
        <v>600</v>
      </c>
      <c r="D1051" s="216">
        <v>19</v>
      </c>
      <c r="E1051" s="217"/>
      <c r="F1051" s="222">
        <f t="shared" si="17"/>
        <v>19</v>
      </c>
    </row>
    <row r="1052" spans="1:6">
      <c r="A1052" s="212" t="s">
        <v>1381</v>
      </c>
      <c r="B1052" s="213" t="s">
        <v>1382</v>
      </c>
      <c r="C1052" s="214">
        <v>450</v>
      </c>
      <c r="D1052" s="216">
        <v>9</v>
      </c>
      <c r="E1052" s="216">
        <v>12</v>
      </c>
      <c r="F1052" s="222">
        <f t="shared" si="17"/>
        <v>21</v>
      </c>
    </row>
    <row r="1053" spans="1:6">
      <c r="A1053" s="212" t="s">
        <v>1383</v>
      </c>
      <c r="B1053" s="213" t="s">
        <v>1384</v>
      </c>
      <c r="C1053" s="214">
        <v>400</v>
      </c>
      <c r="D1053" s="216">
        <v>1</v>
      </c>
      <c r="E1053" s="217"/>
      <c r="F1053" s="222">
        <f t="shared" si="17"/>
        <v>1</v>
      </c>
    </row>
    <row r="1054" spans="1:6">
      <c r="A1054" s="212" t="s">
        <v>1385</v>
      </c>
      <c r="B1054" s="213" t="s">
        <v>1386</v>
      </c>
      <c r="C1054" s="214">
        <v>120</v>
      </c>
      <c r="D1054" s="217"/>
      <c r="E1054" s="216">
        <v>22</v>
      </c>
      <c r="F1054" s="222">
        <f t="shared" si="17"/>
        <v>22</v>
      </c>
    </row>
    <row r="1055" spans="1:6" ht="20.399999999999999">
      <c r="A1055" s="212" t="s">
        <v>1387</v>
      </c>
      <c r="B1055" s="213" t="s">
        <v>1388</v>
      </c>
      <c r="C1055" s="214">
        <v>600</v>
      </c>
      <c r="D1055" s="216">
        <v>89</v>
      </c>
      <c r="E1055" s="216">
        <v>30</v>
      </c>
      <c r="F1055" s="222">
        <f t="shared" si="17"/>
        <v>119</v>
      </c>
    </row>
    <row r="1056" spans="1:6">
      <c r="A1056" s="212" t="s">
        <v>1389</v>
      </c>
      <c r="B1056" s="213" t="s">
        <v>1390</v>
      </c>
      <c r="C1056" s="214">
        <v>400</v>
      </c>
      <c r="D1056" s="216">
        <v>2</v>
      </c>
      <c r="E1056" s="217"/>
      <c r="F1056" s="222">
        <f t="shared" si="17"/>
        <v>2</v>
      </c>
    </row>
    <row r="1057" spans="1:6">
      <c r="A1057" s="224">
        <v>4</v>
      </c>
      <c r="B1057" s="233" t="s">
        <v>4418</v>
      </c>
      <c r="C1057" s="242">
        <v>550</v>
      </c>
      <c r="D1057" s="224">
        <v>100</v>
      </c>
      <c r="E1057" s="231"/>
      <c r="F1057" s="222">
        <f t="shared" si="17"/>
        <v>100</v>
      </c>
    </row>
    <row r="1058" spans="1:6">
      <c r="A1058" s="212" t="s">
        <v>1391</v>
      </c>
      <c r="B1058" s="213" t="s">
        <v>1392</v>
      </c>
      <c r="C1058" s="214">
        <v>300</v>
      </c>
      <c r="D1058" s="216">
        <v>1</v>
      </c>
      <c r="E1058" s="217"/>
      <c r="F1058" s="222">
        <f t="shared" si="17"/>
        <v>1</v>
      </c>
    </row>
    <row r="1059" spans="1:6">
      <c r="A1059" s="212" t="s">
        <v>2954</v>
      </c>
      <c r="B1059" s="213" t="s">
        <v>2955</v>
      </c>
      <c r="C1059" s="214">
        <v>200</v>
      </c>
      <c r="D1059" s="216">
        <v>11</v>
      </c>
      <c r="E1059" s="217"/>
      <c r="F1059" s="222">
        <f t="shared" si="17"/>
        <v>11</v>
      </c>
    </row>
    <row r="1060" spans="1:6">
      <c r="A1060" s="212" t="s">
        <v>1393</v>
      </c>
      <c r="B1060" s="213" t="s">
        <v>1394</v>
      </c>
      <c r="C1060" s="214">
        <v>300</v>
      </c>
      <c r="D1060" s="216">
        <v>3</v>
      </c>
      <c r="E1060" s="217"/>
      <c r="F1060" s="222">
        <f t="shared" si="17"/>
        <v>3</v>
      </c>
    </row>
    <row r="1061" spans="1:6">
      <c r="A1061" s="224">
        <v>4</v>
      </c>
      <c r="B1061" s="233" t="s">
        <v>4414</v>
      </c>
      <c r="C1061" s="242">
        <v>550</v>
      </c>
      <c r="D1061" s="224">
        <v>100</v>
      </c>
      <c r="E1061" s="231"/>
      <c r="F1061" s="222">
        <f t="shared" si="17"/>
        <v>100</v>
      </c>
    </row>
    <row r="1062" spans="1:6">
      <c r="A1062" s="212" t="s">
        <v>1395</v>
      </c>
      <c r="B1062" s="213" t="s">
        <v>1396</v>
      </c>
      <c r="C1062" s="214">
        <v>400</v>
      </c>
      <c r="D1062" s="216">
        <v>2</v>
      </c>
      <c r="E1062" s="216">
        <v>1</v>
      </c>
      <c r="F1062" s="222">
        <f t="shared" si="17"/>
        <v>3</v>
      </c>
    </row>
    <row r="1063" spans="1:6">
      <c r="A1063" s="212" t="s">
        <v>2956</v>
      </c>
      <c r="B1063" s="213" t="s">
        <v>1396</v>
      </c>
      <c r="C1063" s="214">
        <v>400</v>
      </c>
      <c r="D1063" s="216">
        <v>34</v>
      </c>
      <c r="E1063" s="217"/>
      <c r="F1063" s="222">
        <f t="shared" si="17"/>
        <v>34</v>
      </c>
    </row>
    <row r="1064" spans="1:6">
      <c r="A1064" s="224">
        <v>4</v>
      </c>
      <c r="B1064" s="233" t="s">
        <v>4415</v>
      </c>
      <c r="C1064" s="242">
        <v>550</v>
      </c>
      <c r="D1064" s="224">
        <v>100</v>
      </c>
      <c r="E1064" s="231"/>
      <c r="F1064" s="222">
        <f t="shared" si="17"/>
        <v>100</v>
      </c>
    </row>
    <row r="1065" spans="1:6">
      <c r="A1065" s="224">
        <v>4</v>
      </c>
      <c r="B1065" s="233" t="s">
        <v>4416</v>
      </c>
      <c r="C1065" s="242">
        <v>550</v>
      </c>
      <c r="D1065" s="224">
        <v>100</v>
      </c>
      <c r="E1065" s="231"/>
      <c r="F1065" s="222">
        <f t="shared" si="17"/>
        <v>100</v>
      </c>
    </row>
    <row r="1066" spans="1:6">
      <c r="A1066" s="212" t="s">
        <v>2957</v>
      </c>
      <c r="B1066" s="213" t="s">
        <v>1397</v>
      </c>
      <c r="C1066" s="214">
        <v>350</v>
      </c>
      <c r="D1066" s="216">
        <v>2</v>
      </c>
      <c r="E1066" s="217"/>
      <c r="F1066" s="222">
        <f t="shared" si="17"/>
        <v>2</v>
      </c>
    </row>
    <row r="1067" spans="1:6">
      <c r="A1067" s="212" t="s">
        <v>1398</v>
      </c>
      <c r="B1067" s="213" t="s">
        <v>1397</v>
      </c>
      <c r="C1067" s="214">
        <v>350</v>
      </c>
      <c r="D1067" s="216">
        <v>1</v>
      </c>
      <c r="E1067" s="217"/>
      <c r="F1067" s="222">
        <f t="shared" si="17"/>
        <v>1</v>
      </c>
    </row>
    <row r="1068" spans="1:6">
      <c r="A1068" s="224">
        <v>4</v>
      </c>
      <c r="B1068" s="233" t="s">
        <v>4419</v>
      </c>
      <c r="C1068" s="242">
        <v>550</v>
      </c>
      <c r="D1068" s="224">
        <v>100</v>
      </c>
      <c r="E1068" s="231"/>
      <c r="F1068" s="222">
        <f t="shared" si="17"/>
        <v>100</v>
      </c>
    </row>
    <row r="1069" spans="1:6">
      <c r="A1069" s="212" t="s">
        <v>1399</v>
      </c>
      <c r="B1069" s="213" t="s">
        <v>1400</v>
      </c>
      <c r="C1069" s="214">
        <v>200</v>
      </c>
      <c r="D1069" s="216">
        <v>6</v>
      </c>
      <c r="E1069" s="217"/>
      <c r="F1069" s="222">
        <f t="shared" si="17"/>
        <v>6</v>
      </c>
    </row>
    <row r="1070" spans="1:6">
      <c r="A1070" s="224">
        <v>4</v>
      </c>
      <c r="B1070" s="233" t="s">
        <v>4420</v>
      </c>
      <c r="C1070" s="242">
        <v>550</v>
      </c>
      <c r="D1070" s="224">
        <v>100</v>
      </c>
      <c r="E1070" s="231"/>
      <c r="F1070" s="222">
        <f t="shared" si="17"/>
        <v>100</v>
      </c>
    </row>
    <row r="1071" spans="1:6">
      <c r="A1071" s="224">
        <v>4</v>
      </c>
      <c r="B1071" s="233" t="s">
        <v>4417</v>
      </c>
      <c r="C1071" s="242">
        <v>550</v>
      </c>
      <c r="D1071" s="224">
        <v>100</v>
      </c>
      <c r="E1071" s="231"/>
      <c r="F1071" s="222">
        <f t="shared" si="17"/>
        <v>100</v>
      </c>
    </row>
    <row r="1072" spans="1:6">
      <c r="A1072" s="224">
        <v>4</v>
      </c>
      <c r="B1072" s="233" t="s">
        <v>4421</v>
      </c>
      <c r="C1072" s="242">
        <v>550</v>
      </c>
      <c r="D1072" s="224">
        <v>100</v>
      </c>
      <c r="E1072" s="231"/>
      <c r="F1072" s="222">
        <f t="shared" si="17"/>
        <v>100</v>
      </c>
    </row>
    <row r="1073" spans="1:6">
      <c r="A1073" s="212" t="s">
        <v>1401</v>
      </c>
      <c r="B1073" s="213" t="s">
        <v>1402</v>
      </c>
      <c r="C1073" s="214">
        <v>600</v>
      </c>
      <c r="D1073" s="216">
        <v>2</v>
      </c>
      <c r="E1073" s="217"/>
      <c r="F1073" s="222">
        <f t="shared" si="17"/>
        <v>2</v>
      </c>
    </row>
    <row r="1074" spans="1:6">
      <c r="A1074" s="212" t="s">
        <v>1403</v>
      </c>
      <c r="B1074" s="213" t="s">
        <v>1404</v>
      </c>
      <c r="C1074" s="214">
        <v>300</v>
      </c>
      <c r="D1074" s="216">
        <v>1</v>
      </c>
      <c r="E1074" s="217"/>
      <c r="F1074" s="222">
        <f t="shared" si="17"/>
        <v>1</v>
      </c>
    </row>
    <row r="1075" spans="1:6">
      <c r="A1075" s="212" t="s">
        <v>1405</v>
      </c>
      <c r="B1075" s="213" t="s">
        <v>1406</v>
      </c>
      <c r="C1075" s="214">
        <v>300</v>
      </c>
      <c r="D1075" s="216">
        <v>3</v>
      </c>
      <c r="E1075" s="217"/>
      <c r="F1075" s="222">
        <f t="shared" si="17"/>
        <v>3</v>
      </c>
    </row>
    <row r="1076" spans="1:6">
      <c r="A1076" s="224">
        <v>4</v>
      </c>
      <c r="B1076" s="235" t="s">
        <v>4394</v>
      </c>
      <c r="C1076" s="242">
        <v>400</v>
      </c>
      <c r="D1076" s="224">
        <v>100</v>
      </c>
      <c r="E1076" s="224"/>
      <c r="F1076" s="222">
        <f t="shared" si="17"/>
        <v>100</v>
      </c>
    </row>
    <row r="1077" spans="1:6">
      <c r="A1077" s="224">
        <v>4</v>
      </c>
      <c r="B1077" s="235" t="s">
        <v>4395</v>
      </c>
      <c r="C1077" s="242">
        <v>400</v>
      </c>
      <c r="D1077" s="224">
        <v>100</v>
      </c>
      <c r="E1077" s="224"/>
      <c r="F1077" s="222">
        <f t="shared" si="17"/>
        <v>100</v>
      </c>
    </row>
    <row r="1078" spans="1:6">
      <c r="A1078" s="212" t="s">
        <v>1407</v>
      </c>
      <c r="B1078" s="213" t="s">
        <v>1408</v>
      </c>
      <c r="C1078" s="214">
        <v>300</v>
      </c>
      <c r="D1078" s="216">
        <v>8</v>
      </c>
      <c r="E1078" s="217"/>
      <c r="F1078" s="222">
        <f t="shared" si="17"/>
        <v>8</v>
      </c>
    </row>
    <row r="1079" spans="1:6">
      <c r="A1079" s="224">
        <v>4</v>
      </c>
      <c r="B1079" s="235" t="s">
        <v>4396</v>
      </c>
      <c r="C1079" s="242">
        <v>400</v>
      </c>
      <c r="D1079" s="224">
        <v>100</v>
      </c>
      <c r="E1079" s="224"/>
      <c r="F1079" s="222">
        <f t="shared" si="17"/>
        <v>100</v>
      </c>
    </row>
    <row r="1080" spans="1:6">
      <c r="A1080" s="212" t="s">
        <v>1409</v>
      </c>
      <c r="B1080" s="213" t="s">
        <v>1410</v>
      </c>
      <c r="C1080" s="214">
        <v>150</v>
      </c>
      <c r="D1080" s="216">
        <v>8</v>
      </c>
      <c r="E1080" s="217"/>
      <c r="F1080" s="222">
        <f t="shared" si="17"/>
        <v>8</v>
      </c>
    </row>
    <row r="1081" spans="1:6">
      <c r="A1081" s="224">
        <v>4</v>
      </c>
      <c r="B1081" s="235" t="s">
        <v>4397</v>
      </c>
      <c r="C1081" s="242">
        <v>400</v>
      </c>
      <c r="D1081" s="224">
        <v>100</v>
      </c>
      <c r="E1081" s="231"/>
      <c r="F1081" s="222">
        <f t="shared" si="17"/>
        <v>100</v>
      </c>
    </row>
    <row r="1082" spans="1:6">
      <c r="A1082" s="224">
        <v>4</v>
      </c>
      <c r="B1082" s="235" t="s">
        <v>4399</v>
      </c>
      <c r="C1082" s="242">
        <v>400</v>
      </c>
      <c r="D1082" s="224">
        <v>100</v>
      </c>
      <c r="E1082" s="231"/>
      <c r="F1082" s="222">
        <f t="shared" si="17"/>
        <v>100</v>
      </c>
    </row>
    <row r="1083" spans="1:6">
      <c r="A1083" s="212" t="s">
        <v>1411</v>
      </c>
      <c r="B1083" s="213" t="s">
        <v>1412</v>
      </c>
      <c r="C1083" s="214">
        <v>400</v>
      </c>
      <c r="D1083" s="216">
        <v>4</v>
      </c>
      <c r="E1083" s="216">
        <v>21</v>
      </c>
      <c r="F1083" s="222">
        <f t="shared" si="17"/>
        <v>25</v>
      </c>
    </row>
    <row r="1084" spans="1:6">
      <c r="A1084" s="212" t="s">
        <v>2958</v>
      </c>
      <c r="B1084" s="213" t="s">
        <v>1412</v>
      </c>
      <c r="C1084" s="214">
        <v>300</v>
      </c>
      <c r="D1084" s="216">
        <v>1</v>
      </c>
      <c r="E1084" s="216">
        <v>7</v>
      </c>
      <c r="F1084" s="222">
        <f t="shared" si="17"/>
        <v>8</v>
      </c>
    </row>
    <row r="1085" spans="1:6">
      <c r="A1085" s="224">
        <v>4</v>
      </c>
      <c r="B1085" s="235" t="s">
        <v>4398</v>
      </c>
      <c r="C1085" s="242">
        <v>400</v>
      </c>
      <c r="D1085" s="224">
        <v>100</v>
      </c>
      <c r="E1085" s="231"/>
      <c r="F1085" s="222">
        <f t="shared" si="17"/>
        <v>100</v>
      </c>
    </row>
    <row r="1086" spans="1:6">
      <c r="A1086" s="224">
        <v>4</v>
      </c>
      <c r="B1086" s="235" t="s">
        <v>4400</v>
      </c>
      <c r="C1086" s="242">
        <v>400</v>
      </c>
      <c r="D1086" s="224">
        <v>100</v>
      </c>
      <c r="E1086" s="231"/>
      <c r="F1086" s="222">
        <f t="shared" si="17"/>
        <v>100</v>
      </c>
    </row>
    <row r="1087" spans="1:6">
      <c r="A1087" s="224">
        <v>4</v>
      </c>
      <c r="B1087" s="235" t="s">
        <v>4401</v>
      </c>
      <c r="C1087" s="242">
        <v>400</v>
      </c>
      <c r="D1087" s="224">
        <v>100</v>
      </c>
      <c r="E1087" s="231"/>
      <c r="F1087" s="222">
        <f t="shared" si="17"/>
        <v>100</v>
      </c>
    </row>
    <row r="1088" spans="1:6">
      <c r="A1088" s="212" t="s">
        <v>1413</v>
      </c>
      <c r="B1088" s="213" t="s">
        <v>1414</v>
      </c>
      <c r="C1088" s="214">
        <v>300</v>
      </c>
      <c r="D1088" s="216">
        <v>1</v>
      </c>
      <c r="E1088" s="217"/>
      <c r="F1088" s="222">
        <f t="shared" si="17"/>
        <v>1</v>
      </c>
    </row>
    <row r="1089" spans="1:6">
      <c r="A1089" s="224">
        <v>4</v>
      </c>
      <c r="B1089" s="235" t="s">
        <v>4402</v>
      </c>
      <c r="C1089" s="242">
        <v>400</v>
      </c>
      <c r="D1089" s="224">
        <v>100</v>
      </c>
      <c r="E1089" s="231"/>
      <c r="F1089" s="222">
        <f t="shared" si="17"/>
        <v>100</v>
      </c>
    </row>
    <row r="1090" spans="1:6">
      <c r="A1090" s="224">
        <v>4</v>
      </c>
      <c r="B1090" s="235" t="s">
        <v>4403</v>
      </c>
      <c r="C1090" s="242">
        <v>400</v>
      </c>
      <c r="D1090" s="224">
        <v>100</v>
      </c>
      <c r="E1090" s="231"/>
      <c r="F1090" s="222">
        <f t="shared" si="17"/>
        <v>100</v>
      </c>
    </row>
    <row r="1091" spans="1:6">
      <c r="A1091" s="212" t="s">
        <v>3356</v>
      </c>
      <c r="B1091" s="213" t="s">
        <v>3357</v>
      </c>
      <c r="C1091" s="214">
        <v>300</v>
      </c>
      <c r="D1091" s="217"/>
      <c r="E1091" s="216">
        <v>59</v>
      </c>
      <c r="F1091" s="222">
        <f t="shared" si="17"/>
        <v>59</v>
      </c>
    </row>
    <row r="1092" spans="1:6">
      <c r="A1092" s="224">
        <v>4</v>
      </c>
      <c r="B1092" s="235" t="s">
        <v>4404</v>
      </c>
      <c r="C1092" s="242">
        <v>400</v>
      </c>
      <c r="D1092" s="224">
        <v>100</v>
      </c>
      <c r="E1092" s="231"/>
      <c r="F1092" s="222">
        <f t="shared" si="17"/>
        <v>100</v>
      </c>
    </row>
    <row r="1093" spans="1:6">
      <c r="A1093" s="224">
        <v>4</v>
      </c>
      <c r="B1093" s="235" t="s">
        <v>4405</v>
      </c>
      <c r="C1093" s="242">
        <v>400</v>
      </c>
      <c r="D1093" s="224">
        <v>100</v>
      </c>
      <c r="E1093" s="231"/>
      <c r="F1093" s="222">
        <f t="shared" ref="F1093:F1156" si="18">D1093+E1093</f>
        <v>100</v>
      </c>
    </row>
    <row r="1094" spans="1:6">
      <c r="A1094" s="212" t="s">
        <v>3358</v>
      </c>
      <c r="B1094" s="213" t="s">
        <v>3359</v>
      </c>
      <c r="C1094" s="214">
        <v>300</v>
      </c>
      <c r="D1094" s="216">
        <v>75</v>
      </c>
      <c r="E1094" s="216">
        <v>86</v>
      </c>
      <c r="F1094" s="222">
        <f t="shared" si="18"/>
        <v>161</v>
      </c>
    </row>
    <row r="1095" spans="1:6">
      <c r="A1095" s="224">
        <v>4</v>
      </c>
      <c r="B1095" s="235" t="s">
        <v>1986</v>
      </c>
      <c r="C1095" s="242">
        <v>400</v>
      </c>
      <c r="D1095" s="224">
        <v>100</v>
      </c>
      <c r="E1095" s="231"/>
      <c r="F1095" s="222">
        <f t="shared" si="18"/>
        <v>100</v>
      </c>
    </row>
    <row r="1096" spans="1:6">
      <c r="A1096" s="212" t="s">
        <v>1415</v>
      </c>
      <c r="B1096" s="213" t="s">
        <v>2959</v>
      </c>
      <c r="C1096" s="214">
        <v>300</v>
      </c>
      <c r="D1096" s="216">
        <v>35</v>
      </c>
      <c r="E1096" s="216">
        <v>1</v>
      </c>
      <c r="F1096" s="222">
        <f t="shared" si="18"/>
        <v>36</v>
      </c>
    </row>
    <row r="1097" spans="1:6">
      <c r="A1097" s="224">
        <v>4</v>
      </c>
      <c r="B1097" s="235" t="s">
        <v>4406</v>
      </c>
      <c r="C1097" s="242">
        <v>400</v>
      </c>
      <c r="D1097" s="224">
        <v>100</v>
      </c>
      <c r="E1097" s="231"/>
      <c r="F1097" s="222">
        <f t="shared" si="18"/>
        <v>100</v>
      </c>
    </row>
    <row r="1098" spans="1:6">
      <c r="A1098" s="224">
        <v>4</v>
      </c>
      <c r="B1098" s="235" t="s">
        <v>4407</v>
      </c>
      <c r="C1098" s="242">
        <v>400</v>
      </c>
      <c r="D1098" s="224">
        <v>100</v>
      </c>
      <c r="E1098" s="231"/>
      <c r="F1098" s="222">
        <f t="shared" si="18"/>
        <v>100</v>
      </c>
    </row>
    <row r="1099" spans="1:6">
      <c r="A1099" s="224">
        <v>4</v>
      </c>
      <c r="B1099" s="235" t="s">
        <v>4408</v>
      </c>
      <c r="C1099" s="242">
        <v>400</v>
      </c>
      <c r="D1099" s="224">
        <v>100</v>
      </c>
      <c r="E1099" s="231"/>
      <c r="F1099" s="222">
        <f t="shared" si="18"/>
        <v>100</v>
      </c>
    </row>
    <row r="1100" spans="1:6">
      <c r="A1100" s="224">
        <v>4</v>
      </c>
      <c r="B1100" s="235" t="s">
        <v>4409</v>
      </c>
      <c r="C1100" s="242">
        <v>400</v>
      </c>
      <c r="D1100" s="224">
        <v>100</v>
      </c>
      <c r="E1100" s="231"/>
      <c r="F1100" s="222">
        <f t="shared" si="18"/>
        <v>100</v>
      </c>
    </row>
    <row r="1101" spans="1:6">
      <c r="A1101" s="224">
        <v>4</v>
      </c>
      <c r="B1101" s="235" t="s">
        <v>1985</v>
      </c>
      <c r="C1101" s="242">
        <v>400</v>
      </c>
      <c r="D1101" s="224">
        <v>100</v>
      </c>
      <c r="E1101" s="231"/>
      <c r="F1101" s="222">
        <f t="shared" si="18"/>
        <v>100</v>
      </c>
    </row>
    <row r="1102" spans="1:6">
      <c r="A1102" s="212" t="s">
        <v>1416</v>
      </c>
      <c r="B1102" s="213" t="s">
        <v>2961</v>
      </c>
      <c r="C1102" s="214">
        <v>300</v>
      </c>
      <c r="D1102" s="217"/>
      <c r="E1102" s="216">
        <v>113</v>
      </c>
      <c r="F1102" s="222">
        <f t="shared" si="18"/>
        <v>113</v>
      </c>
    </row>
    <row r="1103" spans="1:6">
      <c r="A1103" s="212" t="s">
        <v>2960</v>
      </c>
      <c r="B1103" s="213" t="s">
        <v>2961</v>
      </c>
      <c r="C1103" s="214">
        <v>400</v>
      </c>
      <c r="D1103" s="216">
        <v>1</v>
      </c>
      <c r="E1103" s="216">
        <v>5</v>
      </c>
      <c r="F1103" s="222">
        <f t="shared" si="18"/>
        <v>6</v>
      </c>
    </row>
    <row r="1104" spans="1:6">
      <c r="A1104" s="212" t="s">
        <v>2962</v>
      </c>
      <c r="B1104" s="213" t="s">
        <v>2961</v>
      </c>
      <c r="C1104" s="214">
        <v>250</v>
      </c>
      <c r="D1104" s="216">
        <v>14</v>
      </c>
      <c r="E1104" s="217"/>
      <c r="F1104" s="222">
        <f t="shared" si="18"/>
        <v>14</v>
      </c>
    </row>
    <row r="1105" spans="1:6">
      <c r="A1105" s="224">
        <v>4</v>
      </c>
      <c r="B1105" s="235" t="s">
        <v>1984</v>
      </c>
      <c r="C1105" s="242">
        <v>400</v>
      </c>
      <c r="D1105" s="224">
        <v>100</v>
      </c>
      <c r="E1105" s="231"/>
      <c r="F1105" s="222">
        <f t="shared" si="18"/>
        <v>100</v>
      </c>
    </row>
    <row r="1106" spans="1:6">
      <c r="A1106" s="212" t="s">
        <v>1417</v>
      </c>
      <c r="B1106" s="213" t="s">
        <v>2964</v>
      </c>
      <c r="C1106" s="214">
        <v>300</v>
      </c>
      <c r="D1106" s="217"/>
      <c r="E1106" s="216">
        <v>37</v>
      </c>
      <c r="F1106" s="222">
        <f t="shared" si="18"/>
        <v>37</v>
      </c>
    </row>
    <row r="1107" spans="1:6">
      <c r="A1107" s="212" t="s">
        <v>2963</v>
      </c>
      <c r="B1107" s="213" t="s">
        <v>2964</v>
      </c>
      <c r="C1107" s="214">
        <v>500</v>
      </c>
      <c r="D1107" s="216">
        <v>35</v>
      </c>
      <c r="E1107" s="217"/>
      <c r="F1107" s="222">
        <f t="shared" si="18"/>
        <v>35</v>
      </c>
    </row>
    <row r="1108" spans="1:6">
      <c r="A1108" s="224">
        <v>4</v>
      </c>
      <c r="B1108" s="235" t="s">
        <v>4410</v>
      </c>
      <c r="C1108" s="242">
        <v>400</v>
      </c>
      <c r="D1108" s="224">
        <v>100</v>
      </c>
      <c r="E1108" s="231"/>
      <c r="F1108" s="222">
        <f t="shared" si="18"/>
        <v>100</v>
      </c>
    </row>
    <row r="1109" spans="1:6">
      <c r="A1109" s="224">
        <v>4</v>
      </c>
      <c r="B1109" s="235" t="s">
        <v>4411</v>
      </c>
      <c r="C1109" s="242">
        <v>400</v>
      </c>
      <c r="D1109" s="224">
        <v>100</v>
      </c>
      <c r="E1109" s="231"/>
      <c r="F1109" s="222">
        <f t="shared" si="18"/>
        <v>100</v>
      </c>
    </row>
    <row r="1110" spans="1:6">
      <c r="A1110" s="212" t="s">
        <v>1418</v>
      </c>
      <c r="B1110" s="213" t="s">
        <v>1419</v>
      </c>
      <c r="C1110" s="214">
        <v>300</v>
      </c>
      <c r="D1110" s="216">
        <v>10</v>
      </c>
      <c r="E1110" s="217"/>
      <c r="F1110" s="222">
        <f t="shared" si="18"/>
        <v>10</v>
      </c>
    </row>
    <row r="1111" spans="1:6">
      <c r="A1111" s="224">
        <v>4</v>
      </c>
      <c r="B1111" s="235" t="s">
        <v>4413</v>
      </c>
      <c r="C1111" s="242">
        <v>400</v>
      </c>
      <c r="D1111" s="224">
        <v>100</v>
      </c>
      <c r="E1111" s="231"/>
      <c r="F1111" s="222">
        <f t="shared" si="18"/>
        <v>100</v>
      </c>
    </row>
    <row r="1112" spans="1:6">
      <c r="A1112" s="224">
        <v>4</v>
      </c>
      <c r="B1112" s="235" t="s">
        <v>4412</v>
      </c>
      <c r="C1112" s="242">
        <v>400</v>
      </c>
      <c r="D1112" s="224">
        <v>100</v>
      </c>
      <c r="E1112" s="231"/>
      <c r="F1112" s="222">
        <f t="shared" si="18"/>
        <v>100</v>
      </c>
    </row>
    <row r="1113" spans="1:6">
      <c r="A1113" s="212" t="s">
        <v>2965</v>
      </c>
      <c r="B1113" s="213" t="s">
        <v>1420</v>
      </c>
      <c r="C1113" s="214">
        <v>500</v>
      </c>
      <c r="D1113" s="216">
        <v>1</v>
      </c>
      <c r="E1113" s="217"/>
      <c r="F1113" s="222">
        <f t="shared" si="18"/>
        <v>1</v>
      </c>
    </row>
    <row r="1114" spans="1:6">
      <c r="A1114" s="212" t="s">
        <v>1421</v>
      </c>
      <c r="B1114" s="213" t="s">
        <v>1420</v>
      </c>
      <c r="C1114" s="214">
        <v>300</v>
      </c>
      <c r="D1114" s="216">
        <v>36</v>
      </c>
      <c r="E1114" s="216">
        <v>9</v>
      </c>
      <c r="F1114" s="222">
        <f t="shared" si="18"/>
        <v>45</v>
      </c>
    </row>
    <row r="1115" spans="1:6">
      <c r="A1115" s="212" t="s">
        <v>2966</v>
      </c>
      <c r="B1115" s="213" t="s">
        <v>1420</v>
      </c>
      <c r="C1115" s="214">
        <v>500</v>
      </c>
      <c r="D1115" s="216">
        <v>10</v>
      </c>
      <c r="E1115" s="217"/>
      <c r="F1115" s="222">
        <f t="shared" si="18"/>
        <v>10</v>
      </c>
    </row>
    <row r="1116" spans="1:6">
      <c r="A1116" s="212" t="s">
        <v>2967</v>
      </c>
      <c r="B1116" s="213" t="s">
        <v>1420</v>
      </c>
      <c r="C1116" s="214">
        <v>300</v>
      </c>
      <c r="D1116" s="216">
        <v>5</v>
      </c>
      <c r="E1116" s="216">
        <v>2</v>
      </c>
      <c r="F1116" s="222">
        <f t="shared" si="18"/>
        <v>7</v>
      </c>
    </row>
    <row r="1117" spans="1:6">
      <c r="A1117" s="224">
        <v>1</v>
      </c>
      <c r="B1117" s="235" t="s">
        <v>4121</v>
      </c>
      <c r="C1117" s="224">
        <v>600</v>
      </c>
      <c r="D1117" s="224">
        <v>100</v>
      </c>
      <c r="E1117" s="224"/>
      <c r="F1117" s="222">
        <f t="shared" si="18"/>
        <v>100</v>
      </c>
    </row>
    <row r="1118" spans="1:6" ht="20.399999999999999">
      <c r="A1118" s="212" t="s">
        <v>1424</v>
      </c>
      <c r="B1118" s="213" t="s">
        <v>1425</v>
      </c>
      <c r="C1118" s="214">
        <v>500</v>
      </c>
      <c r="D1118" s="217"/>
      <c r="E1118" s="216">
        <v>6</v>
      </c>
      <c r="F1118" s="222">
        <f t="shared" si="18"/>
        <v>6</v>
      </c>
    </row>
    <row r="1119" spans="1:6">
      <c r="A1119" s="212" t="s">
        <v>3646</v>
      </c>
      <c r="B1119" s="213" t="s">
        <v>3921</v>
      </c>
      <c r="C1119" s="214">
        <v>350</v>
      </c>
      <c r="D1119" s="216">
        <v>38</v>
      </c>
      <c r="E1119" s="217"/>
      <c r="F1119" s="222">
        <f t="shared" si="18"/>
        <v>38</v>
      </c>
    </row>
    <row r="1120" spans="1:6" ht="20.399999999999999">
      <c r="A1120" s="212" t="s">
        <v>1426</v>
      </c>
      <c r="B1120" s="213" t="s">
        <v>1427</v>
      </c>
      <c r="C1120" s="214">
        <v>300</v>
      </c>
      <c r="D1120" s="217"/>
      <c r="E1120" s="216">
        <v>41</v>
      </c>
      <c r="F1120" s="222">
        <f t="shared" si="18"/>
        <v>41</v>
      </c>
    </row>
    <row r="1121" spans="1:6" ht="40.799999999999997">
      <c r="A1121" s="212" t="s">
        <v>1428</v>
      </c>
      <c r="B1121" s="213" t="s">
        <v>1429</v>
      </c>
      <c r="C1121" s="214">
        <v>80</v>
      </c>
      <c r="D1121" s="217"/>
      <c r="E1121" s="216">
        <v>3</v>
      </c>
      <c r="F1121" s="222">
        <f t="shared" si="18"/>
        <v>3</v>
      </c>
    </row>
    <row r="1122" spans="1:6" ht="20.399999999999999">
      <c r="A1122" s="212" t="s">
        <v>1449</v>
      </c>
      <c r="B1122" s="213" t="s">
        <v>1450</v>
      </c>
      <c r="C1122" s="215">
        <v>2800</v>
      </c>
      <c r="D1122" s="217"/>
      <c r="E1122" s="216">
        <v>5</v>
      </c>
      <c r="F1122" s="222">
        <f t="shared" si="18"/>
        <v>5</v>
      </c>
    </row>
    <row r="1123" spans="1:6" ht="20.399999999999999">
      <c r="A1123" s="212" t="s">
        <v>3360</v>
      </c>
      <c r="B1123" s="213" t="s">
        <v>3361</v>
      </c>
      <c r="C1123" s="215">
        <v>33000</v>
      </c>
      <c r="D1123" s="217"/>
      <c r="E1123" s="216">
        <v>8</v>
      </c>
      <c r="F1123" s="222">
        <f t="shared" si="18"/>
        <v>8</v>
      </c>
    </row>
    <row r="1124" spans="1:6" ht="20.399999999999999">
      <c r="A1124" s="212" t="s">
        <v>3539</v>
      </c>
      <c r="B1124" s="213" t="s">
        <v>3540</v>
      </c>
      <c r="C1124" s="214">
        <v>400</v>
      </c>
      <c r="D1124" s="217"/>
      <c r="E1124" s="216">
        <v>3</v>
      </c>
      <c r="F1124" s="222">
        <f t="shared" si="18"/>
        <v>3</v>
      </c>
    </row>
    <row r="1125" spans="1:6" ht="20.399999999999999">
      <c r="A1125" s="212" t="s">
        <v>1460</v>
      </c>
      <c r="B1125" s="213" t="s">
        <v>3202</v>
      </c>
      <c r="C1125" s="214">
        <v>550</v>
      </c>
      <c r="D1125" s="217"/>
      <c r="E1125" s="216">
        <v>6</v>
      </c>
      <c r="F1125" s="222">
        <f t="shared" si="18"/>
        <v>6</v>
      </c>
    </row>
    <row r="1126" spans="1:6" ht="20.399999999999999">
      <c r="A1126" s="212" t="s">
        <v>1463</v>
      </c>
      <c r="B1126" s="213" t="s">
        <v>1462</v>
      </c>
      <c r="C1126" s="215">
        <v>1900</v>
      </c>
      <c r="D1126" s="217"/>
      <c r="E1126" s="216">
        <v>2</v>
      </c>
      <c r="F1126" s="222">
        <f t="shared" si="18"/>
        <v>2</v>
      </c>
    </row>
    <row r="1127" spans="1:6" ht="20.399999999999999">
      <c r="A1127" s="212" t="s">
        <v>3362</v>
      </c>
      <c r="B1127" s="213" t="s">
        <v>3363</v>
      </c>
      <c r="C1127" s="215">
        <v>2900</v>
      </c>
      <c r="D1127" s="217"/>
      <c r="E1127" s="216">
        <v>1</v>
      </c>
      <c r="F1127" s="222">
        <f t="shared" si="18"/>
        <v>1</v>
      </c>
    </row>
    <row r="1128" spans="1:6" ht="20.399999999999999">
      <c r="A1128" s="212" t="s">
        <v>1476</v>
      </c>
      <c r="B1128" s="213" t="s">
        <v>1477</v>
      </c>
      <c r="C1128" s="215">
        <v>3150</v>
      </c>
      <c r="D1128" s="217"/>
      <c r="E1128" s="216">
        <v>7</v>
      </c>
      <c r="F1128" s="222">
        <f t="shared" si="18"/>
        <v>7</v>
      </c>
    </row>
    <row r="1129" spans="1:6">
      <c r="A1129" s="212" t="s">
        <v>1478</v>
      </c>
      <c r="B1129" s="213" t="s">
        <v>3541</v>
      </c>
      <c r="C1129" s="215">
        <v>2200</v>
      </c>
      <c r="D1129" s="217"/>
      <c r="E1129" s="216">
        <v>1</v>
      </c>
      <c r="F1129" s="222">
        <f t="shared" si="18"/>
        <v>1</v>
      </c>
    </row>
    <row r="1130" spans="1:6">
      <c r="A1130" s="212" t="s">
        <v>1480</v>
      </c>
      <c r="B1130" s="213" t="s">
        <v>1481</v>
      </c>
      <c r="C1130" s="215">
        <v>4600</v>
      </c>
      <c r="D1130" s="216">
        <v>5</v>
      </c>
      <c r="E1130" s="217"/>
      <c r="F1130" s="222">
        <f t="shared" si="18"/>
        <v>5</v>
      </c>
    </row>
    <row r="1131" spans="1:6">
      <c r="A1131" s="212" t="s">
        <v>1482</v>
      </c>
      <c r="B1131" s="213" t="s">
        <v>1483</v>
      </c>
      <c r="C1131" s="215">
        <v>6900</v>
      </c>
      <c r="D1131" s="216">
        <v>1</v>
      </c>
      <c r="E1131" s="216">
        <v>3</v>
      </c>
      <c r="F1131" s="222">
        <f t="shared" si="18"/>
        <v>4</v>
      </c>
    </row>
    <row r="1132" spans="1:6">
      <c r="A1132" s="212" t="s">
        <v>1484</v>
      </c>
      <c r="B1132" s="213" t="s">
        <v>1485</v>
      </c>
      <c r="C1132" s="215">
        <v>6600</v>
      </c>
      <c r="D1132" s="216">
        <v>3</v>
      </c>
      <c r="E1132" s="217"/>
      <c r="F1132" s="222">
        <f t="shared" si="18"/>
        <v>3</v>
      </c>
    </row>
    <row r="1133" spans="1:6">
      <c r="A1133" s="212" t="s">
        <v>1486</v>
      </c>
      <c r="B1133" s="213" t="s">
        <v>3542</v>
      </c>
      <c r="C1133" s="215">
        <v>1000</v>
      </c>
      <c r="D1133" s="217"/>
      <c r="E1133" s="216">
        <v>1</v>
      </c>
      <c r="F1133" s="222">
        <f t="shared" si="18"/>
        <v>1</v>
      </c>
    </row>
    <row r="1134" spans="1:6" ht="20.399999999999999">
      <c r="A1134" s="212" t="s">
        <v>3364</v>
      </c>
      <c r="B1134" s="213" t="s">
        <v>3365</v>
      </c>
      <c r="C1134" s="215">
        <v>25000</v>
      </c>
      <c r="D1134" s="216">
        <v>14</v>
      </c>
      <c r="E1134" s="216">
        <v>3</v>
      </c>
      <c r="F1134" s="222">
        <f t="shared" si="18"/>
        <v>17</v>
      </c>
    </row>
    <row r="1135" spans="1:6" ht="20.399999999999999">
      <c r="A1135" s="212" t="s">
        <v>1492</v>
      </c>
      <c r="B1135" s="213" t="s">
        <v>1493</v>
      </c>
      <c r="C1135" s="214">
        <v>500</v>
      </c>
      <c r="D1135" s="216">
        <v>2</v>
      </c>
      <c r="E1135" s="217"/>
      <c r="F1135" s="222">
        <f t="shared" si="18"/>
        <v>2</v>
      </c>
    </row>
    <row r="1136" spans="1:6" ht="20.399999999999999">
      <c r="A1136" s="212" t="s">
        <v>1496</v>
      </c>
      <c r="B1136" s="213" t="s">
        <v>3366</v>
      </c>
      <c r="C1136" s="214">
        <v>600</v>
      </c>
      <c r="D1136" s="217"/>
      <c r="E1136" s="216">
        <v>1</v>
      </c>
      <c r="F1136" s="222">
        <f t="shared" si="18"/>
        <v>1</v>
      </c>
    </row>
    <row r="1137" spans="1:6">
      <c r="A1137" s="224">
        <v>1</v>
      </c>
      <c r="B1137" s="235" t="s">
        <v>4114</v>
      </c>
      <c r="C1137" s="224">
        <v>500</v>
      </c>
      <c r="D1137" s="224">
        <v>100</v>
      </c>
      <c r="E1137" s="224"/>
      <c r="F1137" s="222">
        <f t="shared" si="18"/>
        <v>100</v>
      </c>
    </row>
    <row r="1138" spans="1:6" ht="20.399999999999999">
      <c r="A1138" s="225" t="s">
        <v>3593</v>
      </c>
      <c r="B1138" s="237" t="s">
        <v>3607</v>
      </c>
      <c r="C1138" s="231">
        <v>400</v>
      </c>
      <c r="D1138" s="224">
        <v>100</v>
      </c>
      <c r="E1138" s="231"/>
      <c r="F1138" s="222">
        <f t="shared" si="18"/>
        <v>100</v>
      </c>
    </row>
    <row r="1139" spans="1:6" ht="20.399999999999999">
      <c r="A1139" s="212" t="s">
        <v>3593</v>
      </c>
      <c r="B1139" s="213" t="s">
        <v>4319</v>
      </c>
      <c r="C1139" s="214">
        <v>144</v>
      </c>
      <c r="D1139" s="216">
        <v>200</v>
      </c>
      <c r="E1139" s="217"/>
      <c r="F1139" s="222">
        <f t="shared" si="18"/>
        <v>200</v>
      </c>
    </row>
    <row r="1140" spans="1:6" ht="20.399999999999999">
      <c r="A1140" s="212" t="s">
        <v>1499</v>
      </c>
      <c r="B1140" s="213" t="s">
        <v>1500</v>
      </c>
      <c r="C1140" s="214">
        <v>600</v>
      </c>
      <c r="D1140" s="217"/>
      <c r="E1140" s="216">
        <v>10</v>
      </c>
      <c r="F1140" s="222">
        <f t="shared" si="18"/>
        <v>10</v>
      </c>
    </row>
    <row r="1141" spans="1:6" ht="20.399999999999999">
      <c r="A1141" s="212" t="s">
        <v>1501</v>
      </c>
      <c r="B1141" s="213" t="s">
        <v>2974</v>
      </c>
      <c r="C1141" s="214">
        <v>650</v>
      </c>
      <c r="D1141" s="216">
        <v>1</v>
      </c>
      <c r="E1141" s="216">
        <v>44</v>
      </c>
      <c r="F1141" s="222">
        <f t="shared" si="18"/>
        <v>45</v>
      </c>
    </row>
    <row r="1142" spans="1:6" ht="20.399999999999999">
      <c r="A1142" s="212" t="s">
        <v>1502</v>
      </c>
      <c r="B1142" s="213" t="s">
        <v>1503</v>
      </c>
      <c r="C1142" s="214">
        <v>550</v>
      </c>
      <c r="D1142" s="216">
        <v>28</v>
      </c>
      <c r="E1142" s="216">
        <v>45</v>
      </c>
      <c r="F1142" s="222">
        <f t="shared" si="18"/>
        <v>73</v>
      </c>
    </row>
    <row r="1143" spans="1:6">
      <c r="A1143" s="212" t="s">
        <v>1504</v>
      </c>
      <c r="B1143" s="213" t="s">
        <v>1505</v>
      </c>
      <c r="C1143" s="214">
        <v>550</v>
      </c>
      <c r="D1143" s="216">
        <v>2</v>
      </c>
      <c r="E1143" s="217"/>
      <c r="F1143" s="222">
        <f t="shared" si="18"/>
        <v>2</v>
      </c>
    </row>
    <row r="1144" spans="1:6">
      <c r="A1144" s="224">
        <v>1</v>
      </c>
      <c r="B1144" s="235" t="s">
        <v>4123</v>
      </c>
      <c r="C1144" s="224">
        <v>450</v>
      </c>
      <c r="D1144" s="224">
        <v>100</v>
      </c>
      <c r="E1144" s="224"/>
      <c r="F1144" s="222">
        <f t="shared" si="18"/>
        <v>100</v>
      </c>
    </row>
    <row r="1145" spans="1:6">
      <c r="A1145" s="225" t="s">
        <v>3592</v>
      </c>
      <c r="B1145" s="237" t="s">
        <v>3606</v>
      </c>
      <c r="C1145" s="231">
        <v>400</v>
      </c>
      <c r="D1145" s="224">
        <v>100</v>
      </c>
      <c r="E1145" s="231"/>
      <c r="F1145" s="222">
        <f t="shared" si="18"/>
        <v>100</v>
      </c>
    </row>
    <row r="1146" spans="1:6">
      <c r="A1146" s="212" t="s">
        <v>3592</v>
      </c>
      <c r="B1146" s="213" t="s">
        <v>4320</v>
      </c>
      <c r="C1146" s="214">
        <v>144</v>
      </c>
      <c r="D1146" s="216">
        <v>50</v>
      </c>
      <c r="E1146" s="217"/>
      <c r="F1146" s="222">
        <f t="shared" si="18"/>
        <v>50</v>
      </c>
    </row>
    <row r="1147" spans="1:6">
      <c r="A1147" s="212" t="s">
        <v>1508</v>
      </c>
      <c r="B1147" s="213" t="s">
        <v>1509</v>
      </c>
      <c r="C1147" s="214">
        <v>550</v>
      </c>
      <c r="D1147" s="217"/>
      <c r="E1147" s="216">
        <v>14</v>
      </c>
      <c r="F1147" s="222">
        <f t="shared" si="18"/>
        <v>14</v>
      </c>
    </row>
    <row r="1148" spans="1:6" ht="20.399999999999999">
      <c r="A1148" s="225" t="s">
        <v>3591</v>
      </c>
      <c r="B1148" s="237" t="s">
        <v>3605</v>
      </c>
      <c r="C1148" s="231">
        <v>400</v>
      </c>
      <c r="D1148" s="224">
        <v>100</v>
      </c>
      <c r="E1148" s="231"/>
      <c r="F1148" s="222">
        <f t="shared" si="18"/>
        <v>100</v>
      </c>
    </row>
    <row r="1149" spans="1:6" ht="20.399999999999999">
      <c r="A1149" s="212" t="s">
        <v>3591</v>
      </c>
      <c r="B1149" s="213" t="s">
        <v>4321</v>
      </c>
      <c r="C1149" s="214">
        <v>144</v>
      </c>
      <c r="D1149" s="216">
        <v>200</v>
      </c>
      <c r="E1149" s="217"/>
      <c r="F1149" s="222">
        <f t="shared" si="18"/>
        <v>200</v>
      </c>
    </row>
    <row r="1150" spans="1:6">
      <c r="A1150" s="212" t="s">
        <v>3543</v>
      </c>
      <c r="B1150" s="213" t="s">
        <v>3544</v>
      </c>
      <c r="C1150" s="214">
        <v>250</v>
      </c>
      <c r="D1150" s="216">
        <v>101</v>
      </c>
      <c r="E1150" s="216">
        <v>1</v>
      </c>
      <c r="F1150" s="222">
        <f t="shared" si="18"/>
        <v>102</v>
      </c>
    </row>
    <row r="1151" spans="1:6" ht="20.399999999999999">
      <c r="A1151" s="225" t="s">
        <v>3590</v>
      </c>
      <c r="B1151" s="237" t="s">
        <v>3604</v>
      </c>
      <c r="C1151" s="231">
        <v>400</v>
      </c>
      <c r="D1151" s="224">
        <v>100</v>
      </c>
      <c r="E1151" s="231"/>
      <c r="F1151" s="222">
        <f t="shared" si="18"/>
        <v>100</v>
      </c>
    </row>
    <row r="1152" spans="1:6" ht="20.399999999999999">
      <c r="A1152" s="212" t="s">
        <v>3590</v>
      </c>
      <c r="B1152" s="213" t="s">
        <v>4322</v>
      </c>
      <c r="C1152" s="214">
        <v>144</v>
      </c>
      <c r="D1152" s="216">
        <v>250</v>
      </c>
      <c r="E1152" s="217"/>
      <c r="F1152" s="222">
        <f t="shared" si="18"/>
        <v>250</v>
      </c>
    </row>
    <row r="1153" spans="1:6" ht="20.399999999999999">
      <c r="A1153" s="212" t="s">
        <v>1510</v>
      </c>
      <c r="B1153" s="213" t="s">
        <v>1511</v>
      </c>
      <c r="C1153" s="214">
        <v>600</v>
      </c>
      <c r="D1153" s="216">
        <v>22</v>
      </c>
      <c r="E1153" s="216">
        <v>16</v>
      </c>
      <c r="F1153" s="222">
        <f t="shared" si="18"/>
        <v>38</v>
      </c>
    </row>
    <row r="1154" spans="1:6" ht="20.399999999999999">
      <c r="A1154" s="212" t="s">
        <v>1512</v>
      </c>
      <c r="B1154" s="213" t="s">
        <v>3367</v>
      </c>
      <c r="C1154" s="214">
        <v>600</v>
      </c>
      <c r="D1154" s="217"/>
      <c r="E1154" s="216">
        <v>2</v>
      </c>
      <c r="F1154" s="222">
        <f t="shared" si="18"/>
        <v>2</v>
      </c>
    </row>
    <row r="1155" spans="1:6" ht="20.399999999999999">
      <c r="A1155" s="212" t="s">
        <v>3922</v>
      </c>
      <c r="B1155" s="213" t="s">
        <v>3923</v>
      </c>
      <c r="C1155" s="214">
        <v>850</v>
      </c>
      <c r="D1155" s="217"/>
      <c r="E1155" s="216">
        <v>52</v>
      </c>
      <c r="F1155" s="222">
        <f t="shared" si="18"/>
        <v>52</v>
      </c>
    </row>
    <row r="1156" spans="1:6">
      <c r="A1156" s="224">
        <v>1</v>
      </c>
      <c r="B1156" s="235" t="s">
        <v>4125</v>
      </c>
      <c r="C1156" s="224">
        <v>450</v>
      </c>
      <c r="D1156" s="224">
        <v>100</v>
      </c>
      <c r="E1156" s="224"/>
      <c r="F1156" s="222">
        <f t="shared" si="18"/>
        <v>100</v>
      </c>
    </row>
    <row r="1157" spans="1:6" ht="20.399999999999999">
      <c r="A1157" s="225" t="s">
        <v>3589</v>
      </c>
      <c r="B1157" s="237" t="s">
        <v>3603</v>
      </c>
      <c r="C1157" s="231">
        <v>400</v>
      </c>
      <c r="D1157" s="224">
        <v>100</v>
      </c>
      <c r="E1157" s="231"/>
      <c r="F1157" s="222">
        <f t="shared" ref="F1157:F1220" si="19">D1157+E1157</f>
        <v>100</v>
      </c>
    </row>
    <row r="1158" spans="1:6" ht="20.399999999999999">
      <c r="A1158" s="212" t="s">
        <v>3589</v>
      </c>
      <c r="B1158" s="213" t="s">
        <v>4323</v>
      </c>
      <c r="C1158" s="214">
        <v>144</v>
      </c>
      <c r="D1158" s="216">
        <v>100</v>
      </c>
      <c r="E1158" s="217"/>
      <c r="F1158" s="222">
        <f t="shared" si="19"/>
        <v>100</v>
      </c>
    </row>
    <row r="1159" spans="1:6" ht="20.399999999999999">
      <c r="A1159" s="225" t="s">
        <v>3588</v>
      </c>
      <c r="B1159" s="237" t="s">
        <v>3602</v>
      </c>
      <c r="C1159" s="231">
        <v>400</v>
      </c>
      <c r="D1159" s="224">
        <v>100</v>
      </c>
      <c r="E1159" s="231"/>
      <c r="F1159" s="222">
        <f t="shared" si="19"/>
        <v>100</v>
      </c>
    </row>
    <row r="1160" spans="1:6" ht="20.399999999999999">
      <c r="A1160" s="212" t="s">
        <v>3588</v>
      </c>
      <c r="B1160" s="213" t="s">
        <v>4324</v>
      </c>
      <c r="C1160" s="214">
        <v>144</v>
      </c>
      <c r="D1160" s="216">
        <v>300</v>
      </c>
      <c r="E1160" s="217"/>
      <c r="F1160" s="222">
        <f t="shared" si="19"/>
        <v>300</v>
      </c>
    </row>
    <row r="1161" spans="1:6" ht="20.399999999999999">
      <c r="A1161" s="227" t="s">
        <v>3586</v>
      </c>
      <c r="B1161" s="237" t="s">
        <v>3600</v>
      </c>
      <c r="C1161" s="231">
        <v>400</v>
      </c>
      <c r="D1161" s="224">
        <v>100</v>
      </c>
      <c r="E1161" s="231"/>
      <c r="F1161" s="222">
        <f t="shared" si="19"/>
        <v>100</v>
      </c>
    </row>
    <row r="1162" spans="1:6" ht="20.399999999999999">
      <c r="A1162" s="212" t="s">
        <v>3586</v>
      </c>
      <c r="B1162" s="213" t="s">
        <v>4325</v>
      </c>
      <c r="C1162" s="214">
        <v>144</v>
      </c>
      <c r="D1162" s="216">
        <v>300</v>
      </c>
      <c r="E1162" s="217"/>
      <c r="F1162" s="222">
        <f t="shared" si="19"/>
        <v>300</v>
      </c>
    </row>
    <row r="1163" spans="1:6" ht="20.399999999999999">
      <c r="A1163" s="225" t="s">
        <v>3587</v>
      </c>
      <c r="B1163" s="237" t="s">
        <v>3601</v>
      </c>
      <c r="C1163" s="231">
        <v>400</v>
      </c>
      <c r="D1163" s="224">
        <v>100</v>
      </c>
      <c r="E1163" s="231"/>
      <c r="F1163" s="222">
        <f t="shared" si="19"/>
        <v>100</v>
      </c>
    </row>
    <row r="1164" spans="1:6" ht="20.399999999999999">
      <c r="A1164" s="212" t="s">
        <v>3587</v>
      </c>
      <c r="B1164" s="213" t="s">
        <v>4326</v>
      </c>
      <c r="C1164" s="214">
        <v>144</v>
      </c>
      <c r="D1164" s="216">
        <v>300</v>
      </c>
      <c r="E1164" s="217"/>
      <c r="F1164" s="222">
        <f t="shared" si="19"/>
        <v>300</v>
      </c>
    </row>
    <row r="1165" spans="1:6" ht="20.399999999999999">
      <c r="A1165" s="212" t="s">
        <v>1513</v>
      </c>
      <c r="B1165" s="213" t="s">
        <v>2975</v>
      </c>
      <c r="C1165" s="214">
        <v>650</v>
      </c>
      <c r="D1165" s="217"/>
      <c r="E1165" s="216">
        <v>7</v>
      </c>
      <c r="F1165" s="222">
        <f t="shared" si="19"/>
        <v>7</v>
      </c>
    </row>
    <row r="1166" spans="1:6" ht="20.399999999999999">
      <c r="A1166" s="212" t="s">
        <v>1514</v>
      </c>
      <c r="B1166" s="213" t="s">
        <v>3204</v>
      </c>
      <c r="C1166" s="214">
        <v>450</v>
      </c>
      <c r="D1166" s="216">
        <v>19</v>
      </c>
      <c r="E1166" s="217"/>
      <c r="F1166" s="222">
        <f t="shared" si="19"/>
        <v>19</v>
      </c>
    </row>
    <row r="1167" spans="1:6" ht="20.399999999999999">
      <c r="A1167" s="212" t="s">
        <v>2976</v>
      </c>
      <c r="B1167" s="213" t="s">
        <v>2977</v>
      </c>
      <c r="C1167" s="214">
        <v>550</v>
      </c>
      <c r="D1167" s="216">
        <v>37</v>
      </c>
      <c r="E1167" s="216">
        <v>7</v>
      </c>
      <c r="F1167" s="222">
        <f t="shared" si="19"/>
        <v>44</v>
      </c>
    </row>
    <row r="1168" spans="1:6" ht="20.399999999999999">
      <c r="A1168" s="212" t="s">
        <v>3924</v>
      </c>
      <c r="B1168" s="213" t="s">
        <v>3925</v>
      </c>
      <c r="C1168" s="215">
        <v>1900</v>
      </c>
      <c r="D1168" s="217"/>
      <c r="E1168" s="216">
        <v>1</v>
      </c>
      <c r="F1168" s="222">
        <f t="shared" si="19"/>
        <v>1</v>
      </c>
    </row>
    <row r="1169" spans="1:6" ht="20.399999999999999">
      <c r="A1169" s="212" t="s">
        <v>1515</v>
      </c>
      <c r="B1169" s="213" t="s">
        <v>2978</v>
      </c>
      <c r="C1169" s="214">
        <v>600</v>
      </c>
      <c r="D1169" s="217"/>
      <c r="E1169" s="216">
        <v>1</v>
      </c>
      <c r="F1169" s="222">
        <f t="shared" si="19"/>
        <v>1</v>
      </c>
    </row>
    <row r="1170" spans="1:6">
      <c r="A1170" s="212" t="s">
        <v>1516</v>
      </c>
      <c r="B1170" s="213" t="s">
        <v>1517</v>
      </c>
      <c r="C1170" s="214">
        <v>400</v>
      </c>
      <c r="D1170" s="216">
        <v>227</v>
      </c>
      <c r="E1170" s="217"/>
      <c r="F1170" s="222">
        <f t="shared" si="19"/>
        <v>227</v>
      </c>
    </row>
    <row r="1171" spans="1:6" ht="20.399999999999999">
      <c r="A1171" s="212" t="s">
        <v>3926</v>
      </c>
      <c r="B1171" s="213" t="s">
        <v>3927</v>
      </c>
      <c r="C1171" s="215">
        <v>1900</v>
      </c>
      <c r="D1171" s="217"/>
      <c r="E1171" s="216">
        <v>3</v>
      </c>
      <c r="F1171" s="222">
        <f t="shared" si="19"/>
        <v>3</v>
      </c>
    </row>
    <row r="1172" spans="1:6" ht="20.399999999999999">
      <c r="A1172" s="212" t="s">
        <v>1518</v>
      </c>
      <c r="B1172" s="213" t="s">
        <v>1519</v>
      </c>
      <c r="C1172" s="214">
        <v>900</v>
      </c>
      <c r="D1172" s="216">
        <v>16</v>
      </c>
      <c r="E1172" s="217"/>
      <c r="F1172" s="222">
        <f t="shared" si="19"/>
        <v>16</v>
      </c>
    </row>
    <row r="1173" spans="1:6" ht="20.399999999999999">
      <c r="A1173" s="212" t="s">
        <v>1522</v>
      </c>
      <c r="B1173" s="213" t="s">
        <v>1523</v>
      </c>
      <c r="C1173" s="214">
        <v>444</v>
      </c>
      <c r="D1173" s="216">
        <v>98</v>
      </c>
      <c r="E1173" s="217"/>
      <c r="F1173" s="222">
        <f t="shared" si="19"/>
        <v>98</v>
      </c>
    </row>
    <row r="1174" spans="1:6" ht="20.399999999999999">
      <c r="A1174" s="212" t="s">
        <v>1524</v>
      </c>
      <c r="B1174" s="213" t="s">
        <v>1525</v>
      </c>
      <c r="C1174" s="215">
        <v>2580</v>
      </c>
      <c r="D1174" s="216">
        <v>4</v>
      </c>
      <c r="E1174" s="217"/>
      <c r="F1174" s="222">
        <f t="shared" si="19"/>
        <v>4</v>
      </c>
    </row>
    <row r="1175" spans="1:6" ht="30.6">
      <c r="A1175" s="212" t="s">
        <v>1526</v>
      </c>
      <c r="B1175" s="213" t="s">
        <v>1527</v>
      </c>
      <c r="C1175" s="215">
        <v>3060</v>
      </c>
      <c r="D1175" s="216">
        <v>4</v>
      </c>
      <c r="E1175" s="217"/>
      <c r="F1175" s="222">
        <f t="shared" si="19"/>
        <v>4</v>
      </c>
    </row>
    <row r="1176" spans="1:6" ht="30.6">
      <c r="A1176" s="212" t="s">
        <v>1528</v>
      </c>
      <c r="B1176" s="213" t="s">
        <v>1529</v>
      </c>
      <c r="C1176" s="215">
        <v>2316</v>
      </c>
      <c r="D1176" s="216">
        <v>5</v>
      </c>
      <c r="E1176" s="217"/>
      <c r="F1176" s="222">
        <f t="shared" si="19"/>
        <v>5</v>
      </c>
    </row>
    <row r="1177" spans="1:6" ht="20.399999999999999">
      <c r="A1177" s="212" t="s">
        <v>1530</v>
      </c>
      <c r="B1177" s="213" t="s">
        <v>1531</v>
      </c>
      <c r="C1177" s="215">
        <v>6600</v>
      </c>
      <c r="D1177" s="216">
        <v>5</v>
      </c>
      <c r="E1177" s="217"/>
      <c r="F1177" s="222">
        <f t="shared" si="19"/>
        <v>5</v>
      </c>
    </row>
    <row r="1178" spans="1:6" ht="30.6">
      <c r="A1178" s="212" t="s">
        <v>1534</v>
      </c>
      <c r="B1178" s="213" t="s">
        <v>1535</v>
      </c>
      <c r="C1178" s="214">
        <v>540</v>
      </c>
      <c r="D1178" s="216">
        <v>4</v>
      </c>
      <c r="E1178" s="217"/>
      <c r="F1178" s="222">
        <f t="shared" si="19"/>
        <v>4</v>
      </c>
    </row>
    <row r="1179" spans="1:6" ht="20.399999999999999">
      <c r="A1179" s="212" t="s">
        <v>1536</v>
      </c>
      <c r="B1179" s="213" t="s">
        <v>1537</v>
      </c>
      <c r="C1179" s="215">
        <v>2080</v>
      </c>
      <c r="D1179" s="216">
        <v>5</v>
      </c>
      <c r="E1179" s="217"/>
      <c r="F1179" s="222">
        <f t="shared" si="19"/>
        <v>5</v>
      </c>
    </row>
    <row r="1180" spans="1:6" ht="20.399999999999999">
      <c r="A1180" s="212" t="s">
        <v>1538</v>
      </c>
      <c r="B1180" s="213" t="s">
        <v>1539</v>
      </c>
      <c r="C1180" s="215">
        <v>1920</v>
      </c>
      <c r="D1180" s="216">
        <v>5</v>
      </c>
      <c r="E1180" s="217"/>
      <c r="F1180" s="222">
        <f t="shared" si="19"/>
        <v>5</v>
      </c>
    </row>
    <row r="1181" spans="1:6" ht="20.399999999999999">
      <c r="A1181" s="212" t="s">
        <v>1540</v>
      </c>
      <c r="B1181" s="213" t="s">
        <v>1541</v>
      </c>
      <c r="C1181" s="215">
        <v>1920</v>
      </c>
      <c r="D1181" s="216">
        <v>21</v>
      </c>
      <c r="E1181" s="217"/>
      <c r="F1181" s="222">
        <f t="shared" si="19"/>
        <v>21</v>
      </c>
    </row>
    <row r="1182" spans="1:6" ht="20.399999999999999">
      <c r="A1182" s="212" t="s">
        <v>3368</v>
      </c>
      <c r="B1182" s="213" t="s">
        <v>3369</v>
      </c>
      <c r="C1182" s="214">
        <v>30</v>
      </c>
      <c r="D1182" s="216">
        <v>26</v>
      </c>
      <c r="E1182" s="216">
        <v>20</v>
      </c>
      <c r="F1182" s="222">
        <f t="shared" si="19"/>
        <v>46</v>
      </c>
    </row>
    <row r="1183" spans="1:6" ht="20.399999999999999">
      <c r="A1183" s="212" t="s">
        <v>1544</v>
      </c>
      <c r="B1183" s="213" t="s">
        <v>1545</v>
      </c>
      <c r="C1183" s="214">
        <v>54</v>
      </c>
      <c r="D1183" s="216">
        <v>404</v>
      </c>
      <c r="E1183" s="217"/>
      <c r="F1183" s="222">
        <f t="shared" si="19"/>
        <v>404</v>
      </c>
    </row>
    <row r="1184" spans="1:6">
      <c r="A1184" s="224">
        <v>3</v>
      </c>
      <c r="B1184" s="236" t="s">
        <v>4207</v>
      </c>
      <c r="C1184" s="224">
        <v>450</v>
      </c>
      <c r="D1184" s="224">
        <v>100</v>
      </c>
      <c r="E1184" s="224"/>
      <c r="F1184" s="222">
        <f t="shared" si="19"/>
        <v>100</v>
      </c>
    </row>
    <row r="1185" spans="1:6">
      <c r="A1185" s="224">
        <v>3</v>
      </c>
      <c r="B1185" s="236" t="s">
        <v>4208</v>
      </c>
      <c r="C1185" s="224">
        <v>400</v>
      </c>
      <c r="D1185" s="224">
        <v>100</v>
      </c>
      <c r="E1185" s="224"/>
      <c r="F1185" s="222">
        <f t="shared" si="19"/>
        <v>100</v>
      </c>
    </row>
    <row r="1186" spans="1:6" ht="20.399999999999999">
      <c r="A1186" s="212" t="s">
        <v>2375</v>
      </c>
      <c r="B1186" s="213" t="s">
        <v>2981</v>
      </c>
      <c r="C1186" s="215">
        <v>1200</v>
      </c>
      <c r="D1186" s="217"/>
      <c r="E1186" s="216">
        <v>6</v>
      </c>
      <c r="F1186" s="222">
        <f t="shared" si="19"/>
        <v>6</v>
      </c>
    </row>
    <row r="1187" spans="1:6">
      <c r="A1187" s="212" t="s">
        <v>3647</v>
      </c>
      <c r="B1187" s="213" t="s">
        <v>3928</v>
      </c>
      <c r="C1187" s="214">
        <v>300</v>
      </c>
      <c r="D1187" s="216">
        <v>46</v>
      </c>
      <c r="E1187" s="217"/>
      <c r="F1187" s="222">
        <f t="shared" si="19"/>
        <v>46</v>
      </c>
    </row>
    <row r="1188" spans="1:6" ht="20.399999999999999">
      <c r="A1188" s="212" t="s">
        <v>3648</v>
      </c>
      <c r="B1188" s="213" t="s">
        <v>3929</v>
      </c>
      <c r="C1188" s="214">
        <v>300</v>
      </c>
      <c r="D1188" s="216">
        <v>14</v>
      </c>
      <c r="E1188" s="216">
        <v>1</v>
      </c>
      <c r="F1188" s="222">
        <f t="shared" si="19"/>
        <v>15</v>
      </c>
    </row>
    <row r="1189" spans="1:6">
      <c r="A1189" s="212" t="s">
        <v>4327</v>
      </c>
      <c r="B1189" s="213" t="s">
        <v>4328</v>
      </c>
      <c r="C1189" s="214">
        <v>230</v>
      </c>
      <c r="D1189" s="217"/>
      <c r="E1189" s="216">
        <v>5</v>
      </c>
      <c r="F1189" s="222">
        <f t="shared" si="19"/>
        <v>5</v>
      </c>
    </row>
    <row r="1190" spans="1:6" ht="20.399999999999999">
      <c r="A1190" s="212" t="s">
        <v>1548</v>
      </c>
      <c r="B1190" s="213" t="s">
        <v>3205</v>
      </c>
      <c r="C1190" s="215">
        <v>1500</v>
      </c>
      <c r="D1190" s="216">
        <v>171</v>
      </c>
      <c r="E1190" s="217"/>
      <c r="F1190" s="222">
        <f t="shared" si="19"/>
        <v>171</v>
      </c>
    </row>
    <row r="1191" spans="1:6" ht="20.399999999999999">
      <c r="A1191" s="212" t="s">
        <v>3545</v>
      </c>
      <c r="B1191" s="213" t="s">
        <v>3930</v>
      </c>
      <c r="C1191" s="215">
        <v>1500</v>
      </c>
      <c r="D1191" s="216">
        <v>53</v>
      </c>
      <c r="E1191" s="217"/>
      <c r="F1191" s="222">
        <f t="shared" si="19"/>
        <v>53</v>
      </c>
    </row>
    <row r="1192" spans="1:6" ht="20.399999999999999">
      <c r="A1192" s="212" t="s">
        <v>1551</v>
      </c>
      <c r="B1192" s="213" t="s">
        <v>1552</v>
      </c>
      <c r="C1192" s="215">
        <v>7600</v>
      </c>
      <c r="D1192" s="216">
        <v>2</v>
      </c>
      <c r="E1192" s="217"/>
      <c r="F1192" s="222">
        <f t="shared" si="19"/>
        <v>2</v>
      </c>
    </row>
    <row r="1193" spans="1:6" ht="20.399999999999999">
      <c r="A1193" s="212" t="s">
        <v>1553</v>
      </c>
      <c r="B1193" s="213" t="s">
        <v>1554</v>
      </c>
      <c r="C1193" s="214">
        <v>750</v>
      </c>
      <c r="D1193" s="216">
        <v>20</v>
      </c>
      <c r="E1193" s="217"/>
      <c r="F1193" s="222">
        <f t="shared" si="19"/>
        <v>20</v>
      </c>
    </row>
    <row r="1194" spans="1:6">
      <c r="A1194" s="212" t="s">
        <v>3649</v>
      </c>
      <c r="B1194" s="213" t="s">
        <v>3931</v>
      </c>
      <c r="C1194" s="215">
        <v>4300</v>
      </c>
      <c r="D1194" s="216">
        <v>32</v>
      </c>
      <c r="E1194" s="217"/>
      <c r="F1194" s="222">
        <f t="shared" si="19"/>
        <v>32</v>
      </c>
    </row>
    <row r="1195" spans="1:6">
      <c r="A1195" s="212" t="s">
        <v>4329</v>
      </c>
      <c r="B1195" s="213" t="s">
        <v>4330</v>
      </c>
      <c r="C1195" s="215">
        <v>9000</v>
      </c>
      <c r="D1195" s="216">
        <v>3</v>
      </c>
      <c r="E1195" s="217"/>
      <c r="F1195" s="222">
        <f t="shared" si="19"/>
        <v>3</v>
      </c>
    </row>
    <row r="1196" spans="1:6">
      <c r="A1196" s="212" t="s">
        <v>4331</v>
      </c>
      <c r="B1196" s="213" t="s">
        <v>4332</v>
      </c>
      <c r="C1196" s="215">
        <v>9000</v>
      </c>
      <c r="D1196" s="216">
        <v>10</v>
      </c>
      <c r="E1196" s="217"/>
      <c r="F1196" s="222">
        <f t="shared" si="19"/>
        <v>10</v>
      </c>
    </row>
    <row r="1197" spans="1:6" ht="20.399999999999999">
      <c r="A1197" s="212" t="s">
        <v>3650</v>
      </c>
      <c r="B1197" s="213" t="s">
        <v>3932</v>
      </c>
      <c r="C1197" s="215">
        <v>2800</v>
      </c>
      <c r="D1197" s="216">
        <v>17</v>
      </c>
      <c r="E1197" s="217"/>
      <c r="F1197" s="222">
        <f t="shared" si="19"/>
        <v>17</v>
      </c>
    </row>
    <row r="1198" spans="1:6">
      <c r="A1198" s="212" t="s">
        <v>1557</v>
      </c>
      <c r="B1198" s="213" t="s">
        <v>1558</v>
      </c>
      <c r="C1198" s="214">
        <v>660</v>
      </c>
      <c r="D1198" s="216">
        <v>17</v>
      </c>
      <c r="E1198" s="217"/>
      <c r="F1198" s="222">
        <f t="shared" si="19"/>
        <v>17</v>
      </c>
    </row>
    <row r="1199" spans="1:6" ht="20.399999999999999">
      <c r="A1199" s="212" t="s">
        <v>1559</v>
      </c>
      <c r="B1199" s="213" t="s">
        <v>1560</v>
      </c>
      <c r="C1199" s="214">
        <v>840</v>
      </c>
      <c r="D1199" s="216">
        <v>13</v>
      </c>
      <c r="E1199" s="217"/>
      <c r="F1199" s="222">
        <f t="shared" si="19"/>
        <v>13</v>
      </c>
    </row>
    <row r="1200" spans="1:6" ht="20.399999999999999">
      <c r="A1200" s="223" t="s">
        <v>3651</v>
      </c>
      <c r="B1200" s="234" t="s">
        <v>3933</v>
      </c>
      <c r="C1200" s="241">
        <v>4000</v>
      </c>
      <c r="D1200" s="248">
        <v>1</v>
      </c>
      <c r="E1200" s="249"/>
      <c r="F1200" s="222">
        <f t="shared" si="19"/>
        <v>1</v>
      </c>
    </row>
    <row r="1201" spans="1:6" ht="20.399999999999999">
      <c r="A1201" s="223" t="s">
        <v>4333</v>
      </c>
      <c r="B1201" s="234" t="s">
        <v>4334</v>
      </c>
      <c r="C1201" s="241">
        <v>9000</v>
      </c>
      <c r="D1201" s="248">
        <v>3</v>
      </c>
      <c r="E1201" s="249"/>
      <c r="F1201" s="222">
        <f t="shared" si="19"/>
        <v>3</v>
      </c>
    </row>
    <row r="1202" spans="1:6" ht="20.399999999999999">
      <c r="A1202" s="223" t="s">
        <v>3546</v>
      </c>
      <c r="B1202" s="234" t="s">
        <v>3934</v>
      </c>
      <c r="C1202" s="241">
        <v>2500</v>
      </c>
      <c r="D1202" s="248">
        <v>9</v>
      </c>
      <c r="E1202" s="249"/>
      <c r="F1202" s="222">
        <f t="shared" si="19"/>
        <v>9</v>
      </c>
    </row>
    <row r="1203" spans="1:6" ht="20.399999999999999">
      <c r="A1203" s="223" t="s">
        <v>1561</v>
      </c>
      <c r="B1203" s="234" t="s">
        <v>1562</v>
      </c>
      <c r="C1203" s="241">
        <v>3100</v>
      </c>
      <c r="D1203" s="248">
        <v>1</v>
      </c>
      <c r="E1203" s="249"/>
      <c r="F1203" s="222">
        <f t="shared" si="19"/>
        <v>1</v>
      </c>
    </row>
    <row r="1204" spans="1:6">
      <c r="A1204" s="223" t="s">
        <v>1563</v>
      </c>
      <c r="B1204" s="234" t="s">
        <v>1564</v>
      </c>
      <c r="C1204" s="245">
        <v>10</v>
      </c>
      <c r="D1204" s="249"/>
      <c r="E1204" s="248">
        <v>90</v>
      </c>
      <c r="F1204" s="222">
        <f t="shared" si="19"/>
        <v>90</v>
      </c>
    </row>
    <row r="1205" spans="1:6">
      <c r="A1205" s="223" t="s">
        <v>1565</v>
      </c>
      <c r="B1205" s="234" t="s">
        <v>1566</v>
      </c>
      <c r="C1205" s="245">
        <v>12</v>
      </c>
      <c r="D1205" s="249"/>
      <c r="E1205" s="248">
        <v>23</v>
      </c>
      <c r="F1205" s="222">
        <f t="shared" si="19"/>
        <v>23</v>
      </c>
    </row>
    <row r="1206" spans="1:6">
      <c r="A1206" s="223" t="s">
        <v>1569</v>
      </c>
      <c r="B1206" s="234" t="s">
        <v>1570</v>
      </c>
      <c r="C1206" s="245">
        <v>145</v>
      </c>
      <c r="D1206" s="248">
        <v>1</v>
      </c>
      <c r="E1206" s="249"/>
      <c r="F1206" s="222">
        <f t="shared" si="19"/>
        <v>1</v>
      </c>
    </row>
    <row r="1207" spans="1:6" ht="20.399999999999999">
      <c r="A1207" s="223" t="s">
        <v>1571</v>
      </c>
      <c r="B1207" s="234" t="s">
        <v>1572</v>
      </c>
      <c r="C1207" s="245">
        <v>192</v>
      </c>
      <c r="D1207" s="248">
        <v>4</v>
      </c>
      <c r="E1207" s="249"/>
      <c r="F1207" s="222">
        <f t="shared" si="19"/>
        <v>4</v>
      </c>
    </row>
    <row r="1208" spans="1:6">
      <c r="A1208" s="223" t="s">
        <v>1573</v>
      </c>
      <c r="B1208" s="234" t="s">
        <v>1574</v>
      </c>
      <c r="C1208" s="245">
        <v>188</v>
      </c>
      <c r="D1208" s="248">
        <v>4</v>
      </c>
      <c r="E1208" s="249"/>
      <c r="F1208" s="222">
        <f t="shared" si="19"/>
        <v>4</v>
      </c>
    </row>
    <row r="1209" spans="1:6">
      <c r="A1209" s="223" t="s">
        <v>1575</v>
      </c>
      <c r="B1209" s="234" t="s">
        <v>1576</v>
      </c>
      <c r="C1209" s="241">
        <v>13400</v>
      </c>
      <c r="D1209" s="249"/>
      <c r="E1209" s="248">
        <v>1</v>
      </c>
      <c r="F1209" s="222">
        <f t="shared" si="19"/>
        <v>1</v>
      </c>
    </row>
    <row r="1210" spans="1:6">
      <c r="A1210" s="223" t="s">
        <v>1577</v>
      </c>
      <c r="B1210" s="234" t="s">
        <v>1578</v>
      </c>
      <c r="C1210" s="241">
        <v>19500</v>
      </c>
      <c r="D1210" s="249"/>
      <c r="E1210" s="248">
        <v>1</v>
      </c>
      <c r="F1210" s="222">
        <f t="shared" si="19"/>
        <v>1</v>
      </c>
    </row>
    <row r="1211" spans="1:6" ht="20.399999999999999">
      <c r="A1211" s="223" t="s">
        <v>1582</v>
      </c>
      <c r="B1211" s="234" t="s">
        <v>1583</v>
      </c>
      <c r="C1211" s="245">
        <v>400</v>
      </c>
      <c r="D1211" s="248">
        <v>1</v>
      </c>
      <c r="E1211" s="249"/>
      <c r="F1211" s="222">
        <f t="shared" si="19"/>
        <v>1</v>
      </c>
    </row>
    <row r="1212" spans="1:6" ht="20.399999999999999">
      <c r="A1212" s="223" t="s">
        <v>3547</v>
      </c>
      <c r="B1212" s="234" t="s">
        <v>3548</v>
      </c>
      <c r="C1212" s="241">
        <v>2000</v>
      </c>
      <c r="D1212" s="249"/>
      <c r="E1212" s="248">
        <v>1</v>
      </c>
      <c r="F1212" s="222">
        <f t="shared" si="19"/>
        <v>1</v>
      </c>
    </row>
    <row r="1213" spans="1:6" ht="20.399999999999999">
      <c r="A1213" s="223" t="s">
        <v>1592</v>
      </c>
      <c r="B1213" s="234" t="s">
        <v>3206</v>
      </c>
      <c r="C1213" s="245">
        <v>600</v>
      </c>
      <c r="D1213" s="249"/>
      <c r="E1213" s="248">
        <v>4</v>
      </c>
      <c r="F1213" s="222">
        <f t="shared" si="19"/>
        <v>4</v>
      </c>
    </row>
    <row r="1214" spans="1:6" ht="20.399999999999999">
      <c r="A1214" s="223" t="s">
        <v>1600</v>
      </c>
      <c r="B1214" s="234" t="s">
        <v>3207</v>
      </c>
      <c r="C1214" s="245">
        <v>600</v>
      </c>
      <c r="D1214" s="249"/>
      <c r="E1214" s="248">
        <v>30</v>
      </c>
      <c r="F1214" s="222">
        <f t="shared" si="19"/>
        <v>30</v>
      </c>
    </row>
    <row r="1215" spans="1:6" ht="20.399999999999999">
      <c r="A1215" s="223" t="s">
        <v>3549</v>
      </c>
      <c r="B1215" s="234" t="s">
        <v>3550</v>
      </c>
      <c r="C1215" s="241">
        <v>9000</v>
      </c>
      <c r="D1215" s="249"/>
      <c r="E1215" s="248">
        <v>53</v>
      </c>
      <c r="F1215" s="222">
        <f t="shared" si="19"/>
        <v>53</v>
      </c>
    </row>
    <row r="1216" spans="1:6" ht="20.399999999999999">
      <c r="A1216" s="223" t="s">
        <v>3371</v>
      </c>
      <c r="B1216" s="234" t="s">
        <v>3372</v>
      </c>
      <c r="C1216" s="241">
        <v>10000</v>
      </c>
      <c r="D1216" s="249"/>
      <c r="E1216" s="248">
        <v>3</v>
      </c>
      <c r="F1216" s="222">
        <f t="shared" si="19"/>
        <v>3</v>
      </c>
    </row>
    <row r="1217" spans="1:6" ht="20.399999999999999">
      <c r="A1217" s="223" t="s">
        <v>3373</v>
      </c>
      <c r="B1217" s="234" t="s">
        <v>3374</v>
      </c>
      <c r="C1217" s="241">
        <v>17600</v>
      </c>
      <c r="D1217" s="249"/>
      <c r="E1217" s="248">
        <v>2</v>
      </c>
      <c r="F1217" s="222">
        <f t="shared" si="19"/>
        <v>2</v>
      </c>
    </row>
    <row r="1218" spans="1:6" ht="20.399999999999999">
      <c r="A1218" s="223" t="s">
        <v>1596</v>
      </c>
      <c r="B1218" s="234" t="s">
        <v>1597</v>
      </c>
      <c r="C1218" s="245">
        <v>600</v>
      </c>
      <c r="D1218" s="248">
        <v>1</v>
      </c>
      <c r="E1218" s="249"/>
      <c r="F1218" s="222">
        <f t="shared" si="19"/>
        <v>1</v>
      </c>
    </row>
    <row r="1219" spans="1:6" ht="20.399999999999999">
      <c r="A1219" s="223" t="s">
        <v>1598</v>
      </c>
      <c r="B1219" s="234" t="s">
        <v>3244</v>
      </c>
      <c r="C1219" s="241">
        <v>5550</v>
      </c>
      <c r="D1219" s="249"/>
      <c r="E1219" s="248">
        <v>161</v>
      </c>
      <c r="F1219" s="222">
        <f t="shared" si="19"/>
        <v>161</v>
      </c>
    </row>
    <row r="1220" spans="1:6" ht="20.399999999999999">
      <c r="A1220" s="223" t="s">
        <v>1602</v>
      </c>
      <c r="B1220" s="234" t="s">
        <v>1603</v>
      </c>
      <c r="C1220" s="241">
        <v>7200</v>
      </c>
      <c r="D1220" s="248">
        <v>1</v>
      </c>
      <c r="E1220" s="249"/>
      <c r="F1220" s="222">
        <f t="shared" si="19"/>
        <v>1</v>
      </c>
    </row>
    <row r="1221" spans="1:6" ht="20.399999999999999">
      <c r="A1221" s="223" t="s">
        <v>1604</v>
      </c>
      <c r="B1221" s="234" t="s">
        <v>1605</v>
      </c>
      <c r="C1221" s="241">
        <v>6000</v>
      </c>
      <c r="D1221" s="249"/>
      <c r="E1221" s="248">
        <v>1</v>
      </c>
      <c r="F1221" s="222">
        <f t="shared" ref="F1221:F1284" si="20">D1221+E1221</f>
        <v>1</v>
      </c>
    </row>
    <row r="1222" spans="1:6" ht="20.399999999999999">
      <c r="A1222" s="223" t="s">
        <v>3935</v>
      </c>
      <c r="B1222" s="234" t="s">
        <v>3936</v>
      </c>
      <c r="C1222" s="241">
        <v>4800</v>
      </c>
      <c r="D1222" s="249"/>
      <c r="E1222" s="248">
        <v>4</v>
      </c>
      <c r="F1222" s="222">
        <f t="shared" si="20"/>
        <v>4</v>
      </c>
    </row>
    <row r="1223" spans="1:6" ht="20.399999999999999">
      <c r="A1223" s="223" t="s">
        <v>1608</v>
      </c>
      <c r="B1223" s="234" t="s">
        <v>3246</v>
      </c>
      <c r="C1223" s="241">
        <v>7800</v>
      </c>
      <c r="D1223" s="249"/>
      <c r="E1223" s="248">
        <v>4</v>
      </c>
      <c r="F1223" s="222">
        <f t="shared" si="20"/>
        <v>4</v>
      </c>
    </row>
    <row r="1224" spans="1:6" ht="30.6">
      <c r="A1224" s="223" t="s">
        <v>1609</v>
      </c>
      <c r="B1224" s="234" t="s">
        <v>3247</v>
      </c>
      <c r="C1224" s="241">
        <v>4500</v>
      </c>
      <c r="D1224" s="249"/>
      <c r="E1224" s="248">
        <v>1</v>
      </c>
      <c r="F1224" s="222">
        <f t="shared" si="20"/>
        <v>1</v>
      </c>
    </row>
    <row r="1225" spans="1:6">
      <c r="A1225" s="221">
        <v>3</v>
      </c>
      <c r="B1225" s="207" t="s">
        <v>4209</v>
      </c>
      <c r="C1225" s="221">
        <v>400</v>
      </c>
      <c r="D1225" s="221">
        <v>100</v>
      </c>
      <c r="E1225" s="221"/>
      <c r="F1225" s="222">
        <f t="shared" si="20"/>
        <v>100</v>
      </c>
    </row>
    <row r="1226" spans="1:6">
      <c r="A1226" s="221">
        <v>3</v>
      </c>
      <c r="B1226" s="207" t="s">
        <v>4210</v>
      </c>
      <c r="C1226" s="221">
        <v>400</v>
      </c>
      <c r="D1226" s="221">
        <v>100</v>
      </c>
      <c r="E1226" s="221"/>
      <c r="F1226" s="222">
        <f t="shared" si="20"/>
        <v>100</v>
      </c>
    </row>
    <row r="1227" spans="1:6">
      <c r="A1227" s="221">
        <v>3</v>
      </c>
      <c r="B1227" s="207" t="s">
        <v>4211</v>
      </c>
      <c r="C1227" s="221">
        <v>400</v>
      </c>
      <c r="D1227" s="221">
        <v>100</v>
      </c>
      <c r="E1227" s="221"/>
      <c r="F1227" s="222">
        <f t="shared" si="20"/>
        <v>100</v>
      </c>
    </row>
    <row r="1228" spans="1:6" ht="20.399999999999999">
      <c r="A1228" s="223" t="s">
        <v>3937</v>
      </c>
      <c r="B1228" s="234" t="s">
        <v>3938</v>
      </c>
      <c r="C1228" s="245">
        <v>600</v>
      </c>
      <c r="D1228" s="249"/>
      <c r="E1228" s="248">
        <v>76</v>
      </c>
      <c r="F1228" s="222">
        <f t="shared" si="20"/>
        <v>76</v>
      </c>
    </row>
    <row r="1229" spans="1:6">
      <c r="A1229" s="223" t="s">
        <v>3939</v>
      </c>
      <c r="B1229" s="234" t="s">
        <v>3940</v>
      </c>
      <c r="C1229" s="245">
        <v>70</v>
      </c>
      <c r="D1229" s="248">
        <v>208</v>
      </c>
      <c r="E1229" s="249"/>
      <c r="F1229" s="222">
        <f t="shared" si="20"/>
        <v>208</v>
      </c>
    </row>
    <row r="1230" spans="1:6">
      <c r="A1230" s="223" t="s">
        <v>3941</v>
      </c>
      <c r="B1230" s="234" t="s">
        <v>3942</v>
      </c>
      <c r="C1230" s="245">
        <v>280</v>
      </c>
      <c r="D1230" s="248">
        <v>1</v>
      </c>
      <c r="E1230" s="249"/>
      <c r="F1230" s="222">
        <f t="shared" si="20"/>
        <v>1</v>
      </c>
    </row>
    <row r="1231" spans="1:6" ht="30.6">
      <c r="A1231" s="223" t="s">
        <v>3943</v>
      </c>
      <c r="B1231" s="234" t="s">
        <v>3944</v>
      </c>
      <c r="C1231" s="245">
        <v>60</v>
      </c>
      <c r="D1231" s="248">
        <v>9</v>
      </c>
      <c r="E1231" s="249"/>
      <c r="F1231" s="222">
        <f t="shared" si="20"/>
        <v>9</v>
      </c>
    </row>
    <row r="1232" spans="1:6" ht="20.399999999999999">
      <c r="A1232" s="223" t="s">
        <v>3945</v>
      </c>
      <c r="B1232" s="234" t="s">
        <v>3946</v>
      </c>
      <c r="C1232" s="245">
        <v>70</v>
      </c>
      <c r="D1232" s="248">
        <v>8</v>
      </c>
      <c r="E1232" s="249"/>
      <c r="F1232" s="222">
        <f t="shared" si="20"/>
        <v>8</v>
      </c>
    </row>
    <row r="1233" spans="1:6">
      <c r="A1233" s="223" t="s">
        <v>1616</v>
      </c>
      <c r="B1233" s="234" t="s">
        <v>1617</v>
      </c>
      <c r="C1233" s="245">
        <v>35</v>
      </c>
      <c r="D1233" s="249"/>
      <c r="E1233" s="248">
        <v>34</v>
      </c>
      <c r="F1233" s="222">
        <f t="shared" si="20"/>
        <v>34</v>
      </c>
    </row>
    <row r="1234" spans="1:6" ht="20.399999999999999">
      <c r="A1234" s="223" t="s">
        <v>3375</v>
      </c>
      <c r="B1234" s="234" t="s">
        <v>3376</v>
      </c>
      <c r="C1234" s="245">
        <v>95</v>
      </c>
      <c r="D1234" s="248">
        <v>6</v>
      </c>
      <c r="E1234" s="249"/>
      <c r="F1234" s="222">
        <f t="shared" si="20"/>
        <v>6</v>
      </c>
    </row>
    <row r="1235" spans="1:6">
      <c r="A1235" s="223" t="s">
        <v>2984</v>
      </c>
      <c r="B1235" s="234" t="s">
        <v>2985</v>
      </c>
      <c r="C1235" s="245">
        <v>135</v>
      </c>
      <c r="D1235" s="249"/>
      <c r="E1235" s="248">
        <v>9</v>
      </c>
      <c r="F1235" s="222">
        <f t="shared" si="20"/>
        <v>9</v>
      </c>
    </row>
    <row r="1236" spans="1:6" ht="30.6">
      <c r="A1236" s="223" t="s">
        <v>3248</v>
      </c>
      <c r="B1236" s="234" t="s">
        <v>3249</v>
      </c>
      <c r="C1236" s="245">
        <v>900</v>
      </c>
      <c r="D1236" s="249"/>
      <c r="E1236" s="248">
        <v>3</v>
      </c>
      <c r="F1236" s="222">
        <f t="shared" si="20"/>
        <v>3</v>
      </c>
    </row>
    <row r="1237" spans="1:6" ht="20.399999999999999">
      <c r="A1237" s="223" t="s">
        <v>3551</v>
      </c>
      <c r="B1237" s="234" t="s">
        <v>3552</v>
      </c>
      <c r="C1237" s="245">
        <v>500</v>
      </c>
      <c r="D1237" s="249"/>
      <c r="E1237" s="248">
        <v>1</v>
      </c>
      <c r="F1237" s="222">
        <f t="shared" si="20"/>
        <v>1</v>
      </c>
    </row>
    <row r="1238" spans="1:6" ht="20.399999999999999">
      <c r="A1238" s="223" t="s">
        <v>1618</v>
      </c>
      <c r="B1238" s="234" t="s">
        <v>3377</v>
      </c>
      <c r="C1238" s="245">
        <v>350</v>
      </c>
      <c r="D1238" s="249"/>
      <c r="E1238" s="248">
        <v>9</v>
      </c>
      <c r="F1238" s="222">
        <f t="shared" si="20"/>
        <v>9</v>
      </c>
    </row>
    <row r="1239" spans="1:6" ht="20.399999999999999">
      <c r="A1239" s="223" t="s">
        <v>3378</v>
      </c>
      <c r="B1239" s="234" t="s">
        <v>3379</v>
      </c>
      <c r="C1239" s="245">
        <v>400</v>
      </c>
      <c r="D1239" s="249"/>
      <c r="E1239" s="248">
        <v>19</v>
      </c>
      <c r="F1239" s="222">
        <f t="shared" si="20"/>
        <v>19</v>
      </c>
    </row>
    <row r="1240" spans="1:6" ht="20.399999999999999">
      <c r="A1240" s="223" t="s">
        <v>3380</v>
      </c>
      <c r="B1240" s="234" t="s">
        <v>3381</v>
      </c>
      <c r="C1240" s="245">
        <v>650</v>
      </c>
      <c r="D1240" s="249"/>
      <c r="E1240" s="248">
        <v>7</v>
      </c>
      <c r="F1240" s="222">
        <f t="shared" si="20"/>
        <v>7</v>
      </c>
    </row>
    <row r="1241" spans="1:6" ht="20.399999999999999">
      <c r="A1241" s="223" t="s">
        <v>3553</v>
      </c>
      <c r="B1241" s="234" t="s">
        <v>3554</v>
      </c>
      <c r="C1241" s="245">
        <v>220</v>
      </c>
      <c r="D1241" s="248">
        <v>8</v>
      </c>
      <c r="E1241" s="249"/>
      <c r="F1241" s="222">
        <f t="shared" si="20"/>
        <v>8</v>
      </c>
    </row>
    <row r="1242" spans="1:6" ht="20.399999999999999">
      <c r="A1242" s="223" t="s">
        <v>3947</v>
      </c>
      <c r="B1242" s="234" t="s">
        <v>3948</v>
      </c>
      <c r="C1242" s="241">
        <v>4200</v>
      </c>
      <c r="D1242" s="249"/>
      <c r="E1242" s="248">
        <v>3</v>
      </c>
      <c r="F1242" s="222">
        <f t="shared" si="20"/>
        <v>3</v>
      </c>
    </row>
    <row r="1243" spans="1:6" ht="20.399999999999999">
      <c r="A1243" s="223" t="s">
        <v>3250</v>
      </c>
      <c r="B1243" s="234" t="s">
        <v>3251</v>
      </c>
      <c r="C1243" s="245">
        <v>850</v>
      </c>
      <c r="D1243" s="249"/>
      <c r="E1243" s="248">
        <v>14</v>
      </c>
      <c r="F1243" s="222">
        <f t="shared" si="20"/>
        <v>14</v>
      </c>
    </row>
    <row r="1244" spans="1:6">
      <c r="A1244" s="223" t="s">
        <v>3555</v>
      </c>
      <c r="B1244" s="234" t="s">
        <v>3556</v>
      </c>
      <c r="C1244" s="245">
        <v>180</v>
      </c>
      <c r="D1244" s="249"/>
      <c r="E1244" s="248">
        <v>138</v>
      </c>
      <c r="F1244" s="222">
        <f t="shared" si="20"/>
        <v>138</v>
      </c>
    </row>
    <row r="1245" spans="1:6">
      <c r="A1245" s="223" t="s">
        <v>1624</v>
      </c>
      <c r="B1245" s="234" t="s">
        <v>2986</v>
      </c>
      <c r="C1245" s="245">
        <v>300</v>
      </c>
      <c r="D1245" s="248">
        <v>4</v>
      </c>
      <c r="E1245" s="249"/>
      <c r="F1245" s="222">
        <f t="shared" si="20"/>
        <v>4</v>
      </c>
    </row>
    <row r="1246" spans="1:6" ht="20.399999999999999">
      <c r="A1246" s="223" t="s">
        <v>3382</v>
      </c>
      <c r="B1246" s="234" t="s">
        <v>3383</v>
      </c>
      <c r="C1246" s="245">
        <v>140</v>
      </c>
      <c r="D1246" s="249"/>
      <c r="E1246" s="248">
        <v>22</v>
      </c>
      <c r="F1246" s="222">
        <f t="shared" si="20"/>
        <v>22</v>
      </c>
    </row>
    <row r="1247" spans="1:6" ht="20.399999999999999">
      <c r="A1247" s="223" t="s">
        <v>3384</v>
      </c>
      <c r="B1247" s="234" t="s">
        <v>3385</v>
      </c>
      <c r="C1247" s="245">
        <v>130</v>
      </c>
      <c r="D1247" s="249"/>
      <c r="E1247" s="248">
        <v>21</v>
      </c>
      <c r="F1247" s="222">
        <f t="shared" si="20"/>
        <v>21</v>
      </c>
    </row>
    <row r="1248" spans="1:6">
      <c r="A1248" s="223" t="s">
        <v>1625</v>
      </c>
      <c r="B1248" s="234" t="s">
        <v>1626</v>
      </c>
      <c r="C1248" s="245">
        <v>180</v>
      </c>
      <c r="D1248" s="249"/>
      <c r="E1248" s="248">
        <v>14</v>
      </c>
      <c r="F1248" s="222">
        <f t="shared" si="20"/>
        <v>14</v>
      </c>
    </row>
    <row r="1249" spans="1:6" ht="20.399999999999999">
      <c r="A1249" s="223" t="s">
        <v>1627</v>
      </c>
      <c r="B1249" s="234" t="s">
        <v>1628</v>
      </c>
      <c r="C1249" s="245">
        <v>350</v>
      </c>
      <c r="D1249" s="248">
        <v>696</v>
      </c>
      <c r="E1249" s="248">
        <v>11</v>
      </c>
      <c r="F1249" s="222">
        <f t="shared" si="20"/>
        <v>707</v>
      </c>
    </row>
    <row r="1250" spans="1:6" ht="20.399999999999999">
      <c r="A1250" s="223" t="s">
        <v>3490</v>
      </c>
      <c r="B1250" s="234" t="s">
        <v>3949</v>
      </c>
      <c r="C1250" s="245">
        <v>300</v>
      </c>
      <c r="D1250" s="249"/>
      <c r="E1250" s="248">
        <v>13</v>
      </c>
      <c r="F1250" s="222">
        <f t="shared" si="20"/>
        <v>13</v>
      </c>
    </row>
    <row r="1251" spans="1:6" ht="20.399999999999999">
      <c r="A1251" s="223" t="s">
        <v>3386</v>
      </c>
      <c r="B1251" s="234" t="s">
        <v>3387</v>
      </c>
      <c r="C1251" s="245">
        <v>400</v>
      </c>
      <c r="D1251" s="249"/>
      <c r="E1251" s="248">
        <v>19</v>
      </c>
      <c r="F1251" s="222">
        <f t="shared" si="20"/>
        <v>19</v>
      </c>
    </row>
    <row r="1252" spans="1:6" ht="20.399999999999999">
      <c r="A1252" s="223" t="s">
        <v>3950</v>
      </c>
      <c r="B1252" s="234" t="s">
        <v>3951</v>
      </c>
      <c r="C1252" s="245">
        <v>580</v>
      </c>
      <c r="D1252" s="249"/>
      <c r="E1252" s="248">
        <v>7</v>
      </c>
      <c r="F1252" s="222">
        <f t="shared" si="20"/>
        <v>7</v>
      </c>
    </row>
    <row r="1253" spans="1:6">
      <c r="A1253" s="223" t="s">
        <v>1633</v>
      </c>
      <c r="B1253" s="234" t="s">
        <v>1634</v>
      </c>
      <c r="C1253" s="241">
        <v>1200</v>
      </c>
      <c r="D1253" s="249"/>
      <c r="E1253" s="248">
        <v>29</v>
      </c>
      <c r="F1253" s="222">
        <f t="shared" si="20"/>
        <v>29</v>
      </c>
    </row>
    <row r="1254" spans="1:6" ht="20.399999999999999">
      <c r="A1254" s="223" t="s">
        <v>1641</v>
      </c>
      <c r="B1254" s="234" t="s">
        <v>4335</v>
      </c>
      <c r="C1254" s="245">
        <v>350</v>
      </c>
      <c r="D1254" s="249"/>
      <c r="E1254" s="248">
        <v>73</v>
      </c>
      <c r="F1254" s="222">
        <f t="shared" si="20"/>
        <v>73</v>
      </c>
    </row>
    <row r="1255" spans="1:6" ht="20.399999999999999">
      <c r="A1255" s="223" t="s">
        <v>1643</v>
      </c>
      <c r="B1255" s="234" t="s">
        <v>1644</v>
      </c>
      <c r="C1255" s="245">
        <v>200</v>
      </c>
      <c r="D1255" s="248">
        <v>10</v>
      </c>
      <c r="E1255" s="249"/>
      <c r="F1255" s="222">
        <f t="shared" si="20"/>
        <v>10</v>
      </c>
    </row>
    <row r="1256" spans="1:6" ht="20.399999999999999">
      <c r="A1256" s="223" t="s">
        <v>1645</v>
      </c>
      <c r="B1256" s="234" t="s">
        <v>1646</v>
      </c>
      <c r="C1256" s="245">
        <v>200</v>
      </c>
      <c r="D1256" s="248">
        <v>4</v>
      </c>
      <c r="E1256" s="249"/>
      <c r="F1256" s="222">
        <f t="shared" si="20"/>
        <v>4</v>
      </c>
    </row>
    <row r="1257" spans="1:6" ht="20.399999999999999">
      <c r="A1257" s="223" t="s">
        <v>1649</v>
      </c>
      <c r="B1257" s="234" t="s">
        <v>1650</v>
      </c>
      <c r="C1257" s="245">
        <v>135</v>
      </c>
      <c r="D1257" s="249"/>
      <c r="E1257" s="248">
        <v>3</v>
      </c>
      <c r="F1257" s="222">
        <f t="shared" si="20"/>
        <v>3</v>
      </c>
    </row>
    <row r="1258" spans="1:6" ht="20.399999999999999">
      <c r="A1258" s="223" t="s">
        <v>3388</v>
      </c>
      <c r="B1258" s="234" t="s">
        <v>3389</v>
      </c>
      <c r="C1258" s="245">
        <v>130</v>
      </c>
      <c r="D1258" s="249"/>
      <c r="E1258" s="248">
        <v>14</v>
      </c>
      <c r="F1258" s="222">
        <f t="shared" si="20"/>
        <v>14</v>
      </c>
    </row>
    <row r="1259" spans="1:6" ht="30.6">
      <c r="A1259" s="223" t="s">
        <v>3390</v>
      </c>
      <c r="B1259" s="234" t="s">
        <v>3391</v>
      </c>
      <c r="C1259" s="245">
        <v>60</v>
      </c>
      <c r="D1259" s="248">
        <v>15</v>
      </c>
      <c r="E1259" s="249"/>
      <c r="F1259" s="222">
        <f t="shared" si="20"/>
        <v>15</v>
      </c>
    </row>
    <row r="1260" spans="1:6" ht="30.6">
      <c r="A1260" s="223" t="s">
        <v>3392</v>
      </c>
      <c r="B1260" s="234" t="s">
        <v>3393</v>
      </c>
      <c r="C1260" s="245">
        <v>100</v>
      </c>
      <c r="D1260" s="248">
        <v>1</v>
      </c>
      <c r="E1260" s="249"/>
      <c r="F1260" s="222">
        <f t="shared" si="20"/>
        <v>1</v>
      </c>
    </row>
    <row r="1261" spans="1:6" ht="20.399999999999999">
      <c r="A1261" s="223" t="s">
        <v>3252</v>
      </c>
      <c r="B1261" s="234" t="s">
        <v>4336</v>
      </c>
      <c r="C1261" s="241">
        <v>6836.8</v>
      </c>
      <c r="D1261" s="248">
        <v>1</v>
      </c>
      <c r="E1261" s="249"/>
      <c r="F1261" s="222">
        <f t="shared" si="20"/>
        <v>1</v>
      </c>
    </row>
    <row r="1262" spans="1:6">
      <c r="A1262" s="223" t="s">
        <v>3557</v>
      </c>
      <c r="B1262" s="234" t="s">
        <v>3558</v>
      </c>
      <c r="C1262" s="245">
        <v>230</v>
      </c>
      <c r="D1262" s="249"/>
      <c r="E1262" s="248">
        <v>3</v>
      </c>
      <c r="F1262" s="222">
        <f t="shared" si="20"/>
        <v>3</v>
      </c>
    </row>
    <row r="1263" spans="1:6" ht="20.399999999999999">
      <c r="A1263" s="223" t="s">
        <v>1655</v>
      </c>
      <c r="B1263" s="234" t="s">
        <v>1656</v>
      </c>
      <c r="C1263" s="241">
        <v>1000</v>
      </c>
      <c r="D1263" s="249"/>
      <c r="E1263" s="248">
        <v>7</v>
      </c>
      <c r="F1263" s="222">
        <f t="shared" si="20"/>
        <v>7</v>
      </c>
    </row>
    <row r="1264" spans="1:6" ht="30.6">
      <c r="A1264" s="223" t="s">
        <v>1661</v>
      </c>
      <c r="B1264" s="234" t="s">
        <v>1662</v>
      </c>
      <c r="C1264" s="241">
        <v>1900</v>
      </c>
      <c r="D1264" s="249"/>
      <c r="E1264" s="248">
        <v>2</v>
      </c>
      <c r="F1264" s="222">
        <f t="shared" si="20"/>
        <v>2</v>
      </c>
    </row>
    <row r="1265" spans="1:6" ht="20.399999999999999">
      <c r="A1265" s="223" t="s">
        <v>1663</v>
      </c>
      <c r="B1265" s="234" t="s">
        <v>1664</v>
      </c>
      <c r="C1265" s="245">
        <v>125</v>
      </c>
      <c r="D1265" s="249"/>
      <c r="E1265" s="248">
        <v>1</v>
      </c>
      <c r="F1265" s="222">
        <f t="shared" si="20"/>
        <v>1</v>
      </c>
    </row>
    <row r="1266" spans="1:6">
      <c r="A1266" s="221">
        <v>3</v>
      </c>
      <c r="B1266" s="207" t="s">
        <v>4212</v>
      </c>
      <c r="C1266" s="221">
        <v>350</v>
      </c>
      <c r="D1266" s="221">
        <v>100</v>
      </c>
      <c r="E1266" s="221"/>
      <c r="F1266" s="222">
        <f t="shared" si="20"/>
        <v>100</v>
      </c>
    </row>
    <row r="1267" spans="1:6">
      <c r="A1267" s="221">
        <v>3</v>
      </c>
      <c r="B1267" s="207" t="s">
        <v>4213</v>
      </c>
      <c r="C1267" s="221">
        <v>350</v>
      </c>
      <c r="D1267" s="221">
        <v>100</v>
      </c>
      <c r="E1267" s="221"/>
      <c r="F1267" s="222">
        <f t="shared" si="20"/>
        <v>100</v>
      </c>
    </row>
    <row r="1268" spans="1:6">
      <c r="A1268" s="221">
        <v>3</v>
      </c>
      <c r="B1268" s="207" t="s">
        <v>4214</v>
      </c>
      <c r="C1268" s="221">
        <v>450</v>
      </c>
      <c r="D1268" s="221">
        <v>100</v>
      </c>
      <c r="E1268" s="221"/>
      <c r="F1268" s="222">
        <f t="shared" si="20"/>
        <v>100</v>
      </c>
    </row>
    <row r="1269" spans="1:6" ht="20.399999999999999">
      <c r="A1269" s="223" t="s">
        <v>2991</v>
      </c>
      <c r="B1269" s="234" t="s">
        <v>2992</v>
      </c>
      <c r="C1269" s="245">
        <v>180</v>
      </c>
      <c r="D1269" s="249"/>
      <c r="E1269" s="248">
        <v>6</v>
      </c>
      <c r="F1269" s="222">
        <f t="shared" si="20"/>
        <v>6</v>
      </c>
    </row>
    <row r="1270" spans="1:6">
      <c r="A1270" s="223" t="s">
        <v>3559</v>
      </c>
      <c r="B1270" s="234" t="s">
        <v>3560</v>
      </c>
      <c r="C1270" s="245">
        <v>550</v>
      </c>
      <c r="D1270" s="249"/>
      <c r="E1270" s="248">
        <v>14</v>
      </c>
      <c r="F1270" s="222">
        <f t="shared" si="20"/>
        <v>14</v>
      </c>
    </row>
    <row r="1271" spans="1:6" ht="20.399999999999999">
      <c r="A1271" s="223" t="s">
        <v>1671</v>
      </c>
      <c r="B1271" s="234" t="s">
        <v>1672</v>
      </c>
      <c r="C1271" s="245">
        <v>400</v>
      </c>
      <c r="D1271" s="249"/>
      <c r="E1271" s="248">
        <v>7</v>
      </c>
      <c r="F1271" s="222">
        <f t="shared" si="20"/>
        <v>7</v>
      </c>
    </row>
    <row r="1272" spans="1:6">
      <c r="A1272" s="223" t="s">
        <v>1673</v>
      </c>
      <c r="B1272" s="234" t="s">
        <v>1674</v>
      </c>
      <c r="C1272" s="245">
        <v>400</v>
      </c>
      <c r="D1272" s="248">
        <v>4</v>
      </c>
      <c r="E1272" s="249"/>
      <c r="F1272" s="222">
        <f t="shared" si="20"/>
        <v>4</v>
      </c>
    </row>
    <row r="1273" spans="1:6" ht="20.399999999999999">
      <c r="A1273" s="223" t="s">
        <v>1689</v>
      </c>
      <c r="B1273" s="234" t="s">
        <v>3209</v>
      </c>
      <c r="C1273" s="245">
        <v>500</v>
      </c>
      <c r="D1273" s="249"/>
      <c r="E1273" s="248">
        <v>3</v>
      </c>
      <c r="F1273" s="222">
        <f t="shared" si="20"/>
        <v>3</v>
      </c>
    </row>
    <row r="1274" spans="1:6" ht="20.399999999999999">
      <c r="A1274" s="223" t="s">
        <v>3952</v>
      </c>
      <c r="B1274" s="234" t="s">
        <v>3953</v>
      </c>
      <c r="C1274" s="245">
        <v>150</v>
      </c>
      <c r="D1274" s="249"/>
      <c r="E1274" s="248">
        <v>1</v>
      </c>
      <c r="F1274" s="222">
        <f t="shared" si="20"/>
        <v>1</v>
      </c>
    </row>
    <row r="1275" spans="1:6" ht="20.399999999999999">
      <c r="A1275" s="223" t="s">
        <v>1690</v>
      </c>
      <c r="B1275" s="234" t="s">
        <v>3210</v>
      </c>
      <c r="C1275" s="241">
        <v>1000</v>
      </c>
      <c r="D1275" s="249"/>
      <c r="E1275" s="248">
        <v>11</v>
      </c>
      <c r="F1275" s="222">
        <f t="shared" si="20"/>
        <v>11</v>
      </c>
    </row>
    <row r="1276" spans="1:6" ht="30.6">
      <c r="A1276" s="223" t="s">
        <v>1691</v>
      </c>
      <c r="B1276" s="234" t="s">
        <v>3394</v>
      </c>
      <c r="C1276" s="245">
        <v>950</v>
      </c>
      <c r="D1276" s="249"/>
      <c r="E1276" s="248">
        <v>12</v>
      </c>
      <c r="F1276" s="222">
        <f t="shared" si="20"/>
        <v>12</v>
      </c>
    </row>
    <row r="1277" spans="1:6" ht="20.399999999999999">
      <c r="A1277" s="223" t="s">
        <v>1692</v>
      </c>
      <c r="B1277" s="234" t="s">
        <v>1693</v>
      </c>
      <c r="C1277" s="241">
        <v>1100</v>
      </c>
      <c r="D1277" s="249"/>
      <c r="E1277" s="248">
        <v>2</v>
      </c>
      <c r="F1277" s="222">
        <f t="shared" si="20"/>
        <v>2</v>
      </c>
    </row>
    <row r="1278" spans="1:6" ht="20.399999999999999">
      <c r="A1278" s="223" t="s">
        <v>1694</v>
      </c>
      <c r="B1278" s="234" t="s">
        <v>1695</v>
      </c>
      <c r="C1278" s="245">
        <v>274</v>
      </c>
      <c r="D1278" s="248">
        <v>41</v>
      </c>
      <c r="E1278" s="249"/>
      <c r="F1278" s="222">
        <f t="shared" si="20"/>
        <v>41</v>
      </c>
    </row>
    <row r="1279" spans="1:6" ht="20.399999999999999">
      <c r="A1279" s="223" t="s">
        <v>1696</v>
      </c>
      <c r="B1279" s="234" t="s">
        <v>1697</v>
      </c>
      <c r="C1279" s="245">
        <v>274</v>
      </c>
      <c r="D1279" s="248">
        <v>117</v>
      </c>
      <c r="E1279" s="249"/>
      <c r="F1279" s="222">
        <f t="shared" si="20"/>
        <v>117</v>
      </c>
    </row>
    <row r="1280" spans="1:6" ht="20.399999999999999">
      <c r="A1280" s="223" t="s">
        <v>1698</v>
      </c>
      <c r="B1280" s="234" t="s">
        <v>1699</v>
      </c>
      <c r="C1280" s="245">
        <v>324</v>
      </c>
      <c r="D1280" s="248">
        <v>25</v>
      </c>
      <c r="E1280" s="249"/>
      <c r="F1280" s="222">
        <f t="shared" si="20"/>
        <v>25</v>
      </c>
    </row>
    <row r="1281" spans="1:6" ht="20.399999999999999">
      <c r="A1281" s="223" t="s">
        <v>1700</v>
      </c>
      <c r="B1281" s="234" t="s">
        <v>1701</v>
      </c>
      <c r="C1281" s="245">
        <v>274</v>
      </c>
      <c r="D1281" s="248">
        <v>27</v>
      </c>
      <c r="E1281" s="249"/>
      <c r="F1281" s="222">
        <f t="shared" si="20"/>
        <v>27</v>
      </c>
    </row>
    <row r="1282" spans="1:6" ht="20.399999999999999">
      <c r="A1282" s="223" t="s">
        <v>1702</v>
      </c>
      <c r="B1282" s="234" t="s">
        <v>1703</v>
      </c>
      <c r="C1282" s="245">
        <v>264</v>
      </c>
      <c r="D1282" s="248">
        <v>36</v>
      </c>
      <c r="E1282" s="249"/>
      <c r="F1282" s="222">
        <f t="shared" si="20"/>
        <v>36</v>
      </c>
    </row>
    <row r="1283" spans="1:6" ht="20.399999999999999">
      <c r="A1283" s="223" t="s">
        <v>1704</v>
      </c>
      <c r="B1283" s="234" t="s">
        <v>1705</v>
      </c>
      <c r="C1283" s="245">
        <v>264</v>
      </c>
      <c r="D1283" s="248">
        <v>114</v>
      </c>
      <c r="E1283" s="249"/>
      <c r="F1283" s="222">
        <f t="shared" si="20"/>
        <v>114</v>
      </c>
    </row>
    <row r="1284" spans="1:6" ht="20.399999999999999">
      <c r="A1284" s="223" t="s">
        <v>1706</v>
      </c>
      <c r="B1284" s="234" t="s">
        <v>1707</v>
      </c>
      <c r="C1284" s="245">
        <v>264</v>
      </c>
      <c r="D1284" s="248">
        <v>107</v>
      </c>
      <c r="E1284" s="249"/>
      <c r="F1284" s="222">
        <f t="shared" si="20"/>
        <v>107</v>
      </c>
    </row>
    <row r="1285" spans="1:6" ht="20.399999999999999">
      <c r="A1285" s="223" t="s">
        <v>1708</v>
      </c>
      <c r="B1285" s="234" t="s">
        <v>1709</v>
      </c>
      <c r="C1285" s="245">
        <v>264</v>
      </c>
      <c r="D1285" s="248">
        <v>51</v>
      </c>
      <c r="E1285" s="249"/>
      <c r="F1285" s="222">
        <f t="shared" ref="F1285:F1348" si="21">D1285+E1285</f>
        <v>51</v>
      </c>
    </row>
    <row r="1286" spans="1:6" ht="20.399999999999999">
      <c r="A1286" s="223" t="s">
        <v>1710</v>
      </c>
      <c r="B1286" s="234" t="s">
        <v>1711</v>
      </c>
      <c r="C1286" s="245">
        <v>264</v>
      </c>
      <c r="D1286" s="248">
        <v>42</v>
      </c>
      <c r="E1286" s="249"/>
      <c r="F1286" s="222">
        <f t="shared" si="21"/>
        <v>42</v>
      </c>
    </row>
    <row r="1287" spans="1:6" ht="20.399999999999999">
      <c r="A1287" s="223" t="s">
        <v>1712</v>
      </c>
      <c r="B1287" s="234" t="s">
        <v>1713</v>
      </c>
      <c r="C1287" s="245">
        <v>264</v>
      </c>
      <c r="D1287" s="248">
        <v>45</v>
      </c>
      <c r="E1287" s="249"/>
      <c r="F1287" s="222">
        <f t="shared" si="21"/>
        <v>45</v>
      </c>
    </row>
    <row r="1288" spans="1:6" ht="20.399999999999999">
      <c r="A1288" s="223" t="s">
        <v>1714</v>
      </c>
      <c r="B1288" s="234" t="s">
        <v>1715</v>
      </c>
      <c r="C1288" s="245">
        <v>264</v>
      </c>
      <c r="D1288" s="248">
        <v>49</v>
      </c>
      <c r="E1288" s="249"/>
      <c r="F1288" s="222">
        <f t="shared" si="21"/>
        <v>49</v>
      </c>
    </row>
    <row r="1289" spans="1:6" ht="20.399999999999999">
      <c r="A1289" s="223" t="s">
        <v>1716</v>
      </c>
      <c r="B1289" s="234" t="s">
        <v>1717</v>
      </c>
      <c r="C1289" s="245">
        <v>274</v>
      </c>
      <c r="D1289" s="248">
        <v>8</v>
      </c>
      <c r="E1289" s="249"/>
      <c r="F1289" s="222">
        <f t="shared" si="21"/>
        <v>8</v>
      </c>
    </row>
    <row r="1290" spans="1:6" ht="20.399999999999999">
      <c r="A1290" s="223" t="s">
        <v>1718</v>
      </c>
      <c r="B1290" s="234" t="s">
        <v>1719</v>
      </c>
      <c r="C1290" s="245">
        <v>300</v>
      </c>
      <c r="D1290" s="248">
        <v>27</v>
      </c>
      <c r="E1290" s="249"/>
      <c r="F1290" s="222">
        <f t="shared" si="21"/>
        <v>27</v>
      </c>
    </row>
    <row r="1291" spans="1:6" ht="20.399999999999999">
      <c r="A1291" s="223" t="s">
        <v>1720</v>
      </c>
      <c r="B1291" s="234" t="s">
        <v>1721</v>
      </c>
      <c r="C1291" s="245">
        <v>324</v>
      </c>
      <c r="D1291" s="248">
        <v>26</v>
      </c>
      <c r="E1291" s="249"/>
      <c r="F1291" s="222">
        <f t="shared" si="21"/>
        <v>26</v>
      </c>
    </row>
    <row r="1292" spans="1:6" ht="20.399999999999999">
      <c r="A1292" s="223" t="s">
        <v>1724</v>
      </c>
      <c r="B1292" s="234" t="s">
        <v>1725</v>
      </c>
      <c r="C1292" s="245">
        <v>324</v>
      </c>
      <c r="D1292" s="248">
        <v>59</v>
      </c>
      <c r="E1292" s="249"/>
      <c r="F1292" s="222">
        <f t="shared" si="21"/>
        <v>59</v>
      </c>
    </row>
    <row r="1293" spans="1:6" ht="20.399999999999999">
      <c r="A1293" s="223" t="s">
        <v>1726</v>
      </c>
      <c r="B1293" s="234" t="s">
        <v>1727</v>
      </c>
      <c r="C1293" s="241">
        <v>1053</v>
      </c>
      <c r="D1293" s="248">
        <v>9</v>
      </c>
      <c r="E1293" s="249"/>
      <c r="F1293" s="222">
        <f t="shared" si="21"/>
        <v>9</v>
      </c>
    </row>
    <row r="1294" spans="1:6" ht="20.399999999999999">
      <c r="A1294" s="223" t="s">
        <v>1728</v>
      </c>
      <c r="B1294" s="234" t="s">
        <v>1729</v>
      </c>
      <c r="C1294" s="245">
        <v>100</v>
      </c>
      <c r="D1294" s="248">
        <v>189</v>
      </c>
      <c r="E1294" s="249"/>
      <c r="F1294" s="222">
        <f t="shared" si="21"/>
        <v>189</v>
      </c>
    </row>
    <row r="1295" spans="1:6" ht="20.399999999999999">
      <c r="A1295" s="223" t="s">
        <v>3561</v>
      </c>
      <c r="B1295" s="234" t="s">
        <v>3562</v>
      </c>
      <c r="C1295" s="245">
        <v>40</v>
      </c>
      <c r="D1295" s="248">
        <v>18</v>
      </c>
      <c r="E1295" s="249"/>
      <c r="F1295" s="222">
        <f t="shared" si="21"/>
        <v>18</v>
      </c>
    </row>
    <row r="1296" spans="1:6" ht="20.399999999999999">
      <c r="A1296" s="223" t="s">
        <v>1732</v>
      </c>
      <c r="B1296" s="234" t="s">
        <v>1733</v>
      </c>
      <c r="C1296" s="245">
        <v>35</v>
      </c>
      <c r="D1296" s="249"/>
      <c r="E1296" s="248">
        <v>33</v>
      </c>
      <c r="F1296" s="222">
        <f t="shared" si="21"/>
        <v>33</v>
      </c>
    </row>
    <row r="1297" spans="1:6">
      <c r="A1297" s="223" t="s">
        <v>1738</v>
      </c>
      <c r="B1297" s="234" t="s">
        <v>1739</v>
      </c>
      <c r="C1297" s="245">
        <v>100</v>
      </c>
      <c r="D1297" s="249"/>
      <c r="E1297" s="248">
        <v>13</v>
      </c>
      <c r="F1297" s="222">
        <f t="shared" si="21"/>
        <v>13</v>
      </c>
    </row>
    <row r="1298" spans="1:6" ht="20.399999999999999">
      <c r="A1298" s="223" t="s">
        <v>3563</v>
      </c>
      <c r="B1298" s="234" t="s">
        <v>3564</v>
      </c>
      <c r="C1298" s="245">
        <v>700</v>
      </c>
      <c r="D1298" s="248">
        <v>6</v>
      </c>
      <c r="E1298" s="249"/>
      <c r="F1298" s="222">
        <f t="shared" si="21"/>
        <v>6</v>
      </c>
    </row>
    <row r="1299" spans="1:6" ht="30.6">
      <c r="A1299" s="223" t="s">
        <v>1744</v>
      </c>
      <c r="B1299" s="234" t="s">
        <v>1745</v>
      </c>
      <c r="C1299" s="245">
        <v>200</v>
      </c>
      <c r="D1299" s="248">
        <v>2</v>
      </c>
      <c r="E1299" s="248">
        <v>15</v>
      </c>
      <c r="F1299" s="222">
        <f t="shared" si="21"/>
        <v>17</v>
      </c>
    </row>
    <row r="1300" spans="1:6" ht="20.399999999999999">
      <c r="A1300" s="223" t="s">
        <v>3954</v>
      </c>
      <c r="B1300" s="234" t="s">
        <v>3565</v>
      </c>
      <c r="C1300" s="245">
        <v>20</v>
      </c>
      <c r="D1300" s="248">
        <v>2</v>
      </c>
      <c r="E1300" s="249"/>
      <c r="F1300" s="222">
        <f t="shared" si="21"/>
        <v>2</v>
      </c>
    </row>
    <row r="1301" spans="1:6">
      <c r="A1301" s="223" t="s">
        <v>3566</v>
      </c>
      <c r="B1301" s="234" t="s">
        <v>3567</v>
      </c>
      <c r="C1301" s="245">
        <v>95</v>
      </c>
      <c r="D1301" s="248">
        <v>21</v>
      </c>
      <c r="E1301" s="249"/>
      <c r="F1301" s="222">
        <f t="shared" si="21"/>
        <v>21</v>
      </c>
    </row>
    <row r="1302" spans="1:6" ht="20.399999999999999">
      <c r="A1302" s="223" t="s">
        <v>3568</v>
      </c>
      <c r="B1302" s="234" t="s">
        <v>3569</v>
      </c>
      <c r="C1302" s="245">
        <v>75</v>
      </c>
      <c r="D1302" s="248">
        <v>15</v>
      </c>
      <c r="E1302" s="249"/>
      <c r="F1302" s="222">
        <f t="shared" si="21"/>
        <v>15</v>
      </c>
    </row>
    <row r="1303" spans="1:6" ht="20.399999999999999">
      <c r="A1303" s="223" t="s">
        <v>3570</v>
      </c>
      <c r="B1303" s="234" t="s">
        <v>3571</v>
      </c>
      <c r="C1303" s="245">
        <v>50</v>
      </c>
      <c r="D1303" s="248">
        <v>10</v>
      </c>
      <c r="E1303" s="249"/>
      <c r="F1303" s="222">
        <f t="shared" si="21"/>
        <v>10</v>
      </c>
    </row>
    <row r="1304" spans="1:6">
      <c r="A1304" s="223" t="s">
        <v>3572</v>
      </c>
      <c r="B1304" s="234" t="s">
        <v>3573</v>
      </c>
      <c r="C1304" s="246">
        <v>55</v>
      </c>
      <c r="D1304" s="249"/>
      <c r="E1304" s="248">
        <v>30</v>
      </c>
      <c r="F1304" s="222">
        <f t="shared" si="21"/>
        <v>30</v>
      </c>
    </row>
    <row r="1305" spans="1:6">
      <c r="A1305" s="223" t="s">
        <v>1756</v>
      </c>
      <c r="B1305" s="234" t="s">
        <v>1757</v>
      </c>
      <c r="C1305" s="246">
        <v>300</v>
      </c>
      <c r="D1305" s="248">
        <v>12</v>
      </c>
      <c r="E1305" s="249"/>
      <c r="F1305" s="222">
        <f t="shared" si="21"/>
        <v>12</v>
      </c>
    </row>
    <row r="1306" spans="1:6">
      <c r="A1306" s="223" t="s">
        <v>1758</v>
      </c>
      <c r="B1306" s="234" t="s">
        <v>1757</v>
      </c>
      <c r="C1306" s="246">
        <v>360</v>
      </c>
      <c r="D1306" s="248">
        <v>2</v>
      </c>
      <c r="E1306" s="249"/>
      <c r="F1306" s="222">
        <f t="shared" si="21"/>
        <v>2</v>
      </c>
    </row>
    <row r="1307" spans="1:6">
      <c r="A1307" s="223" t="s">
        <v>1759</v>
      </c>
      <c r="B1307" s="234" t="s">
        <v>1757</v>
      </c>
      <c r="C1307" s="246">
        <v>240</v>
      </c>
      <c r="D1307" s="248">
        <v>12</v>
      </c>
      <c r="E1307" s="249"/>
      <c r="F1307" s="222">
        <f t="shared" si="21"/>
        <v>12</v>
      </c>
    </row>
    <row r="1308" spans="1:6">
      <c r="A1308" s="223" t="s">
        <v>1760</v>
      </c>
      <c r="B1308" s="234" t="s">
        <v>1757</v>
      </c>
      <c r="C1308" s="243">
        <v>1200</v>
      </c>
      <c r="D1308" s="248">
        <v>1</v>
      </c>
      <c r="E1308" s="249"/>
      <c r="F1308" s="222">
        <f t="shared" si="21"/>
        <v>1</v>
      </c>
    </row>
    <row r="1309" spans="1:6">
      <c r="A1309" s="221">
        <v>3</v>
      </c>
      <c r="B1309" s="207" t="s">
        <v>4215</v>
      </c>
      <c r="C1309" s="244">
        <v>450</v>
      </c>
      <c r="D1309" s="221">
        <v>100</v>
      </c>
      <c r="E1309" s="221"/>
      <c r="F1309" s="222">
        <f t="shared" si="21"/>
        <v>100</v>
      </c>
    </row>
    <row r="1310" spans="1:6" ht="30.6">
      <c r="A1310" s="223" t="s">
        <v>1761</v>
      </c>
      <c r="B1310" s="234" t="s">
        <v>1762</v>
      </c>
      <c r="C1310" s="246">
        <v>960</v>
      </c>
      <c r="D1310" s="248">
        <v>6</v>
      </c>
      <c r="E1310" s="249"/>
      <c r="F1310" s="222">
        <f t="shared" si="21"/>
        <v>6</v>
      </c>
    </row>
    <row r="1311" spans="1:6" ht="30.6">
      <c r="A1311" s="223" t="s">
        <v>1764</v>
      </c>
      <c r="B1311" s="234" t="s">
        <v>1765</v>
      </c>
      <c r="C1311" s="246">
        <v>420</v>
      </c>
      <c r="D1311" s="248">
        <v>10</v>
      </c>
      <c r="E1311" s="249"/>
      <c r="F1311" s="222">
        <f t="shared" si="21"/>
        <v>10</v>
      </c>
    </row>
    <row r="1312" spans="1:6" ht="20.399999999999999">
      <c r="A1312" s="223" t="s">
        <v>1769</v>
      </c>
      <c r="B1312" s="234" t="s">
        <v>2993</v>
      </c>
      <c r="C1312" s="246">
        <v>450</v>
      </c>
      <c r="D1312" s="249"/>
      <c r="E1312" s="248">
        <v>64</v>
      </c>
      <c r="F1312" s="222">
        <f t="shared" si="21"/>
        <v>64</v>
      </c>
    </row>
    <row r="1313" spans="1:6">
      <c r="A1313" s="221">
        <v>3</v>
      </c>
      <c r="B1313" s="204" t="s">
        <v>4127</v>
      </c>
      <c r="C1313" s="244">
        <v>1200</v>
      </c>
      <c r="D1313" s="221">
        <v>100</v>
      </c>
      <c r="E1313" s="221"/>
      <c r="F1313" s="222">
        <f t="shared" si="21"/>
        <v>100</v>
      </c>
    </row>
    <row r="1314" spans="1:6">
      <c r="A1314" s="221">
        <v>3</v>
      </c>
      <c r="B1314" s="205" t="s">
        <v>4129</v>
      </c>
      <c r="C1314" s="244">
        <v>1300</v>
      </c>
      <c r="D1314" s="221">
        <v>100</v>
      </c>
      <c r="E1314" s="221"/>
      <c r="F1314" s="222">
        <f t="shared" si="21"/>
        <v>100</v>
      </c>
    </row>
    <row r="1315" spans="1:6">
      <c r="A1315" s="223" t="s">
        <v>1773</v>
      </c>
      <c r="B1315" s="234" t="s">
        <v>3254</v>
      </c>
      <c r="C1315" s="246">
        <v>400</v>
      </c>
      <c r="D1315" s="249"/>
      <c r="E1315" s="248">
        <v>10</v>
      </c>
      <c r="F1315" s="222">
        <f t="shared" si="21"/>
        <v>10</v>
      </c>
    </row>
    <row r="1316" spans="1:6">
      <c r="A1316" s="223" t="s">
        <v>1774</v>
      </c>
      <c r="B1316" s="234" t="s">
        <v>1775</v>
      </c>
      <c r="C1316" s="243">
        <v>1400</v>
      </c>
      <c r="D1316" s="249"/>
      <c r="E1316" s="248">
        <v>5</v>
      </c>
      <c r="F1316" s="222">
        <f t="shared" si="21"/>
        <v>5</v>
      </c>
    </row>
    <row r="1317" spans="1:6">
      <c r="A1317" s="221">
        <v>3</v>
      </c>
      <c r="B1317" s="205" t="s">
        <v>4128</v>
      </c>
      <c r="C1317" s="244">
        <v>2500</v>
      </c>
      <c r="D1317" s="221">
        <v>100</v>
      </c>
      <c r="E1317" s="221"/>
      <c r="F1317" s="222">
        <f t="shared" si="21"/>
        <v>100</v>
      </c>
    </row>
    <row r="1318" spans="1:6">
      <c r="A1318" s="221">
        <v>3</v>
      </c>
      <c r="B1318" s="204" t="s">
        <v>4130</v>
      </c>
      <c r="C1318" s="244">
        <v>1000</v>
      </c>
      <c r="D1318" s="221">
        <v>100</v>
      </c>
      <c r="E1318" s="221"/>
      <c r="F1318" s="222">
        <f t="shared" si="21"/>
        <v>100</v>
      </c>
    </row>
    <row r="1319" spans="1:6">
      <c r="A1319" s="221">
        <v>3</v>
      </c>
      <c r="B1319" s="205" t="s">
        <v>4131</v>
      </c>
      <c r="C1319" s="244">
        <v>1000</v>
      </c>
      <c r="D1319" s="221">
        <v>100</v>
      </c>
      <c r="E1319" s="221"/>
      <c r="F1319" s="222">
        <f t="shared" si="21"/>
        <v>100</v>
      </c>
    </row>
    <row r="1320" spans="1:6">
      <c r="A1320" s="221">
        <v>3</v>
      </c>
      <c r="B1320" s="204" t="s">
        <v>4132</v>
      </c>
      <c r="C1320" s="244">
        <v>1200</v>
      </c>
      <c r="D1320" s="221">
        <v>100</v>
      </c>
      <c r="E1320" s="221"/>
      <c r="F1320" s="222">
        <f t="shared" si="21"/>
        <v>100</v>
      </c>
    </row>
    <row r="1321" spans="1:6">
      <c r="A1321" s="221">
        <v>3</v>
      </c>
      <c r="B1321" s="204" t="s">
        <v>4133</v>
      </c>
      <c r="C1321" s="244">
        <v>1200</v>
      </c>
      <c r="D1321" s="221">
        <v>100</v>
      </c>
      <c r="E1321" s="221"/>
      <c r="F1321" s="222">
        <f t="shared" si="21"/>
        <v>100</v>
      </c>
    </row>
    <row r="1322" spans="1:6">
      <c r="A1322" s="221">
        <v>3</v>
      </c>
      <c r="B1322" s="204" t="s">
        <v>4134</v>
      </c>
      <c r="C1322" s="244">
        <v>1000</v>
      </c>
      <c r="D1322" s="221">
        <v>100</v>
      </c>
      <c r="E1322" s="221"/>
      <c r="F1322" s="222">
        <f t="shared" si="21"/>
        <v>100</v>
      </c>
    </row>
    <row r="1323" spans="1:6">
      <c r="A1323" s="221">
        <v>3</v>
      </c>
      <c r="B1323" s="205" t="s">
        <v>4135</v>
      </c>
      <c r="C1323" s="244">
        <v>1200</v>
      </c>
      <c r="D1323" s="221">
        <v>100</v>
      </c>
      <c r="E1323" s="221"/>
      <c r="F1323" s="222">
        <f t="shared" si="21"/>
        <v>100</v>
      </c>
    </row>
    <row r="1324" spans="1:6">
      <c r="A1324" s="223" t="s">
        <v>1776</v>
      </c>
      <c r="B1324" s="234" t="s">
        <v>1777</v>
      </c>
      <c r="C1324" s="246">
        <v>300</v>
      </c>
      <c r="D1324" s="248">
        <v>1</v>
      </c>
      <c r="E1324" s="249"/>
      <c r="F1324" s="222">
        <f t="shared" si="21"/>
        <v>1</v>
      </c>
    </row>
    <row r="1325" spans="1:6">
      <c r="A1325" s="223" t="s">
        <v>3574</v>
      </c>
      <c r="B1325" s="234" t="s">
        <v>3575</v>
      </c>
      <c r="C1325" s="246">
        <v>700</v>
      </c>
      <c r="D1325" s="249"/>
      <c r="E1325" s="248">
        <v>4</v>
      </c>
      <c r="F1325" s="222">
        <f t="shared" si="21"/>
        <v>4</v>
      </c>
    </row>
    <row r="1326" spans="1:6">
      <c r="A1326" s="221">
        <v>3</v>
      </c>
      <c r="B1326" s="207" t="s">
        <v>4216</v>
      </c>
      <c r="C1326" s="244">
        <v>450</v>
      </c>
      <c r="D1326" s="221">
        <v>100</v>
      </c>
      <c r="E1326" s="221"/>
      <c r="F1326" s="222">
        <f t="shared" si="21"/>
        <v>100</v>
      </c>
    </row>
    <row r="1327" spans="1:6" ht="20.399999999999999">
      <c r="A1327" s="223" t="s">
        <v>1784</v>
      </c>
      <c r="B1327" s="234" t="s">
        <v>1785</v>
      </c>
      <c r="C1327" s="243">
        <v>30000</v>
      </c>
      <c r="D1327" s="249"/>
      <c r="E1327" s="248">
        <v>2</v>
      </c>
      <c r="F1327" s="222">
        <f t="shared" si="21"/>
        <v>2</v>
      </c>
    </row>
    <row r="1328" spans="1:6">
      <c r="A1328" s="223" t="s">
        <v>1786</v>
      </c>
      <c r="B1328" s="234" t="s">
        <v>1787</v>
      </c>
      <c r="C1328" s="243">
        <v>23000</v>
      </c>
      <c r="D1328" s="249"/>
      <c r="E1328" s="248">
        <v>1</v>
      </c>
      <c r="F1328" s="222">
        <f t="shared" si="21"/>
        <v>1</v>
      </c>
    </row>
    <row r="1329" spans="1:6">
      <c r="A1329" s="223" t="s">
        <v>3395</v>
      </c>
      <c r="B1329" s="234" t="s">
        <v>3396</v>
      </c>
      <c r="C1329" s="243">
        <v>4000</v>
      </c>
      <c r="D1329" s="249"/>
      <c r="E1329" s="248">
        <v>2</v>
      </c>
      <c r="F1329" s="222">
        <f t="shared" si="21"/>
        <v>2</v>
      </c>
    </row>
    <row r="1330" spans="1:6">
      <c r="A1330" s="221">
        <v>1</v>
      </c>
      <c r="B1330" s="198" t="s">
        <v>4120</v>
      </c>
      <c r="C1330" s="244">
        <v>500</v>
      </c>
      <c r="D1330" s="221">
        <v>100</v>
      </c>
      <c r="E1330" s="221"/>
      <c r="F1330" s="222">
        <f t="shared" si="21"/>
        <v>100</v>
      </c>
    </row>
    <row r="1331" spans="1:6" ht="20.399999999999999">
      <c r="A1331" s="223" t="s">
        <v>3955</v>
      </c>
      <c r="B1331" s="234" t="s">
        <v>3956</v>
      </c>
      <c r="C1331" s="243">
        <v>25000</v>
      </c>
      <c r="D1331" s="249"/>
      <c r="E1331" s="248">
        <v>13</v>
      </c>
      <c r="F1331" s="222">
        <f t="shared" si="21"/>
        <v>13</v>
      </c>
    </row>
    <row r="1332" spans="1:6" ht="20.399999999999999">
      <c r="A1332" s="223" t="s">
        <v>1795</v>
      </c>
      <c r="B1332" s="234" t="s">
        <v>1796</v>
      </c>
      <c r="C1332" s="246">
        <v>480</v>
      </c>
      <c r="D1332" s="248">
        <v>8</v>
      </c>
      <c r="E1332" s="249"/>
      <c r="F1332" s="222">
        <f t="shared" si="21"/>
        <v>8</v>
      </c>
    </row>
    <row r="1333" spans="1:6" ht="20.399999999999999">
      <c r="A1333" s="223" t="s">
        <v>1797</v>
      </c>
      <c r="B1333" s="234" t="s">
        <v>1798</v>
      </c>
      <c r="C1333" s="243">
        <v>2400</v>
      </c>
      <c r="D1333" s="248">
        <v>27</v>
      </c>
      <c r="E1333" s="248">
        <v>5</v>
      </c>
      <c r="F1333" s="222">
        <f t="shared" si="21"/>
        <v>32</v>
      </c>
    </row>
    <row r="1334" spans="1:6" ht="20.399999999999999">
      <c r="A1334" s="223" t="s">
        <v>2377</v>
      </c>
      <c r="B1334" s="234" t="s">
        <v>2994</v>
      </c>
      <c r="C1334" s="246">
        <v>600</v>
      </c>
      <c r="D1334" s="249"/>
      <c r="E1334" s="248">
        <v>2</v>
      </c>
      <c r="F1334" s="222">
        <f t="shared" si="21"/>
        <v>2</v>
      </c>
    </row>
    <row r="1335" spans="1:6" ht="20.399999999999999">
      <c r="A1335" s="223" t="s">
        <v>3397</v>
      </c>
      <c r="B1335" s="234" t="s">
        <v>3398</v>
      </c>
      <c r="C1335" s="243">
        <v>10400</v>
      </c>
      <c r="D1335" s="249"/>
      <c r="E1335" s="248">
        <v>15</v>
      </c>
      <c r="F1335" s="222">
        <f t="shared" si="21"/>
        <v>15</v>
      </c>
    </row>
    <row r="1336" spans="1:6">
      <c r="A1336" s="223" t="s">
        <v>3957</v>
      </c>
      <c r="B1336" s="234" t="s">
        <v>3958</v>
      </c>
      <c r="C1336" s="246">
        <v>330</v>
      </c>
      <c r="D1336" s="249"/>
      <c r="E1336" s="248">
        <v>1</v>
      </c>
      <c r="F1336" s="222">
        <f t="shared" si="21"/>
        <v>1</v>
      </c>
    </row>
    <row r="1337" spans="1:6" ht="20.399999999999999">
      <c r="A1337" s="223" t="s">
        <v>1938</v>
      </c>
      <c r="B1337" s="234" t="s">
        <v>3255</v>
      </c>
      <c r="C1337" s="243">
        <v>1100</v>
      </c>
      <c r="D1337" s="249"/>
      <c r="E1337" s="248">
        <v>37</v>
      </c>
      <c r="F1337" s="222">
        <f t="shared" si="21"/>
        <v>37</v>
      </c>
    </row>
    <row r="1338" spans="1:6" ht="20.399999999999999">
      <c r="A1338" s="223" t="s">
        <v>1799</v>
      </c>
      <c r="B1338" s="234" t="s">
        <v>3212</v>
      </c>
      <c r="C1338" s="246">
        <v>950</v>
      </c>
      <c r="D1338" s="249"/>
      <c r="E1338" s="248">
        <v>8</v>
      </c>
      <c r="F1338" s="222">
        <f t="shared" si="21"/>
        <v>8</v>
      </c>
    </row>
    <row r="1339" spans="1:6" ht="20.399999999999999">
      <c r="A1339" s="223" t="s">
        <v>1800</v>
      </c>
      <c r="B1339" s="234" t="s">
        <v>2995</v>
      </c>
      <c r="C1339" s="246">
        <v>600</v>
      </c>
      <c r="D1339" s="248">
        <v>2</v>
      </c>
      <c r="E1339" s="248">
        <v>25</v>
      </c>
      <c r="F1339" s="222">
        <f t="shared" si="21"/>
        <v>27</v>
      </c>
    </row>
    <row r="1340" spans="1:6">
      <c r="A1340" s="223" t="s">
        <v>1801</v>
      </c>
      <c r="B1340" s="234" t="s">
        <v>1802</v>
      </c>
      <c r="C1340" s="243">
        <v>1320</v>
      </c>
      <c r="D1340" s="248">
        <v>9</v>
      </c>
      <c r="E1340" s="249"/>
      <c r="F1340" s="222">
        <f t="shared" si="21"/>
        <v>9</v>
      </c>
    </row>
    <row r="1341" spans="1:6" ht="20.399999999999999">
      <c r="A1341" s="223" t="s">
        <v>1805</v>
      </c>
      <c r="B1341" s="234" t="s">
        <v>1806</v>
      </c>
      <c r="C1341" s="246">
        <v>840</v>
      </c>
      <c r="D1341" s="248">
        <v>1</v>
      </c>
      <c r="E1341" s="249"/>
      <c r="F1341" s="222">
        <f t="shared" si="21"/>
        <v>1</v>
      </c>
    </row>
    <row r="1342" spans="1:6" ht="30.6">
      <c r="A1342" s="223" t="s">
        <v>2381</v>
      </c>
      <c r="B1342" s="234" t="s">
        <v>2997</v>
      </c>
      <c r="C1342" s="246">
        <v>660</v>
      </c>
      <c r="D1342" s="249"/>
      <c r="E1342" s="248">
        <v>1</v>
      </c>
      <c r="F1342" s="222">
        <f t="shared" si="21"/>
        <v>1</v>
      </c>
    </row>
    <row r="1343" spans="1:6" ht="20.399999999999999">
      <c r="A1343" s="223" t="s">
        <v>1807</v>
      </c>
      <c r="B1343" s="234" t="s">
        <v>3213</v>
      </c>
      <c r="C1343" s="246">
        <v>600</v>
      </c>
      <c r="D1343" s="249"/>
      <c r="E1343" s="248">
        <v>36</v>
      </c>
      <c r="F1343" s="222">
        <f t="shared" si="21"/>
        <v>36</v>
      </c>
    </row>
    <row r="1344" spans="1:6" ht="20.399999999999999">
      <c r="A1344" s="223" t="s">
        <v>3959</v>
      </c>
      <c r="B1344" s="234" t="s">
        <v>3960</v>
      </c>
      <c r="C1344" s="246">
        <v>250</v>
      </c>
      <c r="D1344" s="249"/>
      <c r="E1344" s="248">
        <v>1</v>
      </c>
      <c r="F1344" s="222">
        <f t="shared" si="21"/>
        <v>1</v>
      </c>
    </row>
    <row r="1345" spans="1:6" ht="20.399999999999999">
      <c r="A1345" s="223" t="s">
        <v>1808</v>
      </c>
      <c r="B1345" s="234" t="s">
        <v>3214</v>
      </c>
      <c r="C1345" s="246">
        <v>600</v>
      </c>
      <c r="D1345" s="249"/>
      <c r="E1345" s="248">
        <v>50</v>
      </c>
      <c r="F1345" s="222">
        <f t="shared" si="21"/>
        <v>50</v>
      </c>
    </row>
    <row r="1346" spans="1:6">
      <c r="A1346" s="221">
        <v>3</v>
      </c>
      <c r="B1346" s="207" t="s">
        <v>4217</v>
      </c>
      <c r="C1346" s="244">
        <v>450</v>
      </c>
      <c r="D1346" s="221">
        <v>100</v>
      </c>
      <c r="E1346" s="221"/>
      <c r="F1346" s="222">
        <f t="shared" si="21"/>
        <v>100</v>
      </c>
    </row>
    <row r="1347" spans="1:6" ht="20.399999999999999">
      <c r="A1347" s="223" t="s">
        <v>3652</v>
      </c>
      <c r="B1347" s="234" t="s">
        <v>3961</v>
      </c>
      <c r="C1347" s="246">
        <v>300</v>
      </c>
      <c r="D1347" s="248">
        <v>24</v>
      </c>
      <c r="E1347" s="249"/>
      <c r="F1347" s="222">
        <f t="shared" si="21"/>
        <v>24</v>
      </c>
    </row>
    <row r="1348" spans="1:6">
      <c r="A1348" s="223" t="s">
        <v>3962</v>
      </c>
      <c r="B1348" s="234" t="s">
        <v>3963</v>
      </c>
      <c r="C1348" s="246">
        <v>550</v>
      </c>
      <c r="D1348" s="249"/>
      <c r="E1348" s="248">
        <v>83</v>
      </c>
      <c r="F1348" s="222">
        <f t="shared" si="21"/>
        <v>83</v>
      </c>
    </row>
    <row r="1349" spans="1:6">
      <c r="A1349" s="223" t="s">
        <v>3653</v>
      </c>
      <c r="B1349" s="234" t="s">
        <v>3964</v>
      </c>
      <c r="C1349" s="246">
        <v>300</v>
      </c>
      <c r="D1349" s="248">
        <v>29</v>
      </c>
      <c r="E1349" s="248">
        <v>9</v>
      </c>
      <c r="F1349" s="222">
        <f t="shared" ref="F1349:F1412" si="22">D1349+E1349</f>
        <v>38</v>
      </c>
    </row>
    <row r="1350" spans="1:6">
      <c r="A1350" s="221">
        <v>3</v>
      </c>
      <c r="B1350" s="207" t="s">
        <v>4218</v>
      </c>
      <c r="C1350" s="244">
        <v>450</v>
      </c>
      <c r="D1350" s="221">
        <v>100</v>
      </c>
      <c r="E1350" s="221"/>
      <c r="F1350" s="222">
        <f t="shared" si="22"/>
        <v>100</v>
      </c>
    </row>
    <row r="1351" spans="1:6">
      <c r="A1351" s="221">
        <v>3</v>
      </c>
      <c r="B1351" s="207" t="s">
        <v>4219</v>
      </c>
      <c r="C1351" s="244">
        <v>450</v>
      </c>
      <c r="D1351" s="221">
        <v>100</v>
      </c>
      <c r="E1351" s="221"/>
      <c r="F1351" s="222">
        <f t="shared" si="22"/>
        <v>100</v>
      </c>
    </row>
    <row r="1352" spans="1:6" ht="20.399999999999999">
      <c r="A1352" s="223" t="s">
        <v>3654</v>
      </c>
      <c r="B1352" s="234" t="s">
        <v>3965</v>
      </c>
      <c r="C1352" s="246">
        <v>300</v>
      </c>
      <c r="D1352" s="248">
        <v>24</v>
      </c>
      <c r="E1352" s="249"/>
      <c r="F1352" s="222">
        <f t="shared" si="22"/>
        <v>24</v>
      </c>
    </row>
    <row r="1353" spans="1:6" ht="20.399999999999999">
      <c r="A1353" s="223" t="s">
        <v>3655</v>
      </c>
      <c r="B1353" s="234" t="s">
        <v>3966</v>
      </c>
      <c r="C1353" s="246">
        <v>300</v>
      </c>
      <c r="D1353" s="248">
        <v>22</v>
      </c>
      <c r="E1353" s="249"/>
      <c r="F1353" s="222">
        <f t="shared" si="22"/>
        <v>22</v>
      </c>
    </row>
    <row r="1354" spans="1:6">
      <c r="A1354" s="221">
        <v>3</v>
      </c>
      <c r="B1354" s="207" t="s">
        <v>4220</v>
      </c>
      <c r="C1354" s="244">
        <v>450</v>
      </c>
      <c r="D1354" s="221">
        <v>100</v>
      </c>
      <c r="E1354" s="221"/>
      <c r="F1354" s="222">
        <f t="shared" si="22"/>
        <v>100</v>
      </c>
    </row>
    <row r="1355" spans="1:6" ht="20.399999999999999">
      <c r="A1355" s="223" t="s">
        <v>1810</v>
      </c>
      <c r="B1355" s="234" t="s">
        <v>1811</v>
      </c>
      <c r="C1355" s="246">
        <v>720</v>
      </c>
      <c r="D1355" s="249"/>
      <c r="E1355" s="248">
        <v>7</v>
      </c>
      <c r="F1355" s="222">
        <f t="shared" si="22"/>
        <v>7</v>
      </c>
    </row>
    <row r="1356" spans="1:6" ht="20.399999999999999">
      <c r="A1356" s="223" t="s">
        <v>1814</v>
      </c>
      <c r="B1356" s="234" t="s">
        <v>1815</v>
      </c>
      <c r="C1356" s="246">
        <v>500</v>
      </c>
      <c r="D1356" s="249"/>
      <c r="E1356" s="248">
        <v>84</v>
      </c>
      <c r="F1356" s="222">
        <f t="shared" si="22"/>
        <v>84</v>
      </c>
    </row>
    <row r="1357" spans="1:6" ht="20.399999999999999">
      <c r="A1357" s="223" t="s">
        <v>1816</v>
      </c>
      <c r="B1357" s="234" t="s">
        <v>1817</v>
      </c>
      <c r="C1357" s="246">
        <v>500</v>
      </c>
      <c r="D1357" s="249"/>
      <c r="E1357" s="248">
        <v>84</v>
      </c>
      <c r="F1357" s="222">
        <f t="shared" si="22"/>
        <v>84</v>
      </c>
    </row>
    <row r="1358" spans="1:6" ht="20.399999999999999">
      <c r="A1358" s="223" t="s">
        <v>1818</v>
      </c>
      <c r="B1358" s="234" t="s">
        <v>1817</v>
      </c>
      <c r="C1358" s="246">
        <v>500</v>
      </c>
      <c r="D1358" s="249"/>
      <c r="E1358" s="248">
        <v>4</v>
      </c>
      <c r="F1358" s="222">
        <f t="shared" si="22"/>
        <v>4</v>
      </c>
    </row>
    <row r="1359" spans="1:6">
      <c r="A1359" s="223" t="s">
        <v>1819</v>
      </c>
      <c r="B1359" s="234" t="s">
        <v>1820</v>
      </c>
      <c r="C1359" s="246">
        <v>80</v>
      </c>
      <c r="D1359" s="249"/>
      <c r="E1359" s="248">
        <v>6</v>
      </c>
      <c r="F1359" s="222">
        <f t="shared" si="22"/>
        <v>6</v>
      </c>
    </row>
    <row r="1360" spans="1:6">
      <c r="A1360" s="221">
        <v>1</v>
      </c>
      <c r="B1360" s="198" t="s">
        <v>4118</v>
      </c>
      <c r="C1360" s="244">
        <v>450</v>
      </c>
      <c r="D1360" s="221">
        <v>100</v>
      </c>
      <c r="E1360" s="221"/>
      <c r="F1360" s="222">
        <f t="shared" si="22"/>
        <v>100</v>
      </c>
    </row>
    <row r="1361" spans="1:6" ht="30.6">
      <c r="A1361" s="223" t="s">
        <v>1821</v>
      </c>
      <c r="B1361" s="234" t="s">
        <v>1822</v>
      </c>
      <c r="C1361" s="246">
        <v>180</v>
      </c>
      <c r="D1361" s="248">
        <v>190</v>
      </c>
      <c r="E1361" s="249"/>
      <c r="F1361" s="222">
        <f t="shared" si="22"/>
        <v>190</v>
      </c>
    </row>
    <row r="1362" spans="1:6" ht="20.399999999999999">
      <c r="A1362" s="223" t="s">
        <v>1823</v>
      </c>
      <c r="B1362" s="234" t="s">
        <v>1824</v>
      </c>
      <c r="C1362" s="243">
        <v>5280</v>
      </c>
      <c r="D1362" s="248">
        <v>1</v>
      </c>
      <c r="E1362" s="249"/>
      <c r="F1362" s="222">
        <f t="shared" si="22"/>
        <v>1</v>
      </c>
    </row>
    <row r="1363" spans="1:6" ht="20.399999999999999">
      <c r="A1363" s="223" t="s">
        <v>1831</v>
      </c>
      <c r="B1363" s="234" t="s">
        <v>1832</v>
      </c>
      <c r="C1363" s="246">
        <v>53</v>
      </c>
      <c r="D1363" s="248">
        <v>94</v>
      </c>
      <c r="E1363" s="249"/>
      <c r="F1363" s="222">
        <f t="shared" si="22"/>
        <v>94</v>
      </c>
    </row>
    <row r="1364" spans="1:6" ht="20.399999999999999">
      <c r="A1364" s="223" t="s">
        <v>3967</v>
      </c>
      <c r="B1364" s="234" t="s">
        <v>3968</v>
      </c>
      <c r="C1364" s="246">
        <v>300</v>
      </c>
      <c r="D1364" s="249"/>
      <c r="E1364" s="248">
        <v>31</v>
      </c>
      <c r="F1364" s="222">
        <f t="shared" si="22"/>
        <v>31</v>
      </c>
    </row>
    <row r="1365" spans="1:6">
      <c r="A1365" s="221">
        <v>3</v>
      </c>
      <c r="B1365" s="207" t="s">
        <v>4221</v>
      </c>
      <c r="C1365" s="244">
        <v>450</v>
      </c>
      <c r="D1365" s="221">
        <v>100</v>
      </c>
      <c r="E1365" s="221"/>
      <c r="F1365" s="222">
        <f t="shared" si="22"/>
        <v>100</v>
      </c>
    </row>
    <row r="1366" spans="1:6">
      <c r="A1366" s="223" t="s">
        <v>1837</v>
      </c>
      <c r="B1366" s="234" t="s">
        <v>1838</v>
      </c>
      <c r="C1366" s="243">
        <v>1200</v>
      </c>
      <c r="D1366" s="248">
        <v>7</v>
      </c>
      <c r="E1366" s="249"/>
      <c r="F1366" s="222">
        <f t="shared" si="22"/>
        <v>7</v>
      </c>
    </row>
    <row r="1367" spans="1:6">
      <c r="A1367" s="223" t="s">
        <v>1839</v>
      </c>
      <c r="B1367" s="234" t="s">
        <v>1840</v>
      </c>
      <c r="C1367" s="246">
        <v>300</v>
      </c>
      <c r="D1367" s="248">
        <v>2</v>
      </c>
      <c r="E1367" s="249"/>
      <c r="F1367" s="222">
        <f t="shared" si="22"/>
        <v>2</v>
      </c>
    </row>
    <row r="1368" spans="1:6" ht="20.399999999999999">
      <c r="A1368" s="223" t="s">
        <v>1843</v>
      </c>
      <c r="B1368" s="234" t="s">
        <v>1844</v>
      </c>
      <c r="C1368" s="243">
        <v>1200</v>
      </c>
      <c r="D1368" s="248">
        <v>1</v>
      </c>
      <c r="E1368" s="249"/>
      <c r="F1368" s="222">
        <f t="shared" si="22"/>
        <v>1</v>
      </c>
    </row>
    <row r="1369" spans="1:6">
      <c r="A1369" s="223" t="s">
        <v>1845</v>
      </c>
      <c r="B1369" s="234" t="s">
        <v>1846</v>
      </c>
      <c r="C1369" s="243">
        <v>1800</v>
      </c>
      <c r="D1369" s="248">
        <v>4</v>
      </c>
      <c r="E1369" s="249"/>
      <c r="F1369" s="222">
        <f t="shared" si="22"/>
        <v>4</v>
      </c>
    </row>
    <row r="1370" spans="1:6">
      <c r="A1370" s="223" t="s">
        <v>1847</v>
      </c>
      <c r="B1370" s="234" t="s">
        <v>1848</v>
      </c>
      <c r="C1370" s="246">
        <v>540</v>
      </c>
      <c r="D1370" s="248">
        <v>67</v>
      </c>
      <c r="E1370" s="249"/>
      <c r="F1370" s="222">
        <f t="shared" si="22"/>
        <v>67</v>
      </c>
    </row>
    <row r="1371" spans="1:6">
      <c r="A1371" s="223" t="s">
        <v>1849</v>
      </c>
      <c r="B1371" s="234" t="s">
        <v>1850</v>
      </c>
      <c r="C1371" s="243">
        <v>1200</v>
      </c>
      <c r="D1371" s="248">
        <v>2</v>
      </c>
      <c r="E1371" s="248">
        <v>1</v>
      </c>
      <c r="F1371" s="222">
        <f t="shared" si="22"/>
        <v>3</v>
      </c>
    </row>
    <row r="1372" spans="1:6" ht="30.6">
      <c r="A1372" s="223" t="s">
        <v>2389</v>
      </c>
      <c r="B1372" s="234" t="s">
        <v>3001</v>
      </c>
      <c r="C1372" s="243">
        <v>1000</v>
      </c>
      <c r="D1372" s="248">
        <v>17</v>
      </c>
      <c r="E1372" s="249"/>
      <c r="F1372" s="222">
        <f t="shared" si="22"/>
        <v>17</v>
      </c>
    </row>
    <row r="1373" spans="1:6" ht="20.399999999999999">
      <c r="A1373" s="223" t="s">
        <v>2391</v>
      </c>
      <c r="B1373" s="234" t="s">
        <v>3002</v>
      </c>
      <c r="C1373" s="243">
        <v>1000</v>
      </c>
      <c r="D1373" s="249"/>
      <c r="E1373" s="248">
        <v>5</v>
      </c>
      <c r="F1373" s="222">
        <f t="shared" si="22"/>
        <v>5</v>
      </c>
    </row>
    <row r="1374" spans="1:6">
      <c r="A1374" s="223" t="s">
        <v>1851</v>
      </c>
      <c r="B1374" s="234" t="s">
        <v>1852</v>
      </c>
      <c r="C1374" s="243">
        <v>1200</v>
      </c>
      <c r="D1374" s="248">
        <v>1</v>
      </c>
      <c r="E1374" s="249"/>
      <c r="F1374" s="222">
        <f t="shared" si="22"/>
        <v>1</v>
      </c>
    </row>
    <row r="1375" spans="1:6">
      <c r="A1375" s="223" t="s">
        <v>1853</v>
      </c>
      <c r="B1375" s="234" t="s">
        <v>1852</v>
      </c>
      <c r="C1375" s="243">
        <v>1000</v>
      </c>
      <c r="D1375" s="248">
        <v>1</v>
      </c>
      <c r="E1375" s="249"/>
      <c r="F1375" s="222">
        <f t="shared" si="22"/>
        <v>1</v>
      </c>
    </row>
    <row r="1376" spans="1:6" ht="20.399999999999999">
      <c r="A1376" s="223" t="s">
        <v>1854</v>
      </c>
      <c r="B1376" s="234" t="s">
        <v>1855</v>
      </c>
      <c r="C1376" s="243">
        <v>1200</v>
      </c>
      <c r="D1376" s="248">
        <v>4</v>
      </c>
      <c r="E1376" s="248">
        <v>12</v>
      </c>
      <c r="F1376" s="222">
        <f t="shared" si="22"/>
        <v>16</v>
      </c>
    </row>
    <row r="1377" spans="1:6">
      <c r="A1377" s="223" t="s">
        <v>1856</v>
      </c>
      <c r="B1377" s="234" t="s">
        <v>1857</v>
      </c>
      <c r="C1377" s="243">
        <v>1200</v>
      </c>
      <c r="D1377" s="248">
        <v>2</v>
      </c>
      <c r="E1377" s="248">
        <v>2</v>
      </c>
      <c r="F1377" s="222">
        <f t="shared" si="22"/>
        <v>4</v>
      </c>
    </row>
    <row r="1378" spans="1:6" ht="20.399999999999999">
      <c r="A1378" s="223" t="s">
        <v>1858</v>
      </c>
      <c r="B1378" s="234" t="s">
        <v>1859</v>
      </c>
      <c r="C1378" s="243">
        <v>1000</v>
      </c>
      <c r="D1378" s="249"/>
      <c r="E1378" s="248">
        <v>5</v>
      </c>
      <c r="F1378" s="222">
        <f t="shared" si="22"/>
        <v>5</v>
      </c>
    </row>
    <row r="1379" spans="1:6">
      <c r="A1379" s="223" t="s">
        <v>1860</v>
      </c>
      <c r="B1379" s="234" t="s">
        <v>1861</v>
      </c>
      <c r="C1379" s="243">
        <v>1000</v>
      </c>
      <c r="D1379" s="248">
        <v>1</v>
      </c>
      <c r="E1379" s="248">
        <v>1</v>
      </c>
      <c r="F1379" s="222">
        <f t="shared" si="22"/>
        <v>2</v>
      </c>
    </row>
    <row r="1380" spans="1:6">
      <c r="A1380" s="221">
        <v>4</v>
      </c>
      <c r="B1380" s="188" t="s">
        <v>4340</v>
      </c>
      <c r="C1380" s="190">
        <v>1000</v>
      </c>
      <c r="D1380" s="221">
        <v>100</v>
      </c>
      <c r="E1380" s="221"/>
      <c r="F1380" s="222">
        <f t="shared" si="22"/>
        <v>100</v>
      </c>
    </row>
    <row r="1381" spans="1:6">
      <c r="A1381" s="221">
        <v>4</v>
      </c>
      <c r="B1381" s="193" t="s">
        <v>4345</v>
      </c>
      <c r="C1381" s="190">
        <v>1000</v>
      </c>
      <c r="D1381" s="221">
        <v>100</v>
      </c>
      <c r="E1381" s="221"/>
      <c r="F1381" s="222">
        <f t="shared" si="22"/>
        <v>100</v>
      </c>
    </row>
    <row r="1382" spans="1:6">
      <c r="A1382" s="221">
        <v>4</v>
      </c>
      <c r="B1382" s="188" t="s">
        <v>4337</v>
      </c>
      <c r="C1382" s="190">
        <v>1000</v>
      </c>
      <c r="D1382" s="221">
        <v>100</v>
      </c>
      <c r="E1382" s="221"/>
      <c r="F1382" s="222">
        <f t="shared" si="22"/>
        <v>100</v>
      </c>
    </row>
    <row r="1383" spans="1:6">
      <c r="A1383" s="221">
        <v>4</v>
      </c>
      <c r="B1383" s="193" t="s">
        <v>4342</v>
      </c>
      <c r="C1383" s="190">
        <v>1000</v>
      </c>
      <c r="D1383" s="221">
        <v>100</v>
      </c>
      <c r="E1383" s="221"/>
      <c r="F1383" s="222">
        <f t="shared" si="22"/>
        <v>100</v>
      </c>
    </row>
    <row r="1384" spans="1:6">
      <c r="A1384" s="221">
        <v>4</v>
      </c>
      <c r="B1384" s="193" t="s">
        <v>4344</v>
      </c>
      <c r="C1384" s="190">
        <v>1000</v>
      </c>
      <c r="D1384" s="221">
        <v>100</v>
      </c>
      <c r="E1384" s="221"/>
      <c r="F1384" s="222">
        <f t="shared" si="22"/>
        <v>100</v>
      </c>
    </row>
    <row r="1385" spans="1:6">
      <c r="A1385" s="221">
        <v>4</v>
      </c>
      <c r="B1385" s="193" t="s">
        <v>4343</v>
      </c>
      <c r="C1385" s="190">
        <v>1000</v>
      </c>
      <c r="D1385" s="221">
        <v>100</v>
      </c>
      <c r="E1385" s="221"/>
      <c r="F1385" s="222">
        <f t="shared" si="22"/>
        <v>100</v>
      </c>
    </row>
    <row r="1386" spans="1:6">
      <c r="A1386" s="221">
        <v>4</v>
      </c>
      <c r="B1386" s="193" t="s">
        <v>4341</v>
      </c>
      <c r="C1386" s="190">
        <v>1000</v>
      </c>
      <c r="D1386" s="221">
        <v>100</v>
      </c>
      <c r="E1386" s="221"/>
      <c r="F1386" s="222">
        <f t="shared" si="22"/>
        <v>100</v>
      </c>
    </row>
    <row r="1387" spans="1:6">
      <c r="A1387" s="221">
        <v>4</v>
      </c>
      <c r="B1387" s="188" t="s">
        <v>4338</v>
      </c>
      <c r="C1387" s="190">
        <v>1000</v>
      </c>
      <c r="D1387" s="221">
        <v>100</v>
      </c>
      <c r="E1387" s="221"/>
      <c r="F1387" s="222">
        <f t="shared" si="22"/>
        <v>100</v>
      </c>
    </row>
    <row r="1388" spans="1:6">
      <c r="A1388" s="223" t="s">
        <v>1862</v>
      </c>
      <c r="B1388" s="234" t="s">
        <v>1863</v>
      </c>
      <c r="C1388" s="243">
        <v>1100</v>
      </c>
      <c r="D1388" s="248">
        <v>32</v>
      </c>
      <c r="E1388" s="248">
        <v>1</v>
      </c>
      <c r="F1388" s="222">
        <f t="shared" si="22"/>
        <v>33</v>
      </c>
    </row>
    <row r="1389" spans="1:6">
      <c r="A1389" s="223" t="s">
        <v>1864</v>
      </c>
      <c r="B1389" s="234" t="s">
        <v>1863</v>
      </c>
      <c r="C1389" s="243">
        <v>1100</v>
      </c>
      <c r="D1389" s="248">
        <v>26</v>
      </c>
      <c r="E1389" s="249"/>
      <c r="F1389" s="222">
        <f t="shared" si="22"/>
        <v>26</v>
      </c>
    </row>
    <row r="1390" spans="1:6">
      <c r="A1390" s="221">
        <v>4</v>
      </c>
      <c r="B1390" s="188" t="s">
        <v>4339</v>
      </c>
      <c r="C1390" s="190">
        <v>1000</v>
      </c>
      <c r="D1390" s="221">
        <v>100</v>
      </c>
      <c r="E1390" s="221"/>
      <c r="F1390" s="222">
        <f t="shared" si="22"/>
        <v>100</v>
      </c>
    </row>
    <row r="1391" spans="1:6">
      <c r="A1391" s="223" t="s">
        <v>1865</v>
      </c>
      <c r="B1391" s="234" t="s">
        <v>1866</v>
      </c>
      <c r="C1391" s="243">
        <v>1100</v>
      </c>
      <c r="D1391" s="248">
        <v>7</v>
      </c>
      <c r="E1391" s="249"/>
      <c r="F1391" s="222">
        <f t="shared" si="22"/>
        <v>7</v>
      </c>
    </row>
    <row r="1392" spans="1:6">
      <c r="A1392" s="221">
        <v>4</v>
      </c>
      <c r="B1392" s="193" t="s">
        <v>4347</v>
      </c>
      <c r="C1392" s="190">
        <v>1000</v>
      </c>
      <c r="D1392" s="221">
        <v>100</v>
      </c>
      <c r="E1392" s="221"/>
      <c r="F1392" s="222">
        <f t="shared" si="22"/>
        <v>100</v>
      </c>
    </row>
    <row r="1393" spans="1:6">
      <c r="A1393" s="221">
        <v>4</v>
      </c>
      <c r="B1393" s="193" t="s">
        <v>4346</v>
      </c>
      <c r="C1393" s="190">
        <v>1000</v>
      </c>
      <c r="D1393" s="221">
        <v>100</v>
      </c>
      <c r="E1393" s="221"/>
      <c r="F1393" s="222">
        <f t="shared" si="22"/>
        <v>100</v>
      </c>
    </row>
    <row r="1394" spans="1:6">
      <c r="A1394" s="221">
        <v>4</v>
      </c>
      <c r="B1394" s="193" t="s">
        <v>4350</v>
      </c>
      <c r="C1394" s="190">
        <v>1000</v>
      </c>
      <c r="D1394" s="221">
        <v>100</v>
      </c>
      <c r="E1394" s="221"/>
      <c r="F1394" s="222">
        <f t="shared" si="22"/>
        <v>100</v>
      </c>
    </row>
    <row r="1395" spans="1:6">
      <c r="A1395" s="221">
        <v>4</v>
      </c>
      <c r="B1395" s="193" t="s">
        <v>4348</v>
      </c>
      <c r="C1395" s="190">
        <v>1000</v>
      </c>
      <c r="D1395" s="221">
        <v>100</v>
      </c>
      <c r="E1395" s="221"/>
      <c r="F1395" s="222">
        <f t="shared" si="22"/>
        <v>100</v>
      </c>
    </row>
    <row r="1396" spans="1:6">
      <c r="A1396" s="221">
        <v>4</v>
      </c>
      <c r="B1396" s="188" t="s">
        <v>4349</v>
      </c>
      <c r="C1396" s="190">
        <v>1000</v>
      </c>
      <c r="D1396" s="221">
        <v>100</v>
      </c>
      <c r="E1396" s="221"/>
      <c r="F1396" s="222">
        <f t="shared" si="22"/>
        <v>100</v>
      </c>
    </row>
    <row r="1397" spans="1:6">
      <c r="A1397" s="223" t="s">
        <v>1867</v>
      </c>
      <c r="B1397" s="234" t="s">
        <v>1868</v>
      </c>
      <c r="C1397" s="243">
        <v>1000</v>
      </c>
      <c r="D1397" s="248">
        <v>2</v>
      </c>
      <c r="E1397" s="248">
        <v>2</v>
      </c>
      <c r="F1397" s="222">
        <f t="shared" si="22"/>
        <v>4</v>
      </c>
    </row>
    <row r="1398" spans="1:6" ht="20.399999999999999">
      <c r="A1398" s="223" t="s">
        <v>1869</v>
      </c>
      <c r="B1398" s="234" t="s">
        <v>1870</v>
      </c>
      <c r="C1398" s="246">
        <v>480</v>
      </c>
      <c r="D1398" s="248">
        <v>27</v>
      </c>
      <c r="E1398" s="249"/>
      <c r="F1398" s="222">
        <f t="shared" si="22"/>
        <v>27</v>
      </c>
    </row>
    <row r="1399" spans="1:6" ht="20.399999999999999">
      <c r="A1399" s="223" t="s">
        <v>1871</v>
      </c>
      <c r="B1399" s="234" t="s">
        <v>1872</v>
      </c>
      <c r="C1399" s="246">
        <v>456</v>
      </c>
      <c r="D1399" s="248">
        <v>4</v>
      </c>
      <c r="E1399" s="249"/>
      <c r="F1399" s="222">
        <f t="shared" si="22"/>
        <v>4</v>
      </c>
    </row>
    <row r="1400" spans="1:6" ht="20.399999999999999">
      <c r="A1400" s="223" t="s">
        <v>3399</v>
      </c>
      <c r="B1400" s="234" t="s">
        <v>3400</v>
      </c>
      <c r="C1400" s="243">
        <v>17500</v>
      </c>
      <c r="D1400" s="248">
        <v>3</v>
      </c>
      <c r="E1400" s="248">
        <v>1</v>
      </c>
      <c r="F1400" s="222">
        <f t="shared" si="22"/>
        <v>4</v>
      </c>
    </row>
    <row r="1401" spans="1:6" ht="20.399999999999999">
      <c r="A1401" s="223" t="s">
        <v>3401</v>
      </c>
      <c r="B1401" s="234" t="s">
        <v>3402</v>
      </c>
      <c r="C1401" s="243">
        <v>17500</v>
      </c>
      <c r="D1401" s="248">
        <v>12</v>
      </c>
      <c r="E1401" s="248">
        <v>2</v>
      </c>
      <c r="F1401" s="222">
        <f t="shared" si="22"/>
        <v>14</v>
      </c>
    </row>
    <row r="1402" spans="1:6" ht="20.399999999999999">
      <c r="A1402" s="223" t="s">
        <v>1873</v>
      </c>
      <c r="B1402" s="234" t="s">
        <v>1874</v>
      </c>
      <c r="C1402" s="243">
        <v>1000</v>
      </c>
      <c r="D1402" s="248">
        <v>1</v>
      </c>
      <c r="E1402" s="249"/>
      <c r="F1402" s="222">
        <f t="shared" si="22"/>
        <v>1</v>
      </c>
    </row>
    <row r="1403" spans="1:6" ht="20.399999999999999">
      <c r="A1403" s="223" t="s">
        <v>2393</v>
      </c>
      <c r="B1403" s="234" t="s">
        <v>3003</v>
      </c>
      <c r="C1403" s="243">
        <v>1000</v>
      </c>
      <c r="D1403" s="248">
        <v>1</v>
      </c>
      <c r="E1403" s="249"/>
      <c r="F1403" s="222">
        <f t="shared" si="22"/>
        <v>1</v>
      </c>
    </row>
    <row r="1404" spans="1:6">
      <c r="A1404" s="223" t="s">
        <v>1875</v>
      </c>
      <c r="B1404" s="234" t="s">
        <v>3403</v>
      </c>
      <c r="C1404" s="243">
        <v>1200</v>
      </c>
      <c r="D1404" s="248">
        <v>35</v>
      </c>
      <c r="E1404" s="248">
        <v>12</v>
      </c>
      <c r="F1404" s="222">
        <f t="shared" si="22"/>
        <v>47</v>
      </c>
    </row>
    <row r="1405" spans="1:6" ht="20.399999999999999">
      <c r="A1405" s="223" t="s">
        <v>3404</v>
      </c>
      <c r="B1405" s="234" t="s">
        <v>3405</v>
      </c>
      <c r="C1405" s="243">
        <v>15600</v>
      </c>
      <c r="D1405" s="249"/>
      <c r="E1405" s="248">
        <v>1</v>
      </c>
      <c r="F1405" s="222">
        <f t="shared" si="22"/>
        <v>1</v>
      </c>
    </row>
    <row r="1406" spans="1:6">
      <c r="A1406" s="223" t="s">
        <v>3576</v>
      </c>
      <c r="B1406" s="234" t="s">
        <v>3577</v>
      </c>
      <c r="C1406" s="246">
        <v>500</v>
      </c>
      <c r="D1406" s="248">
        <v>1</v>
      </c>
      <c r="E1406" s="249"/>
      <c r="F1406" s="222">
        <f t="shared" si="22"/>
        <v>1</v>
      </c>
    </row>
    <row r="1407" spans="1:6">
      <c r="A1407" s="223" t="s">
        <v>3406</v>
      </c>
      <c r="B1407" s="234" t="s">
        <v>3407</v>
      </c>
      <c r="C1407" s="243">
        <v>1800</v>
      </c>
      <c r="D1407" s="249"/>
      <c r="E1407" s="248">
        <v>1</v>
      </c>
      <c r="F1407" s="222">
        <f t="shared" si="22"/>
        <v>1</v>
      </c>
    </row>
    <row r="1408" spans="1:6" ht="20.399999999999999">
      <c r="A1408" s="223" t="s">
        <v>1878</v>
      </c>
      <c r="B1408" s="234" t="s">
        <v>1879</v>
      </c>
      <c r="C1408" s="246">
        <v>850</v>
      </c>
      <c r="D1408" s="248">
        <v>4</v>
      </c>
      <c r="E1408" s="249"/>
      <c r="F1408" s="222">
        <f t="shared" si="22"/>
        <v>4</v>
      </c>
    </row>
    <row r="1409" spans="1:6">
      <c r="A1409" s="223" t="s">
        <v>1880</v>
      </c>
      <c r="B1409" s="234" t="s">
        <v>1881</v>
      </c>
      <c r="C1409" s="246">
        <v>850</v>
      </c>
      <c r="D1409" s="248">
        <v>8</v>
      </c>
      <c r="E1409" s="249"/>
      <c r="F1409" s="222">
        <f t="shared" si="22"/>
        <v>8</v>
      </c>
    </row>
    <row r="1410" spans="1:6">
      <c r="A1410" s="223" t="s">
        <v>1882</v>
      </c>
      <c r="B1410" s="234" t="s">
        <v>1883</v>
      </c>
      <c r="C1410" s="246">
        <v>700</v>
      </c>
      <c r="D1410" s="248">
        <v>11</v>
      </c>
      <c r="E1410" s="249"/>
      <c r="F1410" s="222">
        <f t="shared" si="22"/>
        <v>11</v>
      </c>
    </row>
    <row r="1411" spans="1:6">
      <c r="A1411" s="223" t="s">
        <v>3656</v>
      </c>
      <c r="B1411" s="234" t="s">
        <v>3969</v>
      </c>
      <c r="C1411" s="246">
        <v>600</v>
      </c>
      <c r="D1411" s="248">
        <v>1</v>
      </c>
      <c r="E1411" s="249"/>
      <c r="F1411" s="222">
        <f t="shared" si="22"/>
        <v>1</v>
      </c>
    </row>
    <row r="1412" spans="1:6">
      <c r="A1412" s="223" t="s">
        <v>1884</v>
      </c>
      <c r="B1412" s="234" t="s">
        <v>1885</v>
      </c>
      <c r="C1412" s="246">
        <v>700</v>
      </c>
      <c r="D1412" s="248">
        <v>13</v>
      </c>
      <c r="E1412" s="249"/>
      <c r="F1412" s="222">
        <f t="shared" si="22"/>
        <v>13</v>
      </c>
    </row>
    <row r="1413" spans="1:6">
      <c r="A1413" s="223" t="s">
        <v>1886</v>
      </c>
      <c r="B1413" s="234" t="s">
        <v>1887</v>
      </c>
      <c r="C1413" s="246">
        <v>700</v>
      </c>
      <c r="D1413" s="248">
        <v>5</v>
      </c>
      <c r="E1413" s="249"/>
      <c r="F1413" s="222">
        <f t="shared" ref="F1413:F1435" si="23">D1413+E1413</f>
        <v>5</v>
      </c>
    </row>
    <row r="1414" spans="1:6">
      <c r="A1414" s="221">
        <v>4</v>
      </c>
      <c r="B1414" s="198" t="s">
        <v>4359</v>
      </c>
      <c r="C1414" s="199">
        <v>800</v>
      </c>
      <c r="D1414" s="221">
        <v>100</v>
      </c>
      <c r="E1414" s="221"/>
      <c r="F1414" s="222">
        <f t="shared" si="23"/>
        <v>100</v>
      </c>
    </row>
    <row r="1415" spans="1:6">
      <c r="A1415" s="221">
        <v>4</v>
      </c>
      <c r="B1415" s="198" t="s">
        <v>4352</v>
      </c>
      <c r="C1415" s="199">
        <v>800</v>
      </c>
      <c r="D1415" s="221">
        <v>100</v>
      </c>
      <c r="E1415" s="221"/>
      <c r="F1415" s="222">
        <f t="shared" si="23"/>
        <v>100</v>
      </c>
    </row>
    <row r="1416" spans="1:6">
      <c r="A1416" s="221">
        <v>4</v>
      </c>
      <c r="B1416" s="198" t="s">
        <v>4353</v>
      </c>
      <c r="C1416" s="199">
        <v>800</v>
      </c>
      <c r="D1416" s="221">
        <v>100</v>
      </c>
      <c r="E1416" s="221"/>
      <c r="F1416" s="222">
        <f t="shared" si="23"/>
        <v>100</v>
      </c>
    </row>
    <row r="1417" spans="1:6">
      <c r="A1417" s="221">
        <v>4</v>
      </c>
      <c r="B1417" s="198" t="s">
        <v>4351</v>
      </c>
      <c r="C1417" s="199">
        <v>800</v>
      </c>
      <c r="D1417" s="221">
        <v>100</v>
      </c>
      <c r="E1417" s="221"/>
      <c r="F1417" s="222">
        <f t="shared" si="23"/>
        <v>100</v>
      </c>
    </row>
    <row r="1418" spans="1:6">
      <c r="A1418" s="221">
        <v>4</v>
      </c>
      <c r="B1418" s="198" t="s">
        <v>4356</v>
      </c>
      <c r="C1418" s="199">
        <v>800</v>
      </c>
      <c r="D1418" s="221">
        <v>100</v>
      </c>
      <c r="E1418" s="221"/>
      <c r="F1418" s="222">
        <f t="shared" si="23"/>
        <v>100</v>
      </c>
    </row>
    <row r="1419" spans="1:6">
      <c r="A1419" s="221">
        <v>4</v>
      </c>
      <c r="B1419" s="198" t="s">
        <v>4357</v>
      </c>
      <c r="C1419" s="199">
        <v>800</v>
      </c>
      <c r="D1419" s="221">
        <v>100</v>
      </c>
      <c r="E1419" s="221"/>
      <c r="F1419" s="222">
        <f t="shared" si="23"/>
        <v>100</v>
      </c>
    </row>
    <row r="1420" spans="1:6">
      <c r="A1420" s="221">
        <v>4</v>
      </c>
      <c r="B1420" s="198" t="s">
        <v>4354</v>
      </c>
      <c r="C1420" s="199">
        <v>800</v>
      </c>
      <c r="D1420" s="221">
        <v>100</v>
      </c>
      <c r="E1420" s="221"/>
      <c r="F1420" s="222">
        <f t="shared" si="23"/>
        <v>100</v>
      </c>
    </row>
    <row r="1421" spans="1:6">
      <c r="A1421" s="228">
        <v>4</v>
      </c>
      <c r="B1421" s="198" t="s">
        <v>4355</v>
      </c>
      <c r="C1421" s="247">
        <v>800</v>
      </c>
      <c r="D1421" s="221">
        <v>100</v>
      </c>
      <c r="E1421" s="221"/>
      <c r="F1421" s="222">
        <f t="shared" si="23"/>
        <v>100</v>
      </c>
    </row>
    <row r="1422" spans="1:6">
      <c r="A1422" s="228">
        <v>4</v>
      </c>
      <c r="B1422" s="198" t="s">
        <v>4361</v>
      </c>
      <c r="C1422" s="247">
        <v>800</v>
      </c>
      <c r="D1422" s="221">
        <v>100</v>
      </c>
      <c r="E1422" s="221"/>
      <c r="F1422" s="222">
        <f t="shared" si="23"/>
        <v>100</v>
      </c>
    </row>
    <row r="1423" spans="1:6">
      <c r="A1423" s="228">
        <v>4</v>
      </c>
      <c r="B1423" s="200" t="s">
        <v>4362</v>
      </c>
      <c r="C1423" s="247">
        <v>800</v>
      </c>
      <c r="D1423" s="221">
        <v>100</v>
      </c>
      <c r="E1423" s="221"/>
      <c r="F1423" s="222">
        <f t="shared" si="23"/>
        <v>100</v>
      </c>
    </row>
    <row r="1424" spans="1:6">
      <c r="A1424" s="228">
        <v>4</v>
      </c>
      <c r="B1424" s="198" t="s">
        <v>4360</v>
      </c>
      <c r="C1424" s="247">
        <v>800</v>
      </c>
      <c r="D1424" s="221">
        <v>100</v>
      </c>
      <c r="E1424" s="221"/>
      <c r="F1424" s="222">
        <f t="shared" si="23"/>
        <v>100</v>
      </c>
    </row>
    <row r="1425" spans="1:6">
      <c r="A1425" s="228">
        <v>4</v>
      </c>
      <c r="B1425" s="198" t="s">
        <v>4363</v>
      </c>
      <c r="C1425" s="247">
        <v>800</v>
      </c>
      <c r="D1425" s="221">
        <v>100</v>
      </c>
      <c r="E1425" s="221"/>
      <c r="F1425" s="222">
        <f t="shared" si="23"/>
        <v>100</v>
      </c>
    </row>
    <row r="1426" spans="1:6">
      <c r="A1426" s="228">
        <v>4</v>
      </c>
      <c r="B1426" s="200" t="s">
        <v>4364</v>
      </c>
      <c r="C1426" s="247">
        <v>800</v>
      </c>
      <c r="D1426" s="221">
        <v>100</v>
      </c>
      <c r="E1426" s="221"/>
      <c r="F1426" s="222">
        <f t="shared" si="23"/>
        <v>100</v>
      </c>
    </row>
    <row r="1427" spans="1:6">
      <c r="A1427" s="228">
        <v>4</v>
      </c>
      <c r="B1427" s="198" t="s">
        <v>4358</v>
      </c>
      <c r="C1427" s="247">
        <v>800</v>
      </c>
      <c r="D1427" s="221">
        <v>100</v>
      </c>
      <c r="E1427" s="221"/>
      <c r="F1427" s="222">
        <f t="shared" si="23"/>
        <v>100</v>
      </c>
    </row>
    <row r="1428" spans="1:6">
      <c r="A1428" s="226" t="s">
        <v>1890</v>
      </c>
      <c r="B1428" s="234" t="s">
        <v>1891</v>
      </c>
      <c r="C1428" s="241">
        <v>1100</v>
      </c>
      <c r="D1428" s="248">
        <v>1</v>
      </c>
      <c r="E1428" s="248">
        <v>2</v>
      </c>
      <c r="F1428" s="222">
        <f t="shared" si="23"/>
        <v>3</v>
      </c>
    </row>
    <row r="1429" spans="1:6">
      <c r="A1429" s="226" t="s">
        <v>3970</v>
      </c>
      <c r="B1429" s="234" t="s">
        <v>3971</v>
      </c>
      <c r="C1429" s="245">
        <v>250</v>
      </c>
      <c r="D1429" s="249"/>
      <c r="E1429" s="248">
        <v>5</v>
      </c>
      <c r="F1429" s="222">
        <f t="shared" si="23"/>
        <v>5</v>
      </c>
    </row>
    <row r="1430" spans="1:6" ht="20.399999999999999">
      <c r="A1430" s="226" t="s">
        <v>3004</v>
      </c>
      <c r="B1430" s="234" t="s">
        <v>3005</v>
      </c>
      <c r="C1430" s="245">
        <v>960</v>
      </c>
      <c r="D1430" s="248">
        <v>2</v>
      </c>
      <c r="E1430" s="249"/>
      <c r="F1430" s="222">
        <f t="shared" si="23"/>
        <v>2</v>
      </c>
    </row>
    <row r="1431" spans="1:6" ht="20.399999999999999">
      <c r="A1431" s="226" t="s">
        <v>1896</v>
      </c>
      <c r="B1431" s="234" t="s">
        <v>3005</v>
      </c>
      <c r="C1431" s="241">
        <v>1000</v>
      </c>
      <c r="D1431" s="248">
        <v>76</v>
      </c>
      <c r="E1431" s="248">
        <v>9</v>
      </c>
      <c r="F1431" s="222">
        <f t="shared" si="23"/>
        <v>85</v>
      </c>
    </row>
    <row r="1432" spans="1:6" ht="20.399999999999999">
      <c r="A1432" s="226" t="s">
        <v>1897</v>
      </c>
      <c r="B1432" s="234" t="s">
        <v>1898</v>
      </c>
      <c r="C1432" s="245">
        <v>540</v>
      </c>
      <c r="D1432" s="248">
        <v>49</v>
      </c>
      <c r="E1432" s="248">
        <v>2</v>
      </c>
      <c r="F1432" s="222">
        <f t="shared" si="23"/>
        <v>51</v>
      </c>
    </row>
    <row r="1433" spans="1:6">
      <c r="A1433" s="229" t="s">
        <v>1899</v>
      </c>
      <c r="B1433" s="234" t="s">
        <v>1900</v>
      </c>
      <c r="C1433" s="241">
        <v>2400</v>
      </c>
      <c r="D1433" s="248">
        <v>1</v>
      </c>
      <c r="E1433" s="249"/>
      <c r="F1433" s="222">
        <f t="shared" si="23"/>
        <v>1</v>
      </c>
    </row>
    <row r="1434" spans="1:6" ht="20.399999999999999">
      <c r="A1434" s="229" t="s">
        <v>1901</v>
      </c>
      <c r="B1434" s="234" t="s">
        <v>1902</v>
      </c>
      <c r="C1434" s="241">
        <v>3000</v>
      </c>
      <c r="D1434" s="248">
        <v>7</v>
      </c>
      <c r="E1434" s="248">
        <v>3</v>
      </c>
      <c r="F1434" s="222">
        <f t="shared" si="23"/>
        <v>10</v>
      </c>
    </row>
    <row r="1435" spans="1:6" ht="20.399999999999999">
      <c r="A1435" s="229" t="s">
        <v>3408</v>
      </c>
      <c r="B1435" s="234" t="s">
        <v>3409</v>
      </c>
      <c r="C1435" s="245">
        <v>300</v>
      </c>
      <c r="D1435" s="249"/>
      <c r="E1435" s="248">
        <v>3</v>
      </c>
      <c r="F1435" s="222">
        <f t="shared" si="23"/>
        <v>3</v>
      </c>
    </row>
  </sheetData>
  <sortState ref="A1:F1435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fitToPage="1"/>
  </sheetPr>
  <dimension ref="A1:G31"/>
  <sheetViews>
    <sheetView workbookViewId="0">
      <selection activeCell="E9" sqref="E9"/>
    </sheetView>
  </sheetViews>
  <sheetFormatPr defaultRowHeight="14.4"/>
  <cols>
    <col min="2" max="2" width="67.44140625" customWidth="1"/>
    <col min="3" max="3" width="14.88671875" style="144" customWidth="1"/>
    <col min="4" max="4" width="20.109375" style="144" customWidth="1"/>
    <col min="5" max="5" width="22" style="144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 ht="32.25" customHeight="1">
      <c r="A2" s="40"/>
      <c r="B2" s="66"/>
      <c r="C2" s="146"/>
      <c r="D2" s="146"/>
      <c r="E2" s="154" t="s">
        <v>3670</v>
      </c>
      <c r="F2" s="351"/>
      <c r="G2" s="351"/>
    </row>
    <row r="3" spans="1:7" ht="29.25" customHeight="1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 ht="36.75" customHeight="1">
      <c r="A5" s="42">
        <v>44861</v>
      </c>
      <c r="B5" s="67"/>
      <c r="C5" s="147"/>
      <c r="D5" s="147"/>
      <c r="E5" s="130" t="s">
        <v>2181</v>
      </c>
      <c r="F5" s="352"/>
      <c r="G5" s="352"/>
    </row>
    <row r="6" spans="1:7" ht="24.75" customHeight="1">
      <c r="A6" s="42"/>
      <c r="B6" s="143" t="s">
        <v>3668</v>
      </c>
      <c r="C6" s="149"/>
      <c r="D6" s="147"/>
      <c r="E6" s="139"/>
      <c r="F6" s="138"/>
      <c r="G6" s="138"/>
    </row>
    <row r="7" spans="1:7" ht="24.75" customHeight="1">
      <c r="A7" s="42"/>
      <c r="B7" s="143" t="s">
        <v>3664</v>
      </c>
      <c r="C7" s="149"/>
      <c r="D7" s="147"/>
      <c r="E7" s="139"/>
      <c r="F7" s="138"/>
      <c r="G7" s="138"/>
    </row>
    <row r="8" spans="1:7" ht="24.75" customHeight="1">
      <c r="A8" s="42"/>
      <c r="B8" s="141" t="s">
        <v>3665</v>
      </c>
      <c r="C8" s="150"/>
      <c r="D8" s="147"/>
      <c r="E8" s="139"/>
      <c r="F8" s="138"/>
      <c r="G8" s="138"/>
    </row>
    <row r="9" spans="1:7" ht="24.75" customHeight="1">
      <c r="A9" s="42"/>
      <c r="B9" s="140" t="s">
        <v>3659</v>
      </c>
      <c r="C9" s="151"/>
      <c r="D9" s="147"/>
      <c r="E9" s="139"/>
      <c r="F9" s="138"/>
      <c r="G9" s="138"/>
    </row>
    <row r="10" spans="1:7" ht="24.75" customHeight="1">
      <c r="A10" s="42"/>
      <c r="B10" s="140" t="s">
        <v>3669</v>
      </c>
      <c r="C10" s="151"/>
      <c r="D10" s="147"/>
      <c r="E10" s="139"/>
      <c r="F10" s="138"/>
      <c r="G10" s="138"/>
    </row>
    <row r="11" spans="1:7" ht="24.75" customHeight="1">
      <c r="A11" s="42"/>
      <c r="B11" s="153" t="s">
        <v>3667</v>
      </c>
      <c r="C11" s="151"/>
      <c r="D11" s="155"/>
      <c r="E11" s="139"/>
      <c r="F11" s="138"/>
      <c r="G11" s="138"/>
    </row>
    <row r="12" spans="1:7" ht="24.75" customHeight="1">
      <c r="A12" s="42"/>
      <c r="B12" s="140" t="s">
        <v>3658</v>
      </c>
      <c r="C12" s="151"/>
      <c r="D12" s="147"/>
      <c r="E12" s="139"/>
      <c r="F12" s="138"/>
      <c r="G12" s="138"/>
    </row>
    <row r="13" spans="1:7" ht="24.75" customHeight="1">
      <c r="A13" s="42"/>
      <c r="B13" s="140" t="s">
        <v>3657</v>
      </c>
      <c r="C13" s="151"/>
      <c r="D13" s="147"/>
      <c r="E13" s="139"/>
      <c r="F13" s="138"/>
      <c r="G13" s="138"/>
    </row>
    <row r="14" spans="1:7" ht="24.75" customHeight="1">
      <c r="A14" s="42"/>
      <c r="B14" s="142" t="s">
        <v>3666</v>
      </c>
      <c r="C14" s="152"/>
      <c r="D14" s="147"/>
      <c r="E14" s="139"/>
      <c r="F14" s="138"/>
      <c r="G14" s="138"/>
    </row>
    <row r="15" spans="1:7" ht="24.75" customHeight="1">
      <c r="A15" s="46" t="s">
        <v>2199</v>
      </c>
      <c r="B15" s="67"/>
      <c r="C15" s="147"/>
      <c r="D15" s="147"/>
      <c r="E15" s="129"/>
      <c r="F15" s="44"/>
      <c r="G15" s="44"/>
    </row>
    <row r="16" spans="1:7" ht="24.75" customHeight="1">
      <c r="A16" s="47" t="s">
        <v>0</v>
      </c>
      <c r="B16" s="68" t="s">
        <v>2183</v>
      </c>
      <c r="C16" s="148" t="s">
        <v>3660</v>
      </c>
      <c r="D16" s="148" t="s">
        <v>3579</v>
      </c>
      <c r="E16" s="48" t="s">
        <v>2186</v>
      </c>
      <c r="F16" s="48" t="s">
        <v>2182</v>
      </c>
    </row>
    <row r="17" spans="1:6" ht="24.75" customHeight="1">
      <c r="A17" s="163" t="s">
        <v>3580</v>
      </c>
      <c r="B17" s="156" t="s">
        <v>3594</v>
      </c>
      <c r="C17" s="157" t="s">
        <v>3661</v>
      </c>
      <c r="D17" s="158">
        <v>144</v>
      </c>
      <c r="E17" s="49"/>
      <c r="F17" s="50">
        <f>E17*D17</f>
        <v>0</v>
      </c>
    </row>
    <row r="18" spans="1:6" ht="24.75" customHeight="1">
      <c r="A18" s="164" t="s">
        <v>3581</v>
      </c>
      <c r="B18" s="156" t="s">
        <v>3595</v>
      </c>
      <c r="C18" s="157" t="s">
        <v>3661</v>
      </c>
      <c r="D18" s="158">
        <v>304</v>
      </c>
      <c r="E18" s="49"/>
      <c r="F18" s="50">
        <f t="shared" ref="F18:F31" si="0">E18*D18</f>
        <v>0</v>
      </c>
    </row>
    <row r="19" spans="1:6">
      <c r="A19" s="164" t="s">
        <v>3582</v>
      </c>
      <c r="B19" s="159" t="s">
        <v>3596</v>
      </c>
      <c r="C19" s="157" t="s">
        <v>3661</v>
      </c>
      <c r="D19" s="160">
        <v>120</v>
      </c>
      <c r="E19" s="49"/>
      <c r="F19" s="50">
        <f t="shared" si="0"/>
        <v>0</v>
      </c>
    </row>
    <row r="20" spans="1:6">
      <c r="A20" s="164" t="s">
        <v>3583</v>
      </c>
      <c r="B20" s="159" t="s">
        <v>3597</v>
      </c>
      <c r="C20" s="157" t="s">
        <v>3661</v>
      </c>
      <c r="D20" s="160">
        <v>136</v>
      </c>
      <c r="E20" s="49"/>
      <c r="F20" s="50">
        <f t="shared" si="0"/>
        <v>0</v>
      </c>
    </row>
    <row r="21" spans="1:6">
      <c r="A21" s="164" t="s">
        <v>3584</v>
      </c>
      <c r="B21" s="159" t="s">
        <v>3598</v>
      </c>
      <c r="C21" s="157" t="s">
        <v>3661</v>
      </c>
      <c r="D21" s="160">
        <v>128</v>
      </c>
      <c r="E21" s="49"/>
      <c r="F21" s="50">
        <f t="shared" si="0"/>
        <v>0</v>
      </c>
    </row>
    <row r="22" spans="1:6">
      <c r="A22" s="164" t="s">
        <v>3585</v>
      </c>
      <c r="B22" s="159" t="s">
        <v>3599</v>
      </c>
      <c r="C22" s="157" t="s">
        <v>3661</v>
      </c>
      <c r="D22" s="160">
        <v>160</v>
      </c>
      <c r="E22" s="49"/>
      <c r="F22" s="50">
        <f t="shared" si="0"/>
        <v>0</v>
      </c>
    </row>
    <row r="23" spans="1:6">
      <c r="A23" s="164" t="s">
        <v>3586</v>
      </c>
      <c r="B23" s="156" t="s">
        <v>3600</v>
      </c>
      <c r="C23" s="157" t="s">
        <v>3661</v>
      </c>
      <c r="D23" s="158">
        <v>144</v>
      </c>
      <c r="E23" s="49"/>
      <c r="F23" s="50">
        <f t="shared" si="0"/>
        <v>0</v>
      </c>
    </row>
    <row r="24" spans="1:6">
      <c r="A24" s="163" t="s">
        <v>3587</v>
      </c>
      <c r="B24" s="156" t="s">
        <v>3601</v>
      </c>
      <c r="C24" s="157" t="s">
        <v>3661</v>
      </c>
      <c r="D24" s="158">
        <v>144</v>
      </c>
      <c r="E24" s="49"/>
      <c r="F24" s="50">
        <f t="shared" si="0"/>
        <v>0</v>
      </c>
    </row>
    <row r="25" spans="1:6">
      <c r="A25" s="163" t="s">
        <v>3588</v>
      </c>
      <c r="B25" s="156" t="s">
        <v>3602</v>
      </c>
      <c r="C25" s="157" t="s">
        <v>3661</v>
      </c>
      <c r="D25" s="158">
        <v>144</v>
      </c>
      <c r="E25" s="49"/>
      <c r="F25" s="50">
        <f t="shared" si="0"/>
        <v>0</v>
      </c>
    </row>
    <row r="26" spans="1:6">
      <c r="A26" s="163" t="s">
        <v>3589</v>
      </c>
      <c r="B26" s="156" t="s">
        <v>3603</v>
      </c>
      <c r="C26" s="157" t="s">
        <v>3661</v>
      </c>
      <c r="D26" s="158">
        <v>144</v>
      </c>
      <c r="E26" s="49"/>
      <c r="F26" s="50">
        <f t="shared" si="0"/>
        <v>0</v>
      </c>
    </row>
    <row r="27" spans="1:6">
      <c r="A27" s="163" t="s">
        <v>3590</v>
      </c>
      <c r="B27" s="156" t="s">
        <v>3604</v>
      </c>
      <c r="C27" s="157" t="s">
        <v>3661</v>
      </c>
      <c r="D27" s="158">
        <v>144</v>
      </c>
      <c r="E27" s="49"/>
      <c r="F27" s="50">
        <f t="shared" si="0"/>
        <v>0</v>
      </c>
    </row>
    <row r="28" spans="1:6">
      <c r="A28" s="163" t="s">
        <v>3591</v>
      </c>
      <c r="B28" s="156" t="s">
        <v>3605</v>
      </c>
      <c r="C28" s="157" t="s">
        <v>3661</v>
      </c>
      <c r="D28" s="158">
        <v>144</v>
      </c>
      <c r="E28" s="49"/>
      <c r="F28" s="50">
        <f t="shared" si="0"/>
        <v>0</v>
      </c>
    </row>
    <row r="29" spans="1:6">
      <c r="A29" s="165" t="s">
        <v>3592</v>
      </c>
      <c r="B29" s="156" t="s">
        <v>3606</v>
      </c>
      <c r="C29" s="157" t="s">
        <v>3661</v>
      </c>
      <c r="D29" s="158">
        <v>144</v>
      </c>
      <c r="E29" s="49"/>
      <c r="F29" s="50">
        <f t="shared" si="0"/>
        <v>0</v>
      </c>
    </row>
    <row r="30" spans="1:6">
      <c r="A30" s="165" t="s">
        <v>3593</v>
      </c>
      <c r="B30" s="156" t="s">
        <v>3607</v>
      </c>
      <c r="C30" s="157" t="s">
        <v>3661</v>
      </c>
      <c r="D30" s="158">
        <v>144</v>
      </c>
      <c r="E30" s="49"/>
      <c r="F30" s="50">
        <f t="shared" si="0"/>
        <v>0</v>
      </c>
    </row>
    <row r="31" spans="1:6">
      <c r="A31" s="161" t="s">
        <v>3309</v>
      </c>
      <c r="B31" s="162" t="s">
        <v>3663</v>
      </c>
      <c r="C31" s="157" t="s">
        <v>3662</v>
      </c>
      <c r="D31" s="166">
        <v>550</v>
      </c>
      <c r="E31" s="49"/>
      <c r="F31" s="50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pageSetup paperSize="9" scale="61" fitToHeight="0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625"/>
  <sheetViews>
    <sheetView workbookViewId="0">
      <selection activeCell="F2" sqref="F2:F1496"/>
    </sheetView>
  </sheetViews>
  <sheetFormatPr defaultRowHeight="14.4"/>
  <cols>
    <col min="2" max="2" width="62" customWidth="1"/>
  </cols>
  <sheetData>
    <row r="1" spans="1:6" ht="26.4" customHeight="1">
      <c r="A1" t="s">
        <v>5207</v>
      </c>
      <c r="B1" t="s">
        <v>4447</v>
      </c>
      <c r="C1" t="s">
        <v>5208</v>
      </c>
      <c r="F1" t="s">
        <v>5209</v>
      </c>
    </row>
    <row r="2" spans="1:6" ht="14.4" customHeight="1">
      <c r="A2" s="252" t="s">
        <v>1</v>
      </c>
      <c r="B2" s="253" t="s">
        <v>2395</v>
      </c>
      <c r="C2" s="255">
        <v>1200</v>
      </c>
      <c r="D2" s="256">
        <v>2</v>
      </c>
      <c r="E2" s="256">
        <v>4</v>
      </c>
      <c r="F2" s="222">
        <f>D2+E2</f>
        <v>6</v>
      </c>
    </row>
    <row r="3" spans="1:6" ht="39.6" hidden="1" customHeight="1">
      <c r="A3" s="252" t="s">
        <v>3608</v>
      </c>
      <c r="B3" s="253" t="s">
        <v>3673</v>
      </c>
      <c r="C3" s="255">
        <v>1000</v>
      </c>
      <c r="D3" s="256">
        <v>1</v>
      </c>
      <c r="E3" s="257"/>
      <c r="F3" s="222">
        <f t="shared" ref="F3:F66" si="0">D3+E3</f>
        <v>1</v>
      </c>
    </row>
    <row r="4" spans="1:6" hidden="1">
      <c r="A4" s="252" t="s">
        <v>2</v>
      </c>
      <c r="B4" s="253" t="s">
        <v>3256</v>
      </c>
      <c r="C4" s="255">
        <v>1100</v>
      </c>
      <c r="D4" s="256">
        <v>1</v>
      </c>
      <c r="E4" s="256">
        <v>2</v>
      </c>
      <c r="F4" s="222">
        <f t="shared" si="0"/>
        <v>3</v>
      </c>
    </row>
    <row r="5" spans="1:6" ht="14.4" hidden="1" customHeight="1">
      <c r="A5" s="252" t="s">
        <v>3</v>
      </c>
      <c r="B5" s="253" t="s">
        <v>4</v>
      </c>
      <c r="C5" s="255">
        <v>1000</v>
      </c>
      <c r="D5" s="256">
        <v>2</v>
      </c>
      <c r="E5" s="257"/>
      <c r="F5" s="222">
        <f t="shared" si="0"/>
        <v>2</v>
      </c>
    </row>
    <row r="6" spans="1:6">
      <c r="A6" s="252" t="s">
        <v>5</v>
      </c>
      <c r="B6" s="253" t="s">
        <v>3257</v>
      </c>
      <c r="C6" s="255">
        <v>1100</v>
      </c>
      <c r="D6" s="256">
        <v>30</v>
      </c>
      <c r="E6" s="256">
        <v>8</v>
      </c>
      <c r="F6" s="222">
        <f t="shared" si="0"/>
        <v>38</v>
      </c>
    </row>
    <row r="7" spans="1:6">
      <c r="A7" s="252" t="s">
        <v>2211</v>
      </c>
      <c r="B7" s="253" t="s">
        <v>2398</v>
      </c>
      <c r="C7" s="255">
        <v>1200</v>
      </c>
      <c r="D7" s="256">
        <v>3</v>
      </c>
      <c r="E7" s="256">
        <v>2</v>
      </c>
      <c r="F7" s="222">
        <f t="shared" si="0"/>
        <v>5</v>
      </c>
    </row>
    <row r="8" spans="1:6" hidden="1">
      <c r="A8" s="252" t="s">
        <v>2213</v>
      </c>
      <c r="B8" s="253" t="s">
        <v>2399</v>
      </c>
      <c r="C8" s="255">
        <v>1200</v>
      </c>
      <c r="D8" s="256">
        <v>1</v>
      </c>
      <c r="E8" s="257"/>
      <c r="F8" s="222">
        <f t="shared" si="0"/>
        <v>1</v>
      </c>
    </row>
    <row r="9" spans="1:6" hidden="1">
      <c r="A9" s="252" t="s">
        <v>2215</v>
      </c>
      <c r="B9" s="253" t="s">
        <v>2400</v>
      </c>
      <c r="C9" s="255">
        <v>1200</v>
      </c>
      <c r="D9" s="256">
        <v>3</v>
      </c>
      <c r="E9" s="257"/>
      <c r="F9" s="222">
        <f t="shared" si="0"/>
        <v>3</v>
      </c>
    </row>
    <row r="10" spans="1:6" ht="20.399999999999999">
      <c r="A10" s="252" t="s">
        <v>12</v>
      </c>
      <c r="B10" s="253" t="s">
        <v>13</v>
      </c>
      <c r="C10" s="254">
        <v>530</v>
      </c>
      <c r="D10" s="256">
        <v>200</v>
      </c>
      <c r="E10" s="256">
        <v>46</v>
      </c>
      <c r="F10" s="222">
        <f t="shared" si="0"/>
        <v>246</v>
      </c>
    </row>
    <row r="11" spans="1:6" hidden="1">
      <c r="A11" s="252" t="s">
        <v>14</v>
      </c>
      <c r="B11" s="253" t="s">
        <v>3147</v>
      </c>
      <c r="C11" s="255">
        <v>3500</v>
      </c>
      <c r="D11" s="256">
        <v>4</v>
      </c>
      <c r="E11" s="257"/>
      <c r="F11" s="222">
        <f t="shared" si="0"/>
        <v>4</v>
      </c>
    </row>
    <row r="12" spans="1:6">
      <c r="A12" s="252" t="s">
        <v>20</v>
      </c>
      <c r="B12" s="253" t="s">
        <v>21</v>
      </c>
      <c r="C12" s="255">
        <v>1050</v>
      </c>
      <c r="D12" s="257"/>
      <c r="E12" s="256">
        <v>11</v>
      </c>
      <c r="F12" s="222">
        <f t="shared" si="0"/>
        <v>11</v>
      </c>
    </row>
    <row r="13" spans="1:6" hidden="1">
      <c r="A13" s="252" t="s">
        <v>22</v>
      </c>
      <c r="B13" s="253" t="s">
        <v>23</v>
      </c>
      <c r="C13" s="255">
        <v>4000</v>
      </c>
      <c r="D13" s="257"/>
      <c r="E13" s="256">
        <v>2</v>
      </c>
      <c r="F13" s="222">
        <f t="shared" si="0"/>
        <v>2</v>
      </c>
    </row>
    <row r="14" spans="1:6" ht="20.399999999999999">
      <c r="A14" s="252" t="s">
        <v>32</v>
      </c>
      <c r="B14" s="253" t="s">
        <v>3150</v>
      </c>
      <c r="C14" s="255">
        <v>1000</v>
      </c>
      <c r="D14" s="257"/>
      <c r="E14" s="256">
        <v>24</v>
      </c>
      <c r="F14" s="222">
        <f t="shared" si="0"/>
        <v>24</v>
      </c>
    </row>
    <row r="15" spans="1:6" ht="20.399999999999999" hidden="1">
      <c r="A15" s="252" t="s">
        <v>3411</v>
      </c>
      <c r="B15" s="253" t="s">
        <v>3410</v>
      </c>
      <c r="C15" s="254">
        <v>500</v>
      </c>
      <c r="D15" s="257"/>
      <c r="E15" s="256">
        <v>2</v>
      </c>
      <c r="F15" s="222">
        <f t="shared" si="0"/>
        <v>2</v>
      </c>
    </row>
    <row r="16" spans="1:6" hidden="1">
      <c r="A16" s="252" t="s">
        <v>35</v>
      </c>
      <c r="B16" s="253" t="s">
        <v>2401</v>
      </c>
      <c r="C16" s="254">
        <v>750</v>
      </c>
      <c r="D16" s="256">
        <v>3</v>
      </c>
      <c r="E16" s="257"/>
      <c r="F16" s="222">
        <f t="shared" si="0"/>
        <v>3</v>
      </c>
    </row>
    <row r="17" spans="1:6">
      <c r="A17" s="252" t="s">
        <v>596</v>
      </c>
      <c r="B17" s="253" t="s">
        <v>2403</v>
      </c>
      <c r="C17" s="254">
        <v>500</v>
      </c>
      <c r="D17" s="256">
        <v>19</v>
      </c>
      <c r="E17" s="256">
        <v>38</v>
      </c>
      <c r="F17" s="222">
        <f t="shared" si="0"/>
        <v>57</v>
      </c>
    </row>
    <row r="18" spans="1:6">
      <c r="A18" s="252" t="s">
        <v>34</v>
      </c>
      <c r="B18" s="253" t="s">
        <v>2404</v>
      </c>
      <c r="C18" s="254">
        <v>450</v>
      </c>
      <c r="D18" s="256">
        <v>39</v>
      </c>
      <c r="E18" s="257"/>
      <c r="F18" s="222">
        <f t="shared" si="0"/>
        <v>39</v>
      </c>
    </row>
    <row r="19" spans="1:6" hidden="1">
      <c r="A19" s="252" t="s">
        <v>597</v>
      </c>
      <c r="B19" s="253" t="s">
        <v>2405</v>
      </c>
      <c r="C19" s="255">
        <v>4800</v>
      </c>
      <c r="D19" s="256">
        <v>3</v>
      </c>
      <c r="E19" s="257"/>
      <c r="F19" s="222">
        <f t="shared" si="0"/>
        <v>3</v>
      </c>
    </row>
    <row r="20" spans="1:6" hidden="1">
      <c r="A20" s="252" t="s">
        <v>40</v>
      </c>
      <c r="B20" s="253" t="s">
        <v>2411</v>
      </c>
      <c r="C20" s="254">
        <v>300</v>
      </c>
      <c r="D20" s="257"/>
      <c r="E20" s="256">
        <v>3</v>
      </c>
      <c r="F20" s="222">
        <f t="shared" si="0"/>
        <v>3</v>
      </c>
    </row>
    <row r="21" spans="1:6">
      <c r="A21" s="252" t="s">
        <v>41</v>
      </c>
      <c r="B21" s="253" t="s">
        <v>42</v>
      </c>
      <c r="C21" s="254">
        <v>500</v>
      </c>
      <c r="D21" s="257"/>
      <c r="E21" s="256">
        <v>17</v>
      </c>
      <c r="F21" s="222">
        <f t="shared" si="0"/>
        <v>17</v>
      </c>
    </row>
    <row r="22" spans="1:6">
      <c r="A22" s="252" t="s">
        <v>3674</v>
      </c>
      <c r="B22" s="253" t="s">
        <v>3675</v>
      </c>
      <c r="C22" s="254">
        <v>200</v>
      </c>
      <c r="D22" s="257"/>
      <c r="E22" s="256">
        <v>9</v>
      </c>
      <c r="F22" s="222">
        <f t="shared" si="0"/>
        <v>9</v>
      </c>
    </row>
    <row r="23" spans="1:6" hidden="1">
      <c r="A23" s="252" t="s">
        <v>49</v>
      </c>
      <c r="B23" s="253" t="s">
        <v>3260</v>
      </c>
      <c r="C23" s="254">
        <v>450</v>
      </c>
      <c r="D23" s="256">
        <v>2</v>
      </c>
      <c r="E23" s="257"/>
      <c r="F23" s="222">
        <f t="shared" si="0"/>
        <v>2</v>
      </c>
    </row>
    <row r="24" spans="1:6">
      <c r="A24" s="252" t="s">
        <v>52</v>
      </c>
      <c r="B24" s="253" t="s">
        <v>53</v>
      </c>
      <c r="C24" s="254">
        <v>400</v>
      </c>
      <c r="D24" s="256">
        <v>2</v>
      </c>
      <c r="E24" s="256">
        <v>16</v>
      </c>
      <c r="F24" s="222">
        <f t="shared" si="0"/>
        <v>18</v>
      </c>
    </row>
    <row r="25" spans="1:6">
      <c r="A25" s="252" t="s">
        <v>3580</v>
      </c>
      <c r="B25" s="253" t="s">
        <v>4226</v>
      </c>
      <c r="C25" s="254">
        <v>400</v>
      </c>
      <c r="D25" s="256">
        <v>200</v>
      </c>
      <c r="E25" s="257"/>
      <c r="F25" s="222">
        <f t="shared" si="0"/>
        <v>200</v>
      </c>
    </row>
    <row r="26" spans="1:6" hidden="1">
      <c r="A26" s="252" t="s">
        <v>3676</v>
      </c>
      <c r="B26" s="253" t="s">
        <v>3677</v>
      </c>
      <c r="C26" s="254">
        <v>800</v>
      </c>
      <c r="D26" s="257"/>
      <c r="E26" s="256">
        <v>1</v>
      </c>
      <c r="F26" s="222">
        <f t="shared" si="0"/>
        <v>1</v>
      </c>
    </row>
    <row r="27" spans="1:6">
      <c r="A27" s="252" t="s">
        <v>54</v>
      </c>
      <c r="B27" s="253" t="s">
        <v>5122</v>
      </c>
      <c r="C27" s="254">
        <v>400</v>
      </c>
      <c r="D27" s="256">
        <v>52</v>
      </c>
      <c r="E27" s="256">
        <v>20</v>
      </c>
      <c r="F27" s="222">
        <f t="shared" si="0"/>
        <v>72</v>
      </c>
    </row>
    <row r="28" spans="1:6">
      <c r="A28" s="252" t="s">
        <v>55</v>
      </c>
      <c r="B28" s="253" t="s">
        <v>5123</v>
      </c>
      <c r="C28" s="254">
        <v>300</v>
      </c>
      <c r="D28" s="256">
        <v>130</v>
      </c>
      <c r="E28" s="256">
        <v>20</v>
      </c>
      <c r="F28" s="222">
        <f t="shared" si="0"/>
        <v>150</v>
      </c>
    </row>
    <row r="29" spans="1:6">
      <c r="A29" s="252" t="s">
        <v>57</v>
      </c>
      <c r="B29" s="253" t="s">
        <v>2419</v>
      </c>
      <c r="C29" s="254">
        <v>300</v>
      </c>
      <c r="D29" s="257"/>
      <c r="E29" s="256">
        <v>15</v>
      </c>
      <c r="F29" s="222">
        <f t="shared" si="0"/>
        <v>15</v>
      </c>
    </row>
    <row r="30" spans="1:6">
      <c r="A30" s="252" t="s">
        <v>4711</v>
      </c>
      <c r="B30" s="253" t="s">
        <v>5124</v>
      </c>
      <c r="C30" s="254">
        <v>400</v>
      </c>
      <c r="D30" s="257"/>
      <c r="E30" s="256">
        <v>24</v>
      </c>
      <c r="F30" s="222">
        <f t="shared" si="0"/>
        <v>24</v>
      </c>
    </row>
    <row r="31" spans="1:6" ht="20.399999999999999">
      <c r="A31" s="252" t="s">
        <v>60</v>
      </c>
      <c r="B31" s="253" t="s">
        <v>2420</v>
      </c>
      <c r="C31" s="254">
        <v>400</v>
      </c>
      <c r="D31" s="256">
        <v>28</v>
      </c>
      <c r="E31" s="257"/>
      <c r="F31" s="222">
        <f t="shared" si="0"/>
        <v>28</v>
      </c>
    </row>
    <row r="32" spans="1:6">
      <c r="A32" s="252" t="s">
        <v>3261</v>
      </c>
      <c r="B32" s="253" t="s">
        <v>3262</v>
      </c>
      <c r="C32" s="254">
        <v>450</v>
      </c>
      <c r="D32" s="256">
        <v>43</v>
      </c>
      <c r="E32" s="256">
        <v>51</v>
      </c>
      <c r="F32" s="222">
        <f t="shared" si="0"/>
        <v>94</v>
      </c>
    </row>
    <row r="33" spans="1:6">
      <c r="A33" s="252" t="s">
        <v>3609</v>
      </c>
      <c r="B33" s="253" t="s">
        <v>3678</v>
      </c>
      <c r="C33" s="254">
        <v>350</v>
      </c>
      <c r="D33" s="256">
        <v>19</v>
      </c>
      <c r="E33" s="257"/>
      <c r="F33" s="222">
        <f t="shared" si="0"/>
        <v>19</v>
      </c>
    </row>
    <row r="34" spans="1:6">
      <c r="A34" s="252" t="s">
        <v>3610</v>
      </c>
      <c r="B34" s="253" t="s">
        <v>3679</v>
      </c>
      <c r="C34" s="254">
        <v>350</v>
      </c>
      <c r="D34" s="256">
        <v>17</v>
      </c>
      <c r="E34" s="257"/>
      <c r="F34" s="222">
        <f t="shared" si="0"/>
        <v>17</v>
      </c>
    </row>
    <row r="35" spans="1:6" hidden="1">
      <c r="A35" s="252" t="s">
        <v>68</v>
      </c>
      <c r="B35" s="253" t="s">
        <v>69</v>
      </c>
      <c r="C35" s="254">
        <v>500</v>
      </c>
      <c r="D35" s="256">
        <v>2</v>
      </c>
      <c r="E35" s="257"/>
      <c r="F35" s="222">
        <f t="shared" si="0"/>
        <v>2</v>
      </c>
    </row>
    <row r="36" spans="1:6" hidden="1">
      <c r="A36" s="252" t="s">
        <v>66</v>
      </c>
      <c r="B36" s="253" t="s">
        <v>67</v>
      </c>
      <c r="C36" s="254">
        <v>600</v>
      </c>
      <c r="D36" s="257"/>
      <c r="E36" s="256">
        <v>4</v>
      </c>
      <c r="F36" s="222">
        <f t="shared" si="0"/>
        <v>4</v>
      </c>
    </row>
    <row r="37" spans="1:6">
      <c r="A37" s="252" t="s">
        <v>4712</v>
      </c>
      <c r="B37" s="253" t="s">
        <v>5125</v>
      </c>
      <c r="C37" s="254">
        <v>350</v>
      </c>
      <c r="D37" s="257"/>
      <c r="E37" s="256">
        <v>25</v>
      </c>
      <c r="F37" s="222">
        <f t="shared" si="0"/>
        <v>25</v>
      </c>
    </row>
    <row r="38" spans="1:6">
      <c r="A38" s="252" t="s">
        <v>3680</v>
      </c>
      <c r="B38" s="253" t="s">
        <v>3681</v>
      </c>
      <c r="C38" s="254">
        <v>350</v>
      </c>
      <c r="D38" s="257"/>
      <c r="E38" s="256">
        <v>18</v>
      </c>
      <c r="F38" s="222">
        <f t="shared" si="0"/>
        <v>18</v>
      </c>
    </row>
    <row r="39" spans="1:6">
      <c r="A39" s="252" t="s">
        <v>3611</v>
      </c>
      <c r="B39" s="253" t="s">
        <v>3682</v>
      </c>
      <c r="C39" s="254">
        <v>450</v>
      </c>
      <c r="D39" s="256">
        <v>15</v>
      </c>
      <c r="E39" s="257"/>
      <c r="F39" s="222">
        <f t="shared" si="0"/>
        <v>15</v>
      </c>
    </row>
    <row r="40" spans="1:6">
      <c r="A40" s="252" t="s">
        <v>4713</v>
      </c>
      <c r="B40" s="253" t="s">
        <v>4714</v>
      </c>
      <c r="C40" s="254">
        <v>650</v>
      </c>
      <c r="D40" s="256">
        <v>24</v>
      </c>
      <c r="E40" s="257"/>
      <c r="F40" s="222">
        <f t="shared" si="0"/>
        <v>24</v>
      </c>
    </row>
    <row r="41" spans="1:6" hidden="1">
      <c r="A41" s="252" t="s">
        <v>72</v>
      </c>
      <c r="B41" s="253" t="s">
        <v>2423</v>
      </c>
      <c r="C41" s="254">
        <v>500</v>
      </c>
      <c r="D41" s="257"/>
      <c r="E41" s="256">
        <v>1</v>
      </c>
      <c r="F41" s="222">
        <f t="shared" si="0"/>
        <v>1</v>
      </c>
    </row>
    <row r="42" spans="1:6">
      <c r="A42" s="252" t="s">
        <v>3683</v>
      </c>
      <c r="B42" s="253" t="s">
        <v>3684</v>
      </c>
      <c r="C42" s="255">
        <v>1500</v>
      </c>
      <c r="D42" s="257"/>
      <c r="E42" s="256">
        <v>25</v>
      </c>
      <c r="F42" s="222">
        <f t="shared" si="0"/>
        <v>25</v>
      </c>
    </row>
    <row r="43" spans="1:6">
      <c r="A43" s="252" t="s">
        <v>73</v>
      </c>
      <c r="B43" s="253" t="s">
        <v>3152</v>
      </c>
      <c r="C43" s="254">
        <v>450</v>
      </c>
      <c r="D43" s="256">
        <v>7</v>
      </c>
      <c r="E43" s="257"/>
      <c r="F43" s="222">
        <f t="shared" si="0"/>
        <v>7</v>
      </c>
    </row>
    <row r="44" spans="1:6" hidden="1">
      <c r="A44" s="252" t="s">
        <v>4888</v>
      </c>
      <c r="B44" s="253" t="s">
        <v>4889</v>
      </c>
      <c r="C44" s="254">
        <v>450</v>
      </c>
      <c r="D44" s="256">
        <v>1</v>
      </c>
      <c r="E44" s="257"/>
      <c r="F44" s="222">
        <f t="shared" si="0"/>
        <v>1</v>
      </c>
    </row>
    <row r="45" spans="1:6">
      <c r="A45" s="252" t="s">
        <v>3685</v>
      </c>
      <c r="B45" s="253" t="s">
        <v>3686</v>
      </c>
      <c r="C45" s="255">
        <v>1500</v>
      </c>
      <c r="D45" s="257"/>
      <c r="E45" s="256">
        <v>22</v>
      </c>
      <c r="F45" s="222">
        <f t="shared" si="0"/>
        <v>22</v>
      </c>
    </row>
    <row r="46" spans="1:6">
      <c r="A46" s="252" t="s">
        <v>4715</v>
      </c>
      <c r="B46" s="253" t="s">
        <v>4716</v>
      </c>
      <c r="C46" s="254">
        <v>800</v>
      </c>
      <c r="D46" s="256">
        <v>169</v>
      </c>
      <c r="E46" s="257"/>
      <c r="F46" s="222">
        <f t="shared" si="0"/>
        <v>169</v>
      </c>
    </row>
    <row r="47" spans="1:6" hidden="1">
      <c r="A47" s="252" t="s">
        <v>80</v>
      </c>
      <c r="B47" s="253" t="s">
        <v>3153</v>
      </c>
      <c r="C47" s="254">
        <v>900</v>
      </c>
      <c r="D47" s="257"/>
      <c r="E47" s="256">
        <v>1</v>
      </c>
      <c r="F47" s="222">
        <f t="shared" si="0"/>
        <v>1</v>
      </c>
    </row>
    <row r="48" spans="1:6">
      <c r="A48" s="252" t="s">
        <v>4450</v>
      </c>
      <c r="B48" s="253" t="s">
        <v>4451</v>
      </c>
      <c r="C48" s="254">
        <v>450</v>
      </c>
      <c r="D48" s="257"/>
      <c r="E48" s="256">
        <v>9</v>
      </c>
      <c r="F48" s="222">
        <f t="shared" si="0"/>
        <v>9</v>
      </c>
    </row>
    <row r="49" spans="1:6">
      <c r="A49" s="252" t="s">
        <v>3412</v>
      </c>
      <c r="B49" s="253" t="s">
        <v>3413</v>
      </c>
      <c r="C49" s="254">
        <v>550</v>
      </c>
      <c r="D49" s="256">
        <v>3</v>
      </c>
      <c r="E49" s="256">
        <v>3</v>
      </c>
      <c r="F49" s="222">
        <f t="shared" si="0"/>
        <v>6</v>
      </c>
    </row>
    <row r="50" spans="1:6">
      <c r="A50" s="252" t="s">
        <v>3612</v>
      </c>
      <c r="B50" s="253" t="s">
        <v>3687</v>
      </c>
      <c r="C50" s="254">
        <v>350</v>
      </c>
      <c r="D50" s="256">
        <v>15</v>
      </c>
      <c r="E50" s="256">
        <v>8</v>
      </c>
      <c r="F50" s="222">
        <f t="shared" si="0"/>
        <v>23</v>
      </c>
    </row>
    <row r="51" spans="1:6">
      <c r="A51" s="252" t="s">
        <v>87</v>
      </c>
      <c r="B51" s="253" t="s">
        <v>88</v>
      </c>
      <c r="C51" s="255">
        <v>3600</v>
      </c>
      <c r="D51" s="256">
        <v>7</v>
      </c>
      <c r="E51" s="256">
        <v>8</v>
      </c>
      <c r="F51" s="222">
        <f t="shared" si="0"/>
        <v>15</v>
      </c>
    </row>
    <row r="52" spans="1:6">
      <c r="A52" s="252" t="s">
        <v>3216</v>
      </c>
      <c r="B52" s="253" t="s">
        <v>3217</v>
      </c>
      <c r="C52" s="254">
        <v>200</v>
      </c>
      <c r="D52" s="257"/>
      <c r="E52" s="256">
        <v>19</v>
      </c>
      <c r="F52" s="222">
        <f t="shared" si="0"/>
        <v>19</v>
      </c>
    </row>
    <row r="53" spans="1:6">
      <c r="A53" s="252" t="s">
        <v>3263</v>
      </c>
      <c r="B53" s="253" t="s">
        <v>3264</v>
      </c>
      <c r="C53" s="254">
        <v>450</v>
      </c>
      <c r="D53" s="256">
        <v>45</v>
      </c>
      <c r="E53" s="256">
        <v>15</v>
      </c>
      <c r="F53" s="222">
        <f t="shared" si="0"/>
        <v>60</v>
      </c>
    </row>
    <row r="54" spans="1:6" hidden="1">
      <c r="A54" s="252" t="s">
        <v>3265</v>
      </c>
      <c r="B54" s="253" t="s">
        <v>3266</v>
      </c>
      <c r="C54" s="255">
        <v>1200</v>
      </c>
      <c r="D54" s="256">
        <v>2</v>
      </c>
      <c r="E54" s="257"/>
      <c r="F54" s="222">
        <f t="shared" si="0"/>
        <v>2</v>
      </c>
    </row>
    <row r="55" spans="1:6" hidden="1">
      <c r="A55" s="252" t="s">
        <v>89</v>
      </c>
      <c r="B55" s="253" t="s">
        <v>90</v>
      </c>
      <c r="C55" s="254">
        <v>400</v>
      </c>
      <c r="D55" s="256">
        <v>3</v>
      </c>
      <c r="E55" s="257"/>
      <c r="F55" s="222">
        <f t="shared" si="0"/>
        <v>3</v>
      </c>
    </row>
    <row r="56" spans="1:6">
      <c r="A56" s="252" t="s">
        <v>4452</v>
      </c>
      <c r="B56" s="253" t="s">
        <v>4453</v>
      </c>
      <c r="C56" s="254">
        <v>600</v>
      </c>
      <c r="D56" s="257"/>
      <c r="E56" s="256">
        <v>5</v>
      </c>
      <c r="F56" s="222">
        <f t="shared" si="0"/>
        <v>5</v>
      </c>
    </row>
    <row r="57" spans="1:6">
      <c r="A57" s="252" t="s">
        <v>100</v>
      </c>
      <c r="B57" s="253" t="s">
        <v>2427</v>
      </c>
      <c r="C57" s="254">
        <v>950</v>
      </c>
      <c r="D57" s="256">
        <v>25</v>
      </c>
      <c r="E57" s="257"/>
      <c r="F57" s="222">
        <f t="shared" si="0"/>
        <v>25</v>
      </c>
    </row>
    <row r="58" spans="1:6" ht="20.399999999999999">
      <c r="A58" s="252" t="s">
        <v>4717</v>
      </c>
      <c r="B58" s="253" t="s">
        <v>4718</v>
      </c>
      <c r="C58" s="254">
        <v>800</v>
      </c>
      <c r="D58" s="256">
        <v>50</v>
      </c>
      <c r="E58" s="257"/>
      <c r="F58" s="222">
        <f t="shared" si="0"/>
        <v>50</v>
      </c>
    </row>
    <row r="59" spans="1:6" hidden="1">
      <c r="A59" s="252" t="s">
        <v>101</v>
      </c>
      <c r="B59" s="253" t="s">
        <v>3155</v>
      </c>
      <c r="C59" s="254">
        <v>750</v>
      </c>
      <c r="D59" s="257"/>
      <c r="E59" s="256">
        <v>4</v>
      </c>
      <c r="F59" s="222">
        <f t="shared" si="0"/>
        <v>4</v>
      </c>
    </row>
    <row r="60" spans="1:6" hidden="1">
      <c r="A60" s="252" t="s">
        <v>4454</v>
      </c>
      <c r="B60" s="253" t="s">
        <v>4455</v>
      </c>
      <c r="C60" s="254">
        <v>360</v>
      </c>
      <c r="D60" s="257"/>
      <c r="E60" s="256">
        <v>4</v>
      </c>
      <c r="F60" s="222">
        <f t="shared" si="0"/>
        <v>4</v>
      </c>
    </row>
    <row r="61" spans="1:6">
      <c r="A61" s="252" t="s">
        <v>102</v>
      </c>
      <c r="B61" s="253" t="s">
        <v>3267</v>
      </c>
      <c r="C61" s="255">
        <v>1100</v>
      </c>
      <c r="D61" s="257"/>
      <c r="E61" s="256">
        <v>5</v>
      </c>
      <c r="F61" s="222">
        <f t="shared" si="0"/>
        <v>5</v>
      </c>
    </row>
    <row r="62" spans="1:6">
      <c r="A62" s="252" t="s">
        <v>3268</v>
      </c>
      <c r="B62" s="253" t="s">
        <v>3269</v>
      </c>
      <c r="C62" s="254">
        <v>950</v>
      </c>
      <c r="D62" s="257"/>
      <c r="E62" s="256">
        <v>8</v>
      </c>
      <c r="F62" s="222">
        <f t="shared" si="0"/>
        <v>8</v>
      </c>
    </row>
    <row r="63" spans="1:6" hidden="1">
      <c r="A63" s="252" t="s">
        <v>107</v>
      </c>
      <c r="B63" s="253" t="s">
        <v>108</v>
      </c>
      <c r="C63" s="254">
        <v>900</v>
      </c>
      <c r="D63" s="257"/>
      <c r="E63" s="256">
        <v>1</v>
      </c>
      <c r="F63" s="222">
        <f t="shared" si="0"/>
        <v>1</v>
      </c>
    </row>
    <row r="64" spans="1:6">
      <c r="A64" s="252" t="s">
        <v>2429</v>
      </c>
      <c r="B64" s="253" t="s">
        <v>2430</v>
      </c>
      <c r="C64" s="255">
        <v>1300</v>
      </c>
      <c r="D64" s="257"/>
      <c r="E64" s="256">
        <v>19</v>
      </c>
      <c r="F64" s="222">
        <f t="shared" si="0"/>
        <v>19</v>
      </c>
    </row>
    <row r="65" spans="1:6">
      <c r="A65" s="252" t="s">
        <v>2431</v>
      </c>
      <c r="B65" s="253" t="s">
        <v>2432</v>
      </c>
      <c r="C65" s="255">
        <v>1200</v>
      </c>
      <c r="D65" s="257"/>
      <c r="E65" s="256">
        <v>19</v>
      </c>
      <c r="F65" s="222">
        <f t="shared" si="0"/>
        <v>19</v>
      </c>
    </row>
    <row r="66" spans="1:6">
      <c r="A66" s="252" t="s">
        <v>111</v>
      </c>
      <c r="B66" s="253" t="s">
        <v>112</v>
      </c>
      <c r="C66" s="255">
        <v>1100</v>
      </c>
      <c r="D66" s="257"/>
      <c r="E66" s="256">
        <v>46</v>
      </c>
      <c r="F66" s="222">
        <f t="shared" si="0"/>
        <v>46</v>
      </c>
    </row>
    <row r="67" spans="1:6" ht="20.399999999999999">
      <c r="A67" s="252" t="s">
        <v>4719</v>
      </c>
      <c r="B67" s="253" t="s">
        <v>4720</v>
      </c>
      <c r="C67" s="254">
        <v>800</v>
      </c>
      <c r="D67" s="256">
        <v>25</v>
      </c>
      <c r="E67" s="257"/>
      <c r="F67" s="222">
        <f t="shared" ref="F67:F130" si="1">D67+E67</f>
        <v>25</v>
      </c>
    </row>
    <row r="68" spans="1:6">
      <c r="A68" s="252" t="s">
        <v>4721</v>
      </c>
      <c r="B68" s="253" t="s">
        <v>5126</v>
      </c>
      <c r="C68" s="254">
        <v>750</v>
      </c>
      <c r="D68" s="256">
        <v>31</v>
      </c>
      <c r="E68" s="256">
        <v>19</v>
      </c>
      <c r="F68" s="222">
        <f t="shared" si="1"/>
        <v>50</v>
      </c>
    </row>
    <row r="69" spans="1:6">
      <c r="A69" s="252" t="s">
        <v>5081</v>
      </c>
      <c r="B69" s="253" t="s">
        <v>5127</v>
      </c>
      <c r="C69" s="254">
        <v>950</v>
      </c>
      <c r="D69" s="257"/>
      <c r="E69" s="256">
        <v>20</v>
      </c>
      <c r="F69" s="222">
        <f t="shared" si="1"/>
        <v>20</v>
      </c>
    </row>
    <row r="70" spans="1:6">
      <c r="A70" s="252" t="s">
        <v>4722</v>
      </c>
      <c r="B70" s="253" t="s">
        <v>4723</v>
      </c>
      <c r="C70" s="254">
        <v>750</v>
      </c>
      <c r="D70" s="257"/>
      <c r="E70" s="256">
        <v>28</v>
      </c>
      <c r="F70" s="222">
        <f t="shared" si="1"/>
        <v>28</v>
      </c>
    </row>
    <row r="71" spans="1:6">
      <c r="A71" s="252" t="s">
        <v>4724</v>
      </c>
      <c r="B71" s="253" t="s">
        <v>4725</v>
      </c>
      <c r="C71" s="254">
        <v>750</v>
      </c>
      <c r="D71" s="257"/>
      <c r="E71" s="256">
        <v>29</v>
      </c>
      <c r="F71" s="222">
        <f t="shared" si="1"/>
        <v>29</v>
      </c>
    </row>
    <row r="72" spans="1:6">
      <c r="A72" s="252" t="s">
        <v>4456</v>
      </c>
      <c r="B72" s="253" t="s">
        <v>4457</v>
      </c>
      <c r="C72" s="254">
        <v>460</v>
      </c>
      <c r="D72" s="257"/>
      <c r="E72" s="256">
        <v>9</v>
      </c>
      <c r="F72" s="222">
        <f t="shared" si="1"/>
        <v>9</v>
      </c>
    </row>
    <row r="73" spans="1:6" hidden="1">
      <c r="A73" s="252" t="s">
        <v>115</v>
      </c>
      <c r="B73" s="253" t="s">
        <v>2436</v>
      </c>
      <c r="C73" s="254">
        <v>450</v>
      </c>
      <c r="D73" s="256">
        <v>1</v>
      </c>
      <c r="E73" s="257"/>
      <c r="F73" s="222">
        <f t="shared" si="1"/>
        <v>1</v>
      </c>
    </row>
    <row r="74" spans="1:6" hidden="1">
      <c r="A74" s="252" t="s">
        <v>114</v>
      </c>
      <c r="B74" s="253" t="s">
        <v>2437</v>
      </c>
      <c r="C74" s="255">
        <v>3950</v>
      </c>
      <c r="D74" s="256">
        <v>2</v>
      </c>
      <c r="E74" s="257"/>
      <c r="F74" s="222">
        <f t="shared" si="1"/>
        <v>2</v>
      </c>
    </row>
    <row r="75" spans="1:6">
      <c r="A75" s="252" t="s">
        <v>116</v>
      </c>
      <c r="B75" s="253" t="s">
        <v>3156</v>
      </c>
      <c r="C75" s="254">
        <v>400</v>
      </c>
      <c r="D75" s="257"/>
      <c r="E75" s="256">
        <v>18</v>
      </c>
      <c r="F75" s="222">
        <f t="shared" si="1"/>
        <v>18</v>
      </c>
    </row>
    <row r="76" spans="1:6">
      <c r="A76" s="252" t="s">
        <v>113</v>
      </c>
      <c r="B76" s="253" t="s">
        <v>2438</v>
      </c>
      <c r="C76" s="254">
        <v>800</v>
      </c>
      <c r="D76" s="256">
        <v>100</v>
      </c>
      <c r="E76" s="256">
        <v>41</v>
      </c>
      <c r="F76" s="222">
        <f t="shared" si="1"/>
        <v>141</v>
      </c>
    </row>
    <row r="77" spans="1:6" ht="20.399999999999999">
      <c r="A77" s="252" t="s">
        <v>4726</v>
      </c>
      <c r="B77" s="253" t="s">
        <v>4727</v>
      </c>
      <c r="C77" s="254">
        <v>750</v>
      </c>
      <c r="D77" s="256">
        <v>25</v>
      </c>
      <c r="E77" s="257"/>
      <c r="F77" s="222">
        <f t="shared" si="1"/>
        <v>25</v>
      </c>
    </row>
    <row r="78" spans="1:6">
      <c r="A78" s="252" t="s">
        <v>117</v>
      </c>
      <c r="B78" s="253" t="s">
        <v>118</v>
      </c>
      <c r="C78" s="254">
        <v>200</v>
      </c>
      <c r="D78" s="256">
        <v>109</v>
      </c>
      <c r="E78" s="256">
        <v>53</v>
      </c>
      <c r="F78" s="222">
        <f t="shared" si="1"/>
        <v>162</v>
      </c>
    </row>
    <row r="79" spans="1:6">
      <c r="A79" s="252" t="s">
        <v>3415</v>
      </c>
      <c r="B79" s="253" t="s">
        <v>3416</v>
      </c>
      <c r="C79" s="254">
        <v>500</v>
      </c>
      <c r="D79" s="256">
        <v>125</v>
      </c>
      <c r="E79" s="257"/>
      <c r="F79" s="222">
        <f t="shared" si="1"/>
        <v>125</v>
      </c>
    </row>
    <row r="80" spans="1:6">
      <c r="A80" s="252" t="s">
        <v>3417</v>
      </c>
      <c r="B80" s="253" t="s">
        <v>3418</v>
      </c>
      <c r="C80" s="254">
        <v>500</v>
      </c>
      <c r="D80" s="256">
        <v>132</v>
      </c>
      <c r="E80" s="256">
        <v>20</v>
      </c>
      <c r="F80" s="222">
        <f t="shared" si="1"/>
        <v>152</v>
      </c>
    </row>
    <row r="81" spans="1:6">
      <c r="A81" s="252" t="s">
        <v>3414</v>
      </c>
      <c r="B81" s="253" t="s">
        <v>3688</v>
      </c>
      <c r="C81" s="254">
        <v>500</v>
      </c>
      <c r="D81" s="256">
        <v>103</v>
      </c>
      <c r="E81" s="257"/>
      <c r="F81" s="222">
        <f t="shared" si="1"/>
        <v>103</v>
      </c>
    </row>
    <row r="82" spans="1:6">
      <c r="A82" s="252" t="s">
        <v>119</v>
      </c>
      <c r="B82" s="253" t="s">
        <v>2439</v>
      </c>
      <c r="C82" s="254">
        <v>300</v>
      </c>
      <c r="D82" s="256">
        <v>7</v>
      </c>
      <c r="E82" s="257"/>
      <c r="F82" s="222">
        <f t="shared" si="1"/>
        <v>7</v>
      </c>
    </row>
    <row r="83" spans="1:6">
      <c r="A83" s="252" t="s">
        <v>3613</v>
      </c>
      <c r="B83" s="253" t="s">
        <v>3689</v>
      </c>
      <c r="C83" s="254">
        <v>350</v>
      </c>
      <c r="D83" s="256">
        <v>22</v>
      </c>
      <c r="E83" s="256">
        <v>15</v>
      </c>
      <c r="F83" s="222">
        <f t="shared" si="1"/>
        <v>37</v>
      </c>
    </row>
    <row r="84" spans="1:6">
      <c r="A84" s="252" t="s">
        <v>4728</v>
      </c>
      <c r="B84" s="253" t="s">
        <v>5128</v>
      </c>
      <c r="C84" s="254">
        <v>350</v>
      </c>
      <c r="D84" s="256">
        <v>10</v>
      </c>
      <c r="E84" s="256">
        <v>40</v>
      </c>
      <c r="F84" s="222">
        <f t="shared" si="1"/>
        <v>50</v>
      </c>
    </row>
    <row r="85" spans="1:6">
      <c r="A85" s="252" t="s">
        <v>3614</v>
      </c>
      <c r="B85" s="253" t="s">
        <v>3690</v>
      </c>
      <c r="C85" s="254">
        <v>350</v>
      </c>
      <c r="D85" s="256">
        <v>3</v>
      </c>
      <c r="E85" s="256">
        <v>22</v>
      </c>
      <c r="F85" s="222">
        <f t="shared" si="1"/>
        <v>25</v>
      </c>
    </row>
    <row r="86" spans="1:6" hidden="1">
      <c r="A86" s="252" t="s">
        <v>120</v>
      </c>
      <c r="B86" s="253" t="s">
        <v>3218</v>
      </c>
      <c r="C86" s="254">
        <v>400</v>
      </c>
      <c r="D86" s="257"/>
      <c r="E86" s="256">
        <v>1</v>
      </c>
      <c r="F86" s="222">
        <f t="shared" si="1"/>
        <v>1</v>
      </c>
    </row>
    <row r="87" spans="1:6">
      <c r="A87" s="252" t="s">
        <v>3691</v>
      </c>
      <c r="B87" s="253" t="s">
        <v>3692</v>
      </c>
      <c r="C87" s="254">
        <v>250</v>
      </c>
      <c r="D87" s="257"/>
      <c r="E87" s="256">
        <v>36</v>
      </c>
      <c r="F87" s="222">
        <f t="shared" si="1"/>
        <v>36</v>
      </c>
    </row>
    <row r="88" spans="1:6">
      <c r="A88" s="252" t="s">
        <v>3616</v>
      </c>
      <c r="B88" s="253" t="s">
        <v>3694</v>
      </c>
      <c r="C88" s="254">
        <v>420</v>
      </c>
      <c r="D88" s="256">
        <v>24</v>
      </c>
      <c r="E88" s="256">
        <v>21</v>
      </c>
      <c r="F88" s="222">
        <f t="shared" si="1"/>
        <v>45</v>
      </c>
    </row>
    <row r="89" spans="1:6" hidden="1">
      <c r="A89" s="252" t="s">
        <v>3617</v>
      </c>
      <c r="B89" s="253" t="s">
        <v>3695</v>
      </c>
      <c r="C89" s="254">
        <v>250</v>
      </c>
      <c r="D89" s="256">
        <v>3</v>
      </c>
      <c r="E89" s="257"/>
      <c r="F89" s="222">
        <f t="shared" si="1"/>
        <v>3</v>
      </c>
    </row>
    <row r="90" spans="1:6">
      <c r="A90" s="252" t="s">
        <v>124</v>
      </c>
      <c r="B90" s="253" t="s">
        <v>123</v>
      </c>
      <c r="C90" s="254">
        <v>500</v>
      </c>
      <c r="D90" s="257"/>
      <c r="E90" s="256">
        <v>9</v>
      </c>
      <c r="F90" s="222">
        <f t="shared" si="1"/>
        <v>9</v>
      </c>
    </row>
    <row r="91" spans="1:6">
      <c r="A91" s="252" t="s">
        <v>122</v>
      </c>
      <c r="B91" s="253" t="s">
        <v>4729</v>
      </c>
      <c r="C91" s="254">
        <v>600</v>
      </c>
      <c r="D91" s="256">
        <v>239</v>
      </c>
      <c r="E91" s="256">
        <v>4</v>
      </c>
      <c r="F91" s="222">
        <f t="shared" si="1"/>
        <v>243</v>
      </c>
    </row>
    <row r="92" spans="1:6" ht="20.399999999999999">
      <c r="A92" s="252" t="s">
        <v>3419</v>
      </c>
      <c r="B92" s="253" t="s">
        <v>3420</v>
      </c>
      <c r="C92" s="254">
        <v>500</v>
      </c>
      <c r="D92" s="257"/>
      <c r="E92" s="256">
        <v>17</v>
      </c>
      <c r="F92" s="222">
        <f t="shared" si="1"/>
        <v>17</v>
      </c>
    </row>
    <row r="93" spans="1:6" ht="20.399999999999999">
      <c r="A93" s="252" t="s">
        <v>3696</v>
      </c>
      <c r="B93" s="253" t="s">
        <v>3697</v>
      </c>
      <c r="C93" s="254">
        <v>200</v>
      </c>
      <c r="D93" s="257"/>
      <c r="E93" s="256">
        <v>5</v>
      </c>
      <c r="F93" s="222">
        <f t="shared" si="1"/>
        <v>5</v>
      </c>
    </row>
    <row r="94" spans="1:6" hidden="1">
      <c r="A94" s="252" t="s">
        <v>130</v>
      </c>
      <c r="B94" s="253" t="s">
        <v>131</v>
      </c>
      <c r="C94" s="254">
        <v>500</v>
      </c>
      <c r="D94" s="256">
        <v>4</v>
      </c>
      <c r="E94" s="257"/>
      <c r="F94" s="222">
        <f t="shared" si="1"/>
        <v>4</v>
      </c>
    </row>
    <row r="95" spans="1:6" hidden="1">
      <c r="A95" s="252" t="s">
        <v>132</v>
      </c>
      <c r="B95" s="253" t="s">
        <v>2440</v>
      </c>
      <c r="C95" s="254">
        <v>400</v>
      </c>
      <c r="D95" s="256">
        <v>3</v>
      </c>
      <c r="E95" s="257"/>
      <c r="F95" s="222">
        <f t="shared" si="1"/>
        <v>3</v>
      </c>
    </row>
    <row r="96" spans="1:6" hidden="1">
      <c r="A96" s="252" t="s">
        <v>133</v>
      </c>
      <c r="B96" s="253" t="s">
        <v>134</v>
      </c>
      <c r="C96" s="254">
        <v>300</v>
      </c>
      <c r="D96" s="256">
        <v>1</v>
      </c>
      <c r="E96" s="257"/>
      <c r="F96" s="222">
        <f t="shared" si="1"/>
        <v>1</v>
      </c>
    </row>
    <row r="97" spans="1:6" hidden="1">
      <c r="A97" s="252" t="s">
        <v>135</v>
      </c>
      <c r="B97" s="253" t="s">
        <v>136</v>
      </c>
      <c r="C97" s="254">
        <v>500</v>
      </c>
      <c r="D97" s="256">
        <v>2</v>
      </c>
      <c r="E97" s="256">
        <v>1</v>
      </c>
      <c r="F97" s="222">
        <f t="shared" si="1"/>
        <v>3</v>
      </c>
    </row>
    <row r="98" spans="1:6">
      <c r="A98" s="252" t="s">
        <v>137</v>
      </c>
      <c r="B98" s="253" t="s">
        <v>138</v>
      </c>
      <c r="C98" s="254">
        <v>500</v>
      </c>
      <c r="D98" s="256">
        <v>1</v>
      </c>
      <c r="E98" s="256">
        <v>24</v>
      </c>
      <c r="F98" s="222">
        <f t="shared" si="1"/>
        <v>25</v>
      </c>
    </row>
    <row r="99" spans="1:6">
      <c r="A99" s="252" t="s">
        <v>139</v>
      </c>
      <c r="B99" s="253" t="s">
        <v>138</v>
      </c>
      <c r="C99" s="254">
        <v>500</v>
      </c>
      <c r="D99" s="256">
        <v>3</v>
      </c>
      <c r="E99" s="256">
        <v>4</v>
      </c>
      <c r="F99" s="222">
        <f t="shared" si="1"/>
        <v>7</v>
      </c>
    </row>
    <row r="100" spans="1:6">
      <c r="A100" s="252" t="s">
        <v>142</v>
      </c>
      <c r="B100" s="253" t="s">
        <v>143</v>
      </c>
      <c r="C100" s="254">
        <v>600</v>
      </c>
      <c r="D100" s="256">
        <v>3</v>
      </c>
      <c r="E100" s="256">
        <v>3</v>
      </c>
      <c r="F100" s="222">
        <f t="shared" si="1"/>
        <v>6</v>
      </c>
    </row>
    <row r="101" spans="1:6">
      <c r="A101" s="252" t="s">
        <v>144</v>
      </c>
      <c r="B101" s="253" t="s">
        <v>143</v>
      </c>
      <c r="C101" s="254">
        <v>500</v>
      </c>
      <c r="D101" s="256">
        <v>3</v>
      </c>
      <c r="E101" s="256">
        <v>6</v>
      </c>
      <c r="F101" s="222">
        <f t="shared" si="1"/>
        <v>9</v>
      </c>
    </row>
    <row r="102" spans="1:6">
      <c r="A102" s="252" t="s">
        <v>3006</v>
      </c>
      <c r="B102" s="253" t="s">
        <v>148</v>
      </c>
      <c r="C102" s="254">
        <v>600</v>
      </c>
      <c r="D102" s="256">
        <v>1</v>
      </c>
      <c r="E102" s="256">
        <v>25</v>
      </c>
      <c r="F102" s="222">
        <f t="shared" si="1"/>
        <v>26</v>
      </c>
    </row>
    <row r="103" spans="1:6" hidden="1">
      <c r="A103" s="252" t="s">
        <v>149</v>
      </c>
      <c r="B103" s="253" t="s">
        <v>150</v>
      </c>
      <c r="C103" s="254">
        <v>400</v>
      </c>
      <c r="D103" s="256">
        <v>1</v>
      </c>
      <c r="E103" s="257"/>
      <c r="F103" s="222">
        <f t="shared" si="1"/>
        <v>1</v>
      </c>
    </row>
    <row r="104" spans="1:6" hidden="1">
      <c r="A104" s="252" t="s">
        <v>151</v>
      </c>
      <c r="B104" s="253" t="s">
        <v>152</v>
      </c>
      <c r="C104" s="254">
        <v>450</v>
      </c>
      <c r="D104" s="256">
        <v>1</v>
      </c>
      <c r="E104" s="257"/>
      <c r="F104" s="222">
        <f t="shared" si="1"/>
        <v>1</v>
      </c>
    </row>
    <row r="105" spans="1:6">
      <c r="A105" s="252" t="s">
        <v>154</v>
      </c>
      <c r="B105" s="253" t="s">
        <v>3219</v>
      </c>
      <c r="C105" s="254">
        <v>450</v>
      </c>
      <c r="D105" s="257"/>
      <c r="E105" s="256">
        <v>24</v>
      </c>
      <c r="F105" s="222">
        <f t="shared" si="1"/>
        <v>24</v>
      </c>
    </row>
    <row r="106" spans="1:6">
      <c r="A106" s="252" t="s">
        <v>153</v>
      </c>
      <c r="B106" s="253" t="s">
        <v>2445</v>
      </c>
      <c r="C106" s="254">
        <v>500</v>
      </c>
      <c r="D106" s="256">
        <v>3</v>
      </c>
      <c r="E106" s="256">
        <v>25</v>
      </c>
      <c r="F106" s="222">
        <f t="shared" si="1"/>
        <v>28</v>
      </c>
    </row>
    <row r="107" spans="1:6" hidden="1">
      <c r="A107" s="252" t="s">
        <v>157</v>
      </c>
      <c r="B107" s="253" t="s">
        <v>156</v>
      </c>
      <c r="C107" s="254">
        <v>500</v>
      </c>
      <c r="D107" s="256">
        <v>1</v>
      </c>
      <c r="E107" s="257"/>
      <c r="F107" s="222">
        <f t="shared" si="1"/>
        <v>1</v>
      </c>
    </row>
    <row r="108" spans="1:6">
      <c r="A108" s="252" t="s">
        <v>3270</v>
      </c>
      <c r="B108" s="253" t="s">
        <v>3271</v>
      </c>
      <c r="C108" s="254">
        <v>189.88</v>
      </c>
      <c r="D108" s="256">
        <v>5</v>
      </c>
      <c r="E108" s="257"/>
      <c r="F108" s="222">
        <f t="shared" si="1"/>
        <v>5</v>
      </c>
    </row>
    <row r="109" spans="1:6">
      <c r="A109" s="252" t="s">
        <v>158</v>
      </c>
      <c r="B109" s="253" t="s">
        <v>159</v>
      </c>
      <c r="C109" s="255">
        <v>6600</v>
      </c>
      <c r="D109" s="256">
        <v>26</v>
      </c>
      <c r="E109" s="257"/>
      <c r="F109" s="222">
        <f t="shared" si="1"/>
        <v>26</v>
      </c>
    </row>
    <row r="110" spans="1:6">
      <c r="A110" s="252" t="s">
        <v>163</v>
      </c>
      <c r="B110" s="253" t="s">
        <v>2448</v>
      </c>
      <c r="C110" s="254">
        <v>400</v>
      </c>
      <c r="D110" s="256">
        <v>55</v>
      </c>
      <c r="E110" s="256">
        <v>20</v>
      </c>
      <c r="F110" s="222">
        <f t="shared" si="1"/>
        <v>75</v>
      </c>
    </row>
    <row r="111" spans="1:6">
      <c r="A111" s="252" t="s">
        <v>4730</v>
      </c>
      <c r="B111" s="253" t="s">
        <v>5129</v>
      </c>
      <c r="C111" s="254">
        <v>400</v>
      </c>
      <c r="D111" s="256">
        <v>75</v>
      </c>
      <c r="E111" s="257"/>
      <c r="F111" s="222">
        <f t="shared" si="1"/>
        <v>75</v>
      </c>
    </row>
    <row r="112" spans="1:6">
      <c r="A112" s="252" t="s">
        <v>166</v>
      </c>
      <c r="B112" s="253" t="s">
        <v>5130</v>
      </c>
      <c r="C112" s="254">
        <v>800</v>
      </c>
      <c r="D112" s="256">
        <v>30</v>
      </c>
      <c r="E112" s="256">
        <v>20</v>
      </c>
      <c r="F112" s="222">
        <f t="shared" si="1"/>
        <v>50</v>
      </c>
    </row>
    <row r="113" spans="1:6">
      <c r="A113" s="252" t="s">
        <v>168</v>
      </c>
      <c r="B113" s="253" t="s">
        <v>5131</v>
      </c>
      <c r="C113" s="254">
        <v>700</v>
      </c>
      <c r="D113" s="256">
        <v>30</v>
      </c>
      <c r="E113" s="256">
        <v>20</v>
      </c>
      <c r="F113" s="222">
        <f t="shared" si="1"/>
        <v>50</v>
      </c>
    </row>
    <row r="114" spans="1:6" hidden="1">
      <c r="A114" s="252" t="s">
        <v>170</v>
      </c>
      <c r="B114" s="253" t="s">
        <v>171</v>
      </c>
      <c r="C114" s="254">
        <v>300</v>
      </c>
      <c r="D114" s="256">
        <v>1</v>
      </c>
      <c r="E114" s="257"/>
      <c r="F114" s="222">
        <f t="shared" si="1"/>
        <v>1</v>
      </c>
    </row>
    <row r="115" spans="1:6">
      <c r="A115" s="252" t="s">
        <v>3698</v>
      </c>
      <c r="B115" s="253" t="s">
        <v>3699</v>
      </c>
      <c r="C115" s="254">
        <v>400</v>
      </c>
      <c r="D115" s="257"/>
      <c r="E115" s="256">
        <v>15</v>
      </c>
      <c r="F115" s="222">
        <f t="shared" si="1"/>
        <v>15</v>
      </c>
    </row>
    <row r="116" spans="1:6">
      <c r="A116" s="252" t="s">
        <v>3700</v>
      </c>
      <c r="B116" s="253" t="s">
        <v>3701</v>
      </c>
      <c r="C116" s="254">
        <v>300</v>
      </c>
      <c r="D116" s="257"/>
      <c r="E116" s="256">
        <v>21</v>
      </c>
      <c r="F116" s="222">
        <f t="shared" si="1"/>
        <v>21</v>
      </c>
    </row>
    <row r="117" spans="1:6">
      <c r="A117" s="252" t="s">
        <v>3702</v>
      </c>
      <c r="B117" s="253" t="s">
        <v>3703</v>
      </c>
      <c r="C117" s="254">
        <v>170</v>
      </c>
      <c r="D117" s="257"/>
      <c r="E117" s="256">
        <v>10</v>
      </c>
      <c r="F117" s="222">
        <f t="shared" si="1"/>
        <v>10</v>
      </c>
    </row>
    <row r="118" spans="1:6" hidden="1">
      <c r="A118" s="252" t="s">
        <v>182</v>
      </c>
      <c r="B118" s="253" t="s">
        <v>183</v>
      </c>
      <c r="C118" s="254">
        <v>150</v>
      </c>
      <c r="D118" s="257"/>
      <c r="E118" s="258">
        <v>1.2</v>
      </c>
      <c r="F118" s="222">
        <f t="shared" si="1"/>
        <v>1.2</v>
      </c>
    </row>
    <row r="119" spans="1:6" ht="20.399999999999999">
      <c r="A119" s="252" t="s">
        <v>1110</v>
      </c>
      <c r="B119" s="253" t="s">
        <v>2450</v>
      </c>
      <c r="C119" s="254">
        <v>150</v>
      </c>
      <c r="D119" s="257"/>
      <c r="E119" s="258">
        <v>46.1</v>
      </c>
      <c r="F119" s="222">
        <f t="shared" si="1"/>
        <v>46.1</v>
      </c>
    </row>
    <row r="120" spans="1:6" hidden="1">
      <c r="A120" s="252" t="s">
        <v>186</v>
      </c>
      <c r="B120" s="253" t="s">
        <v>187</v>
      </c>
      <c r="C120" s="255">
        <v>5400</v>
      </c>
      <c r="D120" s="256">
        <v>2</v>
      </c>
      <c r="E120" s="257"/>
      <c r="F120" s="222">
        <f t="shared" si="1"/>
        <v>2</v>
      </c>
    </row>
    <row r="121" spans="1:6">
      <c r="A121" s="252" t="s">
        <v>4731</v>
      </c>
      <c r="B121" s="253" t="s">
        <v>5132</v>
      </c>
      <c r="C121" s="254">
        <v>600</v>
      </c>
      <c r="D121" s="256">
        <v>30</v>
      </c>
      <c r="E121" s="256">
        <v>20</v>
      </c>
      <c r="F121" s="222">
        <f t="shared" si="1"/>
        <v>50</v>
      </c>
    </row>
    <row r="122" spans="1:6">
      <c r="A122" s="252" t="s">
        <v>4890</v>
      </c>
      <c r="B122" s="253" t="s">
        <v>4891</v>
      </c>
      <c r="C122" s="254">
        <v>650</v>
      </c>
      <c r="D122" s="256">
        <v>320</v>
      </c>
      <c r="E122" s="257"/>
      <c r="F122" s="222">
        <f t="shared" si="1"/>
        <v>320</v>
      </c>
    </row>
    <row r="123" spans="1:6" hidden="1">
      <c r="A123" s="252" t="s">
        <v>198</v>
      </c>
      <c r="B123" s="253" t="s">
        <v>2451</v>
      </c>
      <c r="C123" s="255">
        <v>1500</v>
      </c>
      <c r="D123" s="256">
        <v>2</v>
      </c>
      <c r="E123" s="257"/>
      <c r="F123" s="222">
        <f t="shared" si="1"/>
        <v>2</v>
      </c>
    </row>
    <row r="124" spans="1:6">
      <c r="A124" s="252" t="s">
        <v>203</v>
      </c>
      <c r="B124" s="253" t="s">
        <v>5082</v>
      </c>
      <c r="C124" s="254">
        <v>700</v>
      </c>
      <c r="D124" s="256">
        <v>309</v>
      </c>
      <c r="E124" s="256">
        <v>89</v>
      </c>
      <c r="F124" s="222">
        <f t="shared" si="1"/>
        <v>398</v>
      </c>
    </row>
    <row r="125" spans="1:6">
      <c r="A125" s="252" t="s">
        <v>4892</v>
      </c>
      <c r="B125" s="253" t="s">
        <v>4893</v>
      </c>
      <c r="C125" s="254">
        <v>550</v>
      </c>
      <c r="D125" s="256">
        <v>65</v>
      </c>
      <c r="E125" s="256">
        <v>20</v>
      </c>
      <c r="F125" s="222">
        <f t="shared" si="1"/>
        <v>85</v>
      </c>
    </row>
    <row r="126" spans="1:6">
      <c r="A126" s="252" t="s">
        <v>4732</v>
      </c>
      <c r="B126" s="253" t="s">
        <v>5133</v>
      </c>
      <c r="C126" s="254">
        <v>550</v>
      </c>
      <c r="D126" s="256">
        <v>317</v>
      </c>
      <c r="E126" s="256">
        <v>73</v>
      </c>
      <c r="F126" s="222">
        <f t="shared" si="1"/>
        <v>390</v>
      </c>
    </row>
    <row r="127" spans="1:6">
      <c r="A127" s="252" t="s">
        <v>4894</v>
      </c>
      <c r="B127" s="253" t="s">
        <v>4895</v>
      </c>
      <c r="C127" s="254">
        <v>800</v>
      </c>
      <c r="D127" s="256">
        <v>130</v>
      </c>
      <c r="E127" s="257"/>
      <c r="F127" s="222">
        <f t="shared" si="1"/>
        <v>130</v>
      </c>
    </row>
    <row r="128" spans="1:6">
      <c r="A128" s="252" t="s">
        <v>4896</v>
      </c>
      <c r="B128" s="253" t="s">
        <v>4897</v>
      </c>
      <c r="C128" s="254">
        <v>550</v>
      </c>
      <c r="D128" s="256">
        <v>219</v>
      </c>
      <c r="E128" s="256">
        <v>19</v>
      </c>
      <c r="F128" s="222">
        <f t="shared" si="1"/>
        <v>238</v>
      </c>
    </row>
    <row r="129" spans="1:6">
      <c r="A129" s="252" t="s">
        <v>205</v>
      </c>
      <c r="B129" s="253" t="s">
        <v>206</v>
      </c>
      <c r="C129" s="254">
        <v>500</v>
      </c>
      <c r="D129" s="256">
        <v>8</v>
      </c>
      <c r="E129" s="257"/>
      <c r="F129" s="222">
        <f t="shared" si="1"/>
        <v>8</v>
      </c>
    </row>
    <row r="130" spans="1:6">
      <c r="A130" s="252" t="s">
        <v>3704</v>
      </c>
      <c r="B130" s="253" t="s">
        <v>3705</v>
      </c>
      <c r="C130" s="254">
        <v>550</v>
      </c>
      <c r="D130" s="257"/>
      <c r="E130" s="256">
        <v>5</v>
      </c>
      <c r="F130" s="222">
        <f t="shared" si="1"/>
        <v>5</v>
      </c>
    </row>
    <row r="131" spans="1:6" hidden="1">
      <c r="A131" s="252" t="s">
        <v>209</v>
      </c>
      <c r="B131" s="253" t="s">
        <v>4458</v>
      </c>
      <c r="C131" s="254">
        <v>950</v>
      </c>
      <c r="D131" s="257"/>
      <c r="E131" s="256">
        <v>1</v>
      </c>
      <c r="F131" s="222">
        <f t="shared" ref="F131:F194" si="2">D131+E131</f>
        <v>1</v>
      </c>
    </row>
    <row r="132" spans="1:6">
      <c r="A132" s="252" t="s">
        <v>212</v>
      </c>
      <c r="B132" s="253" t="s">
        <v>4458</v>
      </c>
      <c r="C132" s="254">
        <v>650</v>
      </c>
      <c r="D132" s="256">
        <v>146</v>
      </c>
      <c r="E132" s="257"/>
      <c r="F132" s="222">
        <f t="shared" si="2"/>
        <v>146</v>
      </c>
    </row>
    <row r="133" spans="1:6" hidden="1">
      <c r="A133" s="252" t="s">
        <v>3706</v>
      </c>
      <c r="B133" s="253" t="s">
        <v>4459</v>
      </c>
      <c r="C133" s="254">
        <v>450</v>
      </c>
      <c r="D133" s="257"/>
      <c r="E133" s="256">
        <v>1</v>
      </c>
      <c r="F133" s="222">
        <f t="shared" si="2"/>
        <v>1</v>
      </c>
    </row>
    <row r="134" spans="1:6">
      <c r="A134" s="252" t="s">
        <v>218</v>
      </c>
      <c r="B134" s="253" t="s">
        <v>4733</v>
      </c>
      <c r="C134" s="255">
        <v>1200</v>
      </c>
      <c r="D134" s="256">
        <v>181</v>
      </c>
      <c r="E134" s="256">
        <v>134</v>
      </c>
      <c r="F134" s="222">
        <f t="shared" si="2"/>
        <v>315</v>
      </c>
    </row>
    <row r="135" spans="1:6" hidden="1">
      <c r="A135" s="252" t="s">
        <v>3708</v>
      </c>
      <c r="B135" s="253" t="s">
        <v>4460</v>
      </c>
      <c r="C135" s="254">
        <v>550</v>
      </c>
      <c r="D135" s="257"/>
      <c r="E135" s="256">
        <v>2</v>
      </c>
      <c r="F135" s="222">
        <f t="shared" si="2"/>
        <v>2</v>
      </c>
    </row>
    <row r="136" spans="1:6">
      <c r="A136" s="252" t="s">
        <v>219</v>
      </c>
      <c r="B136" s="253" t="s">
        <v>5083</v>
      </c>
      <c r="C136" s="254">
        <v>650</v>
      </c>
      <c r="D136" s="256">
        <v>78</v>
      </c>
      <c r="E136" s="257"/>
      <c r="F136" s="222">
        <f t="shared" si="2"/>
        <v>78</v>
      </c>
    </row>
    <row r="137" spans="1:6">
      <c r="A137" s="252" t="s">
        <v>4898</v>
      </c>
      <c r="B137" s="253" t="s">
        <v>4899</v>
      </c>
      <c r="C137" s="254">
        <v>950</v>
      </c>
      <c r="D137" s="256">
        <v>50</v>
      </c>
      <c r="E137" s="257"/>
      <c r="F137" s="222">
        <f t="shared" si="2"/>
        <v>50</v>
      </c>
    </row>
    <row r="138" spans="1:6">
      <c r="A138" s="252" t="s">
        <v>2235</v>
      </c>
      <c r="B138" s="253" t="s">
        <v>4900</v>
      </c>
      <c r="C138" s="255">
        <v>1100</v>
      </c>
      <c r="D138" s="256">
        <v>100</v>
      </c>
      <c r="E138" s="257"/>
      <c r="F138" s="222">
        <f t="shared" si="2"/>
        <v>100</v>
      </c>
    </row>
    <row r="139" spans="1:6" ht="20.399999999999999">
      <c r="A139" s="252" t="s">
        <v>3421</v>
      </c>
      <c r="B139" s="253" t="s">
        <v>4461</v>
      </c>
      <c r="C139" s="254">
        <v>500</v>
      </c>
      <c r="D139" s="257"/>
      <c r="E139" s="256">
        <v>16</v>
      </c>
      <c r="F139" s="222">
        <f t="shared" si="2"/>
        <v>16</v>
      </c>
    </row>
    <row r="140" spans="1:6">
      <c r="A140" s="252" t="s">
        <v>221</v>
      </c>
      <c r="B140" s="253" t="s">
        <v>4462</v>
      </c>
      <c r="C140" s="254">
        <v>960</v>
      </c>
      <c r="D140" s="256">
        <v>20</v>
      </c>
      <c r="E140" s="256">
        <v>342</v>
      </c>
      <c r="F140" s="222">
        <f t="shared" si="2"/>
        <v>362</v>
      </c>
    </row>
    <row r="141" spans="1:6">
      <c r="A141" s="252" t="s">
        <v>226</v>
      </c>
      <c r="B141" s="253" t="s">
        <v>4463</v>
      </c>
      <c r="C141" s="255">
        <v>1040</v>
      </c>
      <c r="D141" s="257"/>
      <c r="E141" s="256">
        <v>91</v>
      </c>
      <c r="F141" s="222">
        <f t="shared" si="2"/>
        <v>91</v>
      </c>
    </row>
    <row r="142" spans="1:6" ht="20.399999999999999" hidden="1">
      <c r="A142" s="252" t="s">
        <v>3423</v>
      </c>
      <c r="B142" s="253" t="s">
        <v>4464</v>
      </c>
      <c r="C142" s="254">
        <v>500</v>
      </c>
      <c r="D142" s="257"/>
      <c r="E142" s="256">
        <v>4</v>
      </c>
      <c r="F142" s="222">
        <f t="shared" si="2"/>
        <v>4</v>
      </c>
    </row>
    <row r="143" spans="1:6">
      <c r="A143" s="252" t="s">
        <v>227</v>
      </c>
      <c r="B143" s="253" t="s">
        <v>4465</v>
      </c>
      <c r="C143" s="254">
        <v>200</v>
      </c>
      <c r="D143" s="257"/>
      <c r="E143" s="256">
        <v>7</v>
      </c>
      <c r="F143" s="222">
        <f t="shared" si="2"/>
        <v>7</v>
      </c>
    </row>
    <row r="144" spans="1:6" ht="20.399999999999999" hidden="1">
      <c r="A144" s="252" t="s">
        <v>3710</v>
      </c>
      <c r="B144" s="253" t="s">
        <v>4466</v>
      </c>
      <c r="C144" s="254">
        <v>120</v>
      </c>
      <c r="D144" s="257"/>
      <c r="E144" s="256">
        <v>1</v>
      </c>
      <c r="F144" s="222">
        <f t="shared" si="2"/>
        <v>1</v>
      </c>
    </row>
    <row r="145" spans="1:6" ht="20.399999999999999">
      <c r="A145" s="252" t="s">
        <v>229</v>
      </c>
      <c r="B145" s="253" t="s">
        <v>4467</v>
      </c>
      <c r="C145" s="255">
        <v>1400</v>
      </c>
      <c r="D145" s="256">
        <v>140</v>
      </c>
      <c r="E145" s="256">
        <v>1</v>
      </c>
      <c r="F145" s="222">
        <f t="shared" si="2"/>
        <v>141</v>
      </c>
    </row>
    <row r="146" spans="1:6" ht="20.399999999999999">
      <c r="A146" s="252" t="s">
        <v>230</v>
      </c>
      <c r="B146" s="253" t="s">
        <v>4468</v>
      </c>
      <c r="C146" s="255">
        <v>1200</v>
      </c>
      <c r="D146" s="257"/>
      <c r="E146" s="256">
        <v>64</v>
      </c>
      <c r="F146" s="222">
        <f t="shared" si="2"/>
        <v>64</v>
      </c>
    </row>
    <row r="147" spans="1:6">
      <c r="A147" s="252" t="s">
        <v>4901</v>
      </c>
      <c r="B147" s="253" t="s">
        <v>5084</v>
      </c>
      <c r="C147" s="254">
        <v>650</v>
      </c>
      <c r="D147" s="256">
        <v>78</v>
      </c>
      <c r="E147" s="257"/>
      <c r="F147" s="222">
        <f t="shared" si="2"/>
        <v>78</v>
      </c>
    </row>
    <row r="148" spans="1:6">
      <c r="A148" s="252" t="s">
        <v>4902</v>
      </c>
      <c r="B148" s="253" t="s">
        <v>4903</v>
      </c>
      <c r="C148" s="255">
        <v>1000</v>
      </c>
      <c r="D148" s="256">
        <v>60</v>
      </c>
      <c r="E148" s="256">
        <v>20</v>
      </c>
      <c r="F148" s="222">
        <f t="shared" si="2"/>
        <v>80</v>
      </c>
    </row>
    <row r="149" spans="1:6" ht="20.399999999999999">
      <c r="A149" s="252" t="s">
        <v>231</v>
      </c>
      <c r="B149" s="253" t="s">
        <v>4469</v>
      </c>
      <c r="C149" s="254">
        <v>800</v>
      </c>
      <c r="D149" s="257"/>
      <c r="E149" s="256">
        <v>124</v>
      </c>
      <c r="F149" s="222">
        <f t="shared" si="2"/>
        <v>124</v>
      </c>
    </row>
    <row r="150" spans="1:6" ht="20.399999999999999">
      <c r="A150" s="252" t="s">
        <v>3712</v>
      </c>
      <c r="B150" s="253" t="s">
        <v>4470</v>
      </c>
      <c r="C150" s="254">
        <v>550</v>
      </c>
      <c r="D150" s="257"/>
      <c r="E150" s="256">
        <v>12</v>
      </c>
      <c r="F150" s="222">
        <f t="shared" si="2"/>
        <v>12</v>
      </c>
    </row>
    <row r="151" spans="1:6" ht="20.399999999999999">
      <c r="A151" s="252" t="s">
        <v>232</v>
      </c>
      <c r="B151" s="253" t="s">
        <v>4471</v>
      </c>
      <c r="C151" s="255">
        <v>1300</v>
      </c>
      <c r="D151" s="257"/>
      <c r="E151" s="256">
        <v>12</v>
      </c>
      <c r="F151" s="222">
        <f t="shared" si="2"/>
        <v>12</v>
      </c>
    </row>
    <row r="152" spans="1:6" ht="20.399999999999999">
      <c r="A152" s="252" t="s">
        <v>4904</v>
      </c>
      <c r="B152" s="253" t="s">
        <v>4905</v>
      </c>
      <c r="C152" s="255">
        <v>1150</v>
      </c>
      <c r="D152" s="256">
        <v>153</v>
      </c>
      <c r="E152" s="256">
        <v>20</v>
      </c>
      <c r="F152" s="222">
        <f t="shared" si="2"/>
        <v>173</v>
      </c>
    </row>
    <row r="153" spans="1:6" ht="20.399999999999999" hidden="1">
      <c r="A153" s="252" t="s">
        <v>3714</v>
      </c>
      <c r="B153" s="253" t="s">
        <v>4472</v>
      </c>
      <c r="C153" s="254">
        <v>450</v>
      </c>
      <c r="D153" s="257"/>
      <c r="E153" s="256">
        <v>3</v>
      </c>
      <c r="F153" s="222">
        <f t="shared" si="2"/>
        <v>3</v>
      </c>
    </row>
    <row r="154" spans="1:6" ht="20.399999999999999">
      <c r="A154" s="252" t="s">
        <v>233</v>
      </c>
      <c r="B154" s="253" t="s">
        <v>4473</v>
      </c>
      <c r="C154" s="255">
        <v>1500</v>
      </c>
      <c r="D154" s="257"/>
      <c r="E154" s="256">
        <v>161</v>
      </c>
      <c r="F154" s="222">
        <f t="shared" si="2"/>
        <v>161</v>
      </c>
    </row>
    <row r="155" spans="1:6">
      <c r="A155" s="252" t="s">
        <v>4906</v>
      </c>
      <c r="B155" s="253" t="s">
        <v>4907</v>
      </c>
      <c r="C155" s="255">
        <v>1150</v>
      </c>
      <c r="D155" s="256">
        <v>80</v>
      </c>
      <c r="E155" s="256">
        <v>20</v>
      </c>
      <c r="F155" s="222">
        <f t="shared" si="2"/>
        <v>100</v>
      </c>
    </row>
    <row r="156" spans="1:6" ht="20.399999999999999">
      <c r="A156" s="252" t="s">
        <v>3425</v>
      </c>
      <c r="B156" s="253" t="s">
        <v>4474</v>
      </c>
      <c r="C156" s="254">
        <v>500</v>
      </c>
      <c r="D156" s="257"/>
      <c r="E156" s="256">
        <v>73</v>
      </c>
      <c r="F156" s="222">
        <f t="shared" si="2"/>
        <v>73</v>
      </c>
    </row>
    <row r="157" spans="1:6" ht="20.399999999999999">
      <c r="A157" s="252" t="s">
        <v>4908</v>
      </c>
      <c r="B157" s="253" t="s">
        <v>4909</v>
      </c>
      <c r="C157" s="255">
        <v>1200</v>
      </c>
      <c r="D157" s="256">
        <v>237</v>
      </c>
      <c r="E157" s="256">
        <v>18</v>
      </c>
      <c r="F157" s="222">
        <f t="shared" si="2"/>
        <v>255</v>
      </c>
    </row>
    <row r="158" spans="1:6">
      <c r="A158" s="252" t="s">
        <v>4910</v>
      </c>
      <c r="B158" s="253" t="s">
        <v>4911</v>
      </c>
      <c r="C158" s="255">
        <v>1250</v>
      </c>
      <c r="D158" s="256">
        <v>60</v>
      </c>
      <c r="E158" s="256">
        <v>20</v>
      </c>
      <c r="F158" s="222">
        <f t="shared" si="2"/>
        <v>80</v>
      </c>
    </row>
    <row r="159" spans="1:6">
      <c r="A159" s="252" t="s">
        <v>4912</v>
      </c>
      <c r="B159" s="253" t="s">
        <v>4913</v>
      </c>
      <c r="C159" s="255">
        <v>4000</v>
      </c>
      <c r="D159" s="256">
        <v>49</v>
      </c>
      <c r="E159" s="257"/>
      <c r="F159" s="222">
        <f t="shared" si="2"/>
        <v>49</v>
      </c>
    </row>
    <row r="160" spans="1:6" ht="20.399999999999999">
      <c r="A160" s="252" t="s">
        <v>235</v>
      </c>
      <c r="B160" s="253" t="s">
        <v>4734</v>
      </c>
      <c r="C160" s="254">
        <v>800</v>
      </c>
      <c r="D160" s="257"/>
      <c r="E160" s="256">
        <v>24</v>
      </c>
      <c r="F160" s="222">
        <f t="shared" si="2"/>
        <v>24</v>
      </c>
    </row>
    <row r="161" spans="1:6">
      <c r="A161" s="252" t="s">
        <v>4914</v>
      </c>
      <c r="B161" s="253" t="s">
        <v>4915</v>
      </c>
      <c r="C161" s="254">
        <v>900</v>
      </c>
      <c r="D161" s="256">
        <v>220</v>
      </c>
      <c r="E161" s="256">
        <v>70</v>
      </c>
      <c r="F161" s="222">
        <f t="shared" si="2"/>
        <v>290</v>
      </c>
    </row>
    <row r="162" spans="1:6" ht="20.399999999999999">
      <c r="A162" s="252" t="s">
        <v>4916</v>
      </c>
      <c r="B162" s="253" t="s">
        <v>5134</v>
      </c>
      <c r="C162" s="255">
        <v>6000</v>
      </c>
      <c r="D162" s="256">
        <v>26</v>
      </c>
      <c r="E162" s="256">
        <v>21</v>
      </c>
      <c r="F162" s="222">
        <f t="shared" si="2"/>
        <v>47</v>
      </c>
    </row>
    <row r="163" spans="1:6" ht="20.399999999999999">
      <c r="A163" s="252" t="s">
        <v>4917</v>
      </c>
      <c r="B163" s="253" t="s">
        <v>4918</v>
      </c>
      <c r="C163" s="255">
        <v>1250</v>
      </c>
      <c r="D163" s="256">
        <v>99</v>
      </c>
      <c r="E163" s="257"/>
      <c r="F163" s="222">
        <f t="shared" si="2"/>
        <v>99</v>
      </c>
    </row>
    <row r="164" spans="1:6" ht="20.399999999999999">
      <c r="A164" s="252" t="s">
        <v>4919</v>
      </c>
      <c r="B164" s="253" t="s">
        <v>4920</v>
      </c>
      <c r="C164" s="255">
        <v>1000</v>
      </c>
      <c r="D164" s="256">
        <v>50</v>
      </c>
      <c r="E164" s="257"/>
      <c r="F164" s="222">
        <f t="shared" si="2"/>
        <v>50</v>
      </c>
    </row>
    <row r="165" spans="1:6" ht="20.399999999999999">
      <c r="A165" s="252" t="s">
        <v>237</v>
      </c>
      <c r="B165" s="253" t="s">
        <v>4475</v>
      </c>
      <c r="C165" s="255">
        <v>1200</v>
      </c>
      <c r="D165" s="257"/>
      <c r="E165" s="256">
        <v>7</v>
      </c>
      <c r="F165" s="222">
        <f t="shared" si="2"/>
        <v>7</v>
      </c>
    </row>
    <row r="166" spans="1:6" ht="20.399999999999999">
      <c r="A166" s="252" t="s">
        <v>4921</v>
      </c>
      <c r="B166" s="253" t="s">
        <v>4922</v>
      </c>
      <c r="C166" s="255">
        <v>1500</v>
      </c>
      <c r="D166" s="256">
        <v>50</v>
      </c>
      <c r="E166" s="257"/>
      <c r="F166" s="222">
        <f t="shared" si="2"/>
        <v>50</v>
      </c>
    </row>
    <row r="167" spans="1:6" ht="20.399999999999999">
      <c r="A167" s="252" t="s">
        <v>1907</v>
      </c>
      <c r="B167" s="253" t="s">
        <v>4476</v>
      </c>
      <c r="C167" s="255">
        <v>1500</v>
      </c>
      <c r="D167" s="257"/>
      <c r="E167" s="256">
        <v>65</v>
      </c>
      <c r="F167" s="222">
        <f t="shared" si="2"/>
        <v>65</v>
      </c>
    </row>
    <row r="168" spans="1:6">
      <c r="A168" s="252" t="s">
        <v>3427</v>
      </c>
      <c r="B168" s="253" t="s">
        <v>4477</v>
      </c>
      <c r="C168" s="255">
        <v>2000</v>
      </c>
      <c r="D168" s="256">
        <v>80</v>
      </c>
      <c r="E168" s="256">
        <v>10</v>
      </c>
      <c r="F168" s="222">
        <f t="shared" si="2"/>
        <v>90</v>
      </c>
    </row>
    <row r="169" spans="1:6" ht="20.399999999999999">
      <c r="A169" s="252" t="s">
        <v>4923</v>
      </c>
      <c r="B169" s="253" t="s">
        <v>4924</v>
      </c>
      <c r="C169" s="254">
        <v>750</v>
      </c>
      <c r="D169" s="256">
        <v>54</v>
      </c>
      <c r="E169" s="256">
        <v>20</v>
      </c>
      <c r="F169" s="222">
        <f t="shared" si="2"/>
        <v>74</v>
      </c>
    </row>
    <row r="170" spans="1:6">
      <c r="A170" s="252" t="s">
        <v>4925</v>
      </c>
      <c r="B170" s="253" t="s">
        <v>4926</v>
      </c>
      <c r="C170" s="255">
        <v>1250</v>
      </c>
      <c r="D170" s="256">
        <v>24</v>
      </c>
      <c r="E170" s="257"/>
      <c r="F170" s="222">
        <f t="shared" si="2"/>
        <v>24</v>
      </c>
    </row>
    <row r="171" spans="1:6">
      <c r="A171" s="252" t="s">
        <v>4927</v>
      </c>
      <c r="B171" s="253" t="s">
        <v>4928</v>
      </c>
      <c r="C171" s="255">
        <v>1700</v>
      </c>
      <c r="D171" s="256">
        <v>30</v>
      </c>
      <c r="E171" s="256">
        <v>20</v>
      </c>
      <c r="F171" s="222">
        <f t="shared" si="2"/>
        <v>50</v>
      </c>
    </row>
    <row r="172" spans="1:6" ht="20.399999999999999" hidden="1">
      <c r="A172" s="252" t="s">
        <v>2237</v>
      </c>
      <c r="B172" s="253" t="s">
        <v>4478</v>
      </c>
      <c r="C172" s="255">
        <v>1800</v>
      </c>
      <c r="D172" s="256">
        <v>1</v>
      </c>
      <c r="E172" s="257"/>
      <c r="F172" s="222">
        <f t="shared" si="2"/>
        <v>1</v>
      </c>
    </row>
    <row r="173" spans="1:6">
      <c r="A173" s="252" t="s">
        <v>254</v>
      </c>
      <c r="B173" s="253" t="s">
        <v>4479</v>
      </c>
      <c r="C173" s="255">
        <v>1200</v>
      </c>
      <c r="D173" s="257"/>
      <c r="E173" s="256">
        <v>12</v>
      </c>
      <c r="F173" s="222">
        <f t="shared" si="2"/>
        <v>12</v>
      </c>
    </row>
    <row r="174" spans="1:6">
      <c r="A174" s="252" t="s">
        <v>240</v>
      </c>
      <c r="B174" s="253" t="s">
        <v>4480</v>
      </c>
      <c r="C174" s="255">
        <v>1200</v>
      </c>
      <c r="D174" s="257"/>
      <c r="E174" s="256">
        <v>17</v>
      </c>
      <c r="F174" s="222">
        <f t="shared" si="2"/>
        <v>17</v>
      </c>
    </row>
    <row r="175" spans="1:6">
      <c r="A175" s="252" t="s">
        <v>242</v>
      </c>
      <c r="B175" s="253" t="s">
        <v>4481</v>
      </c>
      <c r="C175" s="255">
        <v>1200</v>
      </c>
      <c r="D175" s="256">
        <v>9</v>
      </c>
      <c r="E175" s="257"/>
      <c r="F175" s="222">
        <f t="shared" si="2"/>
        <v>9</v>
      </c>
    </row>
    <row r="176" spans="1:6">
      <c r="A176" s="252" t="s">
        <v>4929</v>
      </c>
      <c r="B176" s="253" t="s">
        <v>4930</v>
      </c>
      <c r="C176" s="255">
        <v>1200</v>
      </c>
      <c r="D176" s="256">
        <v>60</v>
      </c>
      <c r="E176" s="256">
        <v>20</v>
      </c>
      <c r="F176" s="222">
        <f t="shared" si="2"/>
        <v>80</v>
      </c>
    </row>
    <row r="177" spans="1:6">
      <c r="A177" s="252" t="s">
        <v>4931</v>
      </c>
      <c r="B177" s="253" t="s">
        <v>4932</v>
      </c>
      <c r="C177" s="255">
        <v>1400</v>
      </c>
      <c r="D177" s="256">
        <v>50</v>
      </c>
      <c r="E177" s="257"/>
      <c r="F177" s="222">
        <f t="shared" si="2"/>
        <v>50</v>
      </c>
    </row>
    <row r="178" spans="1:6">
      <c r="A178" s="252" t="s">
        <v>246</v>
      </c>
      <c r="B178" s="253" t="s">
        <v>4482</v>
      </c>
      <c r="C178" s="255">
        <v>1450</v>
      </c>
      <c r="D178" s="257"/>
      <c r="E178" s="256">
        <v>13</v>
      </c>
      <c r="F178" s="222">
        <f t="shared" si="2"/>
        <v>13</v>
      </c>
    </row>
    <row r="179" spans="1:6" ht="20.399999999999999" hidden="1">
      <c r="A179" s="252" t="s">
        <v>3716</v>
      </c>
      <c r="B179" s="253" t="s">
        <v>4483</v>
      </c>
      <c r="C179" s="254">
        <v>450</v>
      </c>
      <c r="D179" s="257"/>
      <c r="E179" s="256">
        <v>1</v>
      </c>
      <c r="F179" s="222">
        <f t="shared" si="2"/>
        <v>1</v>
      </c>
    </row>
    <row r="180" spans="1:6" ht="20.399999999999999">
      <c r="A180" s="252" t="s">
        <v>248</v>
      </c>
      <c r="B180" s="253" t="s">
        <v>4484</v>
      </c>
      <c r="C180" s="255">
        <v>1350</v>
      </c>
      <c r="D180" s="256">
        <v>2</v>
      </c>
      <c r="E180" s="256">
        <v>33</v>
      </c>
      <c r="F180" s="222">
        <f t="shared" si="2"/>
        <v>35</v>
      </c>
    </row>
    <row r="181" spans="1:6" ht="20.399999999999999">
      <c r="A181" s="252" t="s">
        <v>249</v>
      </c>
      <c r="B181" s="253" t="s">
        <v>4485</v>
      </c>
      <c r="C181" s="255">
        <v>1400</v>
      </c>
      <c r="D181" s="256">
        <v>40</v>
      </c>
      <c r="E181" s="257"/>
      <c r="F181" s="222">
        <f t="shared" si="2"/>
        <v>40</v>
      </c>
    </row>
    <row r="182" spans="1:6" ht="20.399999999999999">
      <c r="A182" s="252" t="s">
        <v>4933</v>
      </c>
      <c r="B182" s="253" t="s">
        <v>4934</v>
      </c>
      <c r="C182" s="255">
        <v>1400</v>
      </c>
      <c r="D182" s="256">
        <v>50</v>
      </c>
      <c r="E182" s="257"/>
      <c r="F182" s="222">
        <f t="shared" si="2"/>
        <v>50</v>
      </c>
    </row>
    <row r="183" spans="1:6" ht="20.399999999999999">
      <c r="A183" s="252" t="s">
        <v>1909</v>
      </c>
      <c r="B183" s="253" t="s">
        <v>4486</v>
      </c>
      <c r="C183" s="255">
        <v>1500</v>
      </c>
      <c r="D183" s="256">
        <v>97</v>
      </c>
      <c r="E183" s="256">
        <v>1</v>
      </c>
      <c r="F183" s="222">
        <f t="shared" si="2"/>
        <v>98</v>
      </c>
    </row>
    <row r="184" spans="1:6" ht="20.399999999999999">
      <c r="A184" s="252" t="s">
        <v>4935</v>
      </c>
      <c r="B184" s="253" t="s">
        <v>5135</v>
      </c>
      <c r="C184" s="255">
        <v>6000</v>
      </c>
      <c r="D184" s="256">
        <v>23</v>
      </c>
      <c r="E184" s="256">
        <v>19</v>
      </c>
      <c r="F184" s="222">
        <f t="shared" si="2"/>
        <v>42</v>
      </c>
    </row>
    <row r="185" spans="1:6" ht="20.399999999999999">
      <c r="A185" s="252" t="s">
        <v>1910</v>
      </c>
      <c r="B185" s="253" t="s">
        <v>4487</v>
      </c>
      <c r="C185" s="255">
        <v>1500</v>
      </c>
      <c r="D185" s="257"/>
      <c r="E185" s="256">
        <v>17</v>
      </c>
      <c r="F185" s="222">
        <f t="shared" si="2"/>
        <v>17</v>
      </c>
    </row>
    <row r="186" spans="1:6" hidden="1">
      <c r="A186" s="252" t="s">
        <v>3429</v>
      </c>
      <c r="B186" s="253" t="s">
        <v>4488</v>
      </c>
      <c r="C186" s="255">
        <v>2000</v>
      </c>
      <c r="D186" s="257"/>
      <c r="E186" s="256">
        <v>3</v>
      </c>
      <c r="F186" s="222">
        <f t="shared" si="2"/>
        <v>3</v>
      </c>
    </row>
    <row r="187" spans="1:6">
      <c r="A187" s="252" t="s">
        <v>4936</v>
      </c>
      <c r="B187" s="253" t="s">
        <v>4488</v>
      </c>
      <c r="C187" s="254">
        <v>750</v>
      </c>
      <c r="D187" s="256">
        <v>172</v>
      </c>
      <c r="E187" s="256">
        <v>20</v>
      </c>
      <c r="F187" s="222">
        <f t="shared" si="2"/>
        <v>192</v>
      </c>
    </row>
    <row r="188" spans="1:6" ht="20.399999999999999">
      <c r="A188" s="252" t="s">
        <v>4937</v>
      </c>
      <c r="B188" s="253" t="s">
        <v>4938</v>
      </c>
      <c r="C188" s="255">
        <v>1500</v>
      </c>
      <c r="D188" s="256">
        <v>70</v>
      </c>
      <c r="E188" s="256">
        <v>20</v>
      </c>
      <c r="F188" s="222">
        <f t="shared" si="2"/>
        <v>90</v>
      </c>
    </row>
    <row r="189" spans="1:6" hidden="1">
      <c r="A189" s="252" t="s">
        <v>4489</v>
      </c>
      <c r="B189" s="253" t="s">
        <v>4490</v>
      </c>
      <c r="C189" s="254">
        <v>700</v>
      </c>
      <c r="D189" s="257"/>
      <c r="E189" s="256">
        <v>3</v>
      </c>
      <c r="F189" s="222">
        <f t="shared" si="2"/>
        <v>3</v>
      </c>
    </row>
    <row r="190" spans="1:6" hidden="1">
      <c r="A190" s="252" t="s">
        <v>4491</v>
      </c>
      <c r="B190" s="253" t="s">
        <v>4492</v>
      </c>
      <c r="C190" s="254">
        <v>700</v>
      </c>
      <c r="D190" s="257"/>
      <c r="E190" s="256">
        <v>2</v>
      </c>
      <c r="F190" s="222">
        <f t="shared" si="2"/>
        <v>2</v>
      </c>
    </row>
    <row r="191" spans="1:6">
      <c r="A191" s="252" t="s">
        <v>4493</v>
      </c>
      <c r="B191" s="253" t="s">
        <v>4494</v>
      </c>
      <c r="C191" s="255">
        <v>1000</v>
      </c>
      <c r="D191" s="257"/>
      <c r="E191" s="256">
        <v>5</v>
      </c>
      <c r="F191" s="222">
        <f t="shared" si="2"/>
        <v>5</v>
      </c>
    </row>
    <row r="192" spans="1:6" ht="20.399999999999999" hidden="1">
      <c r="A192" s="252" t="s">
        <v>3718</v>
      </c>
      <c r="B192" s="253" t="s">
        <v>4495</v>
      </c>
      <c r="C192" s="255">
        <v>9900</v>
      </c>
      <c r="D192" s="257"/>
      <c r="E192" s="256">
        <v>4</v>
      </c>
      <c r="F192" s="222">
        <f t="shared" si="2"/>
        <v>4</v>
      </c>
    </row>
    <row r="193" spans="1:6" ht="20.399999999999999">
      <c r="A193" s="252" t="s">
        <v>3720</v>
      </c>
      <c r="B193" s="253" t="s">
        <v>4496</v>
      </c>
      <c r="C193" s="255">
        <v>2500</v>
      </c>
      <c r="D193" s="257"/>
      <c r="E193" s="256">
        <v>84</v>
      </c>
      <c r="F193" s="222">
        <f t="shared" si="2"/>
        <v>84</v>
      </c>
    </row>
    <row r="194" spans="1:6">
      <c r="A194" s="252" t="s">
        <v>4497</v>
      </c>
      <c r="B194" s="253" t="s">
        <v>4498</v>
      </c>
      <c r="C194" s="254">
        <v>45</v>
      </c>
      <c r="D194" s="257"/>
      <c r="E194" s="256">
        <v>29</v>
      </c>
      <c r="F194" s="222">
        <f t="shared" si="2"/>
        <v>29</v>
      </c>
    </row>
    <row r="195" spans="1:6">
      <c r="A195" s="252" t="s">
        <v>257</v>
      </c>
      <c r="B195" s="253" t="s">
        <v>258</v>
      </c>
      <c r="C195" s="254">
        <v>100</v>
      </c>
      <c r="D195" s="257"/>
      <c r="E195" s="256">
        <v>45</v>
      </c>
      <c r="F195" s="222">
        <f t="shared" ref="F195:F258" si="3">D195+E195</f>
        <v>45</v>
      </c>
    </row>
    <row r="196" spans="1:6">
      <c r="A196" s="252" t="s">
        <v>2464</v>
      </c>
      <c r="B196" s="253" t="s">
        <v>2465</v>
      </c>
      <c r="C196" s="254">
        <v>15</v>
      </c>
      <c r="D196" s="257"/>
      <c r="E196" s="256">
        <v>90</v>
      </c>
      <c r="F196" s="222">
        <f t="shared" si="3"/>
        <v>90</v>
      </c>
    </row>
    <row r="197" spans="1:6">
      <c r="A197" s="252" t="s">
        <v>3276</v>
      </c>
      <c r="B197" s="253" t="s">
        <v>3277</v>
      </c>
      <c r="C197" s="254">
        <v>315</v>
      </c>
      <c r="D197" s="257"/>
      <c r="E197" s="256">
        <v>10</v>
      </c>
      <c r="F197" s="222">
        <f t="shared" si="3"/>
        <v>10</v>
      </c>
    </row>
    <row r="198" spans="1:6" hidden="1">
      <c r="A198" s="252" t="s">
        <v>259</v>
      </c>
      <c r="B198" s="253" t="s">
        <v>260</v>
      </c>
      <c r="C198" s="254">
        <v>800</v>
      </c>
      <c r="D198" s="257"/>
      <c r="E198" s="256">
        <v>2</v>
      </c>
      <c r="F198" s="222">
        <f t="shared" si="3"/>
        <v>2</v>
      </c>
    </row>
    <row r="199" spans="1:6">
      <c r="A199" s="252" t="s">
        <v>261</v>
      </c>
      <c r="B199" s="253" t="s">
        <v>262</v>
      </c>
      <c r="C199" s="255">
        <v>2184</v>
      </c>
      <c r="D199" s="256">
        <v>5</v>
      </c>
      <c r="E199" s="257"/>
      <c r="F199" s="222">
        <f t="shared" si="3"/>
        <v>5</v>
      </c>
    </row>
    <row r="200" spans="1:6">
      <c r="A200" s="252" t="s">
        <v>263</v>
      </c>
      <c r="B200" s="253" t="s">
        <v>264</v>
      </c>
      <c r="C200" s="255">
        <v>2825</v>
      </c>
      <c r="D200" s="256">
        <v>5</v>
      </c>
      <c r="E200" s="257"/>
      <c r="F200" s="222">
        <f t="shared" si="3"/>
        <v>5</v>
      </c>
    </row>
    <row r="201" spans="1:6" hidden="1">
      <c r="A201" s="252" t="s">
        <v>4708</v>
      </c>
      <c r="B201" s="253" t="s">
        <v>5085</v>
      </c>
      <c r="C201" s="255">
        <v>1600</v>
      </c>
      <c r="D201" s="257"/>
      <c r="E201" s="256">
        <v>2</v>
      </c>
      <c r="F201" s="222">
        <f t="shared" si="3"/>
        <v>2</v>
      </c>
    </row>
    <row r="202" spans="1:6" hidden="1">
      <c r="A202" s="252" t="s">
        <v>4709</v>
      </c>
      <c r="B202" s="253" t="s">
        <v>5086</v>
      </c>
      <c r="C202" s="255">
        <v>1950</v>
      </c>
      <c r="D202" s="257"/>
      <c r="E202" s="256">
        <v>2</v>
      </c>
      <c r="F202" s="222">
        <f t="shared" si="3"/>
        <v>2</v>
      </c>
    </row>
    <row r="203" spans="1:6" hidden="1">
      <c r="A203" s="252" t="s">
        <v>4710</v>
      </c>
      <c r="B203" s="253" t="s">
        <v>5087</v>
      </c>
      <c r="C203" s="255">
        <v>1800</v>
      </c>
      <c r="D203" s="257"/>
      <c r="E203" s="256">
        <v>1</v>
      </c>
      <c r="F203" s="222">
        <f t="shared" si="3"/>
        <v>1</v>
      </c>
    </row>
    <row r="204" spans="1:6">
      <c r="A204" s="252" t="s">
        <v>105</v>
      </c>
      <c r="B204" s="253" t="s">
        <v>5088</v>
      </c>
      <c r="C204" s="254">
        <v>340</v>
      </c>
      <c r="D204" s="257"/>
      <c r="E204" s="256">
        <v>24</v>
      </c>
      <c r="F204" s="222">
        <f t="shared" si="3"/>
        <v>24</v>
      </c>
    </row>
    <row r="205" spans="1:6">
      <c r="A205" s="252" t="s">
        <v>4499</v>
      </c>
      <c r="B205" s="253" t="s">
        <v>4500</v>
      </c>
      <c r="C205" s="254">
        <v>500</v>
      </c>
      <c r="D205" s="256">
        <v>78</v>
      </c>
      <c r="E205" s="256">
        <v>20</v>
      </c>
      <c r="F205" s="222">
        <f t="shared" si="3"/>
        <v>98</v>
      </c>
    </row>
    <row r="206" spans="1:6">
      <c r="A206" s="252" t="s">
        <v>1044</v>
      </c>
      <c r="B206" s="253" t="s">
        <v>5089</v>
      </c>
      <c r="C206" s="254">
        <v>150</v>
      </c>
      <c r="D206" s="257"/>
      <c r="E206" s="256">
        <v>177</v>
      </c>
      <c r="F206" s="222">
        <f t="shared" si="3"/>
        <v>177</v>
      </c>
    </row>
    <row r="207" spans="1:6">
      <c r="A207" s="252" t="s">
        <v>4501</v>
      </c>
      <c r="B207" s="253" t="s">
        <v>4502</v>
      </c>
      <c r="C207" s="254">
        <v>300</v>
      </c>
      <c r="D207" s="257"/>
      <c r="E207" s="256">
        <v>22</v>
      </c>
      <c r="F207" s="222">
        <f t="shared" si="3"/>
        <v>22</v>
      </c>
    </row>
    <row r="208" spans="1:6" hidden="1">
      <c r="A208" s="252" t="s">
        <v>3722</v>
      </c>
      <c r="B208" s="253" t="s">
        <v>3723</v>
      </c>
      <c r="C208" s="254">
        <v>200</v>
      </c>
      <c r="D208" s="257"/>
      <c r="E208" s="256">
        <v>3</v>
      </c>
      <c r="F208" s="222">
        <f t="shared" si="3"/>
        <v>3</v>
      </c>
    </row>
    <row r="209" spans="1:6">
      <c r="A209" s="252" t="s">
        <v>267</v>
      </c>
      <c r="B209" s="253" t="s">
        <v>268</v>
      </c>
      <c r="C209" s="255">
        <v>1000</v>
      </c>
      <c r="D209" s="257"/>
      <c r="E209" s="256">
        <v>32</v>
      </c>
      <c r="F209" s="222">
        <f t="shared" si="3"/>
        <v>32</v>
      </c>
    </row>
    <row r="210" spans="1:6" hidden="1">
      <c r="A210" s="252" t="s">
        <v>271</v>
      </c>
      <c r="B210" s="253" t="s">
        <v>272</v>
      </c>
      <c r="C210" s="255">
        <v>1000</v>
      </c>
      <c r="D210" s="256">
        <v>4</v>
      </c>
      <c r="E210" s="257"/>
      <c r="F210" s="222">
        <f t="shared" si="3"/>
        <v>4</v>
      </c>
    </row>
    <row r="211" spans="1:6" hidden="1">
      <c r="A211" s="252" t="s">
        <v>273</v>
      </c>
      <c r="B211" s="253" t="s">
        <v>274</v>
      </c>
      <c r="C211" s="255">
        <v>1100</v>
      </c>
      <c r="D211" s="256">
        <v>2</v>
      </c>
      <c r="E211" s="256">
        <v>2</v>
      </c>
      <c r="F211" s="222">
        <f t="shared" si="3"/>
        <v>4</v>
      </c>
    </row>
    <row r="212" spans="1:6">
      <c r="A212" s="252" t="s">
        <v>2243</v>
      </c>
      <c r="B212" s="253" t="s">
        <v>2473</v>
      </c>
      <c r="C212" s="255">
        <v>1200</v>
      </c>
      <c r="D212" s="256">
        <v>8</v>
      </c>
      <c r="E212" s="256">
        <v>8</v>
      </c>
      <c r="F212" s="222">
        <f t="shared" si="3"/>
        <v>16</v>
      </c>
    </row>
    <row r="213" spans="1:6" hidden="1">
      <c r="A213" s="252" t="s">
        <v>2245</v>
      </c>
      <c r="B213" s="253" t="s">
        <v>2474</v>
      </c>
      <c r="C213" s="255">
        <v>1000</v>
      </c>
      <c r="D213" s="256">
        <v>1</v>
      </c>
      <c r="E213" s="256">
        <v>2</v>
      </c>
      <c r="F213" s="222">
        <f t="shared" si="3"/>
        <v>3</v>
      </c>
    </row>
    <row r="214" spans="1:6">
      <c r="A214" s="252" t="s">
        <v>277</v>
      </c>
      <c r="B214" s="253" t="s">
        <v>278</v>
      </c>
      <c r="C214" s="255">
        <v>1200</v>
      </c>
      <c r="D214" s="256">
        <v>6</v>
      </c>
      <c r="E214" s="256">
        <v>8</v>
      </c>
      <c r="F214" s="222">
        <f t="shared" si="3"/>
        <v>14</v>
      </c>
    </row>
    <row r="215" spans="1:6">
      <c r="A215" s="252" t="s">
        <v>281</v>
      </c>
      <c r="B215" s="253" t="s">
        <v>282</v>
      </c>
      <c r="C215" s="255">
        <v>3500</v>
      </c>
      <c r="D215" s="256">
        <v>18</v>
      </c>
      <c r="E215" s="257"/>
      <c r="F215" s="222">
        <f t="shared" si="3"/>
        <v>18</v>
      </c>
    </row>
    <row r="216" spans="1:6" hidden="1">
      <c r="A216" s="252" t="s">
        <v>279</v>
      </c>
      <c r="B216" s="253" t="s">
        <v>280</v>
      </c>
      <c r="C216" s="255">
        <v>5310</v>
      </c>
      <c r="D216" s="256">
        <v>2</v>
      </c>
      <c r="E216" s="257"/>
      <c r="F216" s="222">
        <f t="shared" si="3"/>
        <v>2</v>
      </c>
    </row>
    <row r="217" spans="1:6" hidden="1">
      <c r="A217" s="252" t="s">
        <v>2475</v>
      </c>
      <c r="B217" s="253" t="s">
        <v>2476</v>
      </c>
      <c r="C217" s="255">
        <v>5520</v>
      </c>
      <c r="D217" s="256">
        <v>3</v>
      </c>
      <c r="E217" s="257"/>
      <c r="F217" s="222">
        <f t="shared" si="3"/>
        <v>3</v>
      </c>
    </row>
    <row r="218" spans="1:6" hidden="1">
      <c r="A218" s="252" t="s">
        <v>2477</v>
      </c>
      <c r="B218" s="253" t="s">
        <v>2478</v>
      </c>
      <c r="C218" s="255">
        <v>21000</v>
      </c>
      <c r="D218" s="256">
        <v>1</v>
      </c>
      <c r="E218" s="257"/>
      <c r="F218" s="222">
        <f t="shared" si="3"/>
        <v>1</v>
      </c>
    </row>
    <row r="219" spans="1:6">
      <c r="A219" s="252" t="s">
        <v>3431</v>
      </c>
      <c r="B219" s="253" t="s">
        <v>3432</v>
      </c>
      <c r="C219" s="254">
        <v>500</v>
      </c>
      <c r="D219" s="256">
        <v>50</v>
      </c>
      <c r="E219" s="257"/>
      <c r="F219" s="222">
        <f t="shared" si="3"/>
        <v>50</v>
      </c>
    </row>
    <row r="220" spans="1:6">
      <c r="A220" s="252" t="s">
        <v>3433</v>
      </c>
      <c r="B220" s="253" t="s">
        <v>3434</v>
      </c>
      <c r="C220" s="254">
        <v>800</v>
      </c>
      <c r="D220" s="256">
        <v>539</v>
      </c>
      <c r="E220" s="256">
        <v>14</v>
      </c>
      <c r="F220" s="222">
        <f t="shared" si="3"/>
        <v>553</v>
      </c>
    </row>
    <row r="221" spans="1:6">
      <c r="A221" s="252" t="s">
        <v>3435</v>
      </c>
      <c r="B221" s="253" t="s">
        <v>3436</v>
      </c>
      <c r="C221" s="254">
        <v>550</v>
      </c>
      <c r="D221" s="256">
        <v>10</v>
      </c>
      <c r="E221" s="257"/>
      <c r="F221" s="222">
        <f t="shared" si="3"/>
        <v>10</v>
      </c>
    </row>
    <row r="222" spans="1:6">
      <c r="A222" s="252" t="s">
        <v>300</v>
      </c>
      <c r="B222" s="253" t="s">
        <v>2483</v>
      </c>
      <c r="C222" s="255">
        <v>1100</v>
      </c>
      <c r="D222" s="257"/>
      <c r="E222" s="256">
        <v>5</v>
      </c>
      <c r="F222" s="222">
        <f t="shared" si="3"/>
        <v>5</v>
      </c>
    </row>
    <row r="223" spans="1:6">
      <c r="A223" s="252" t="s">
        <v>3437</v>
      </c>
      <c r="B223" s="253" t="s">
        <v>3438</v>
      </c>
      <c r="C223" s="254">
        <v>600</v>
      </c>
      <c r="D223" s="256">
        <v>291</v>
      </c>
      <c r="E223" s="257"/>
      <c r="F223" s="222">
        <f t="shared" si="3"/>
        <v>291</v>
      </c>
    </row>
    <row r="224" spans="1:6">
      <c r="A224" s="252" t="s">
        <v>3439</v>
      </c>
      <c r="B224" s="253" t="s">
        <v>3440</v>
      </c>
      <c r="C224" s="255">
        <v>1200</v>
      </c>
      <c r="D224" s="256">
        <v>153</v>
      </c>
      <c r="E224" s="256">
        <v>18</v>
      </c>
      <c r="F224" s="222">
        <f t="shared" si="3"/>
        <v>171</v>
      </c>
    </row>
    <row r="225" spans="1:6">
      <c r="A225" s="252" t="s">
        <v>290</v>
      </c>
      <c r="B225" s="253" t="s">
        <v>3168</v>
      </c>
      <c r="C225" s="254">
        <v>600</v>
      </c>
      <c r="D225" s="257"/>
      <c r="E225" s="256">
        <v>44</v>
      </c>
      <c r="F225" s="222">
        <f t="shared" si="3"/>
        <v>44</v>
      </c>
    </row>
    <row r="226" spans="1:6">
      <c r="A226" s="252" t="s">
        <v>296</v>
      </c>
      <c r="B226" s="253" t="s">
        <v>297</v>
      </c>
      <c r="C226" s="254">
        <v>400</v>
      </c>
      <c r="D226" s="257"/>
      <c r="E226" s="256">
        <v>8</v>
      </c>
      <c r="F226" s="222">
        <f t="shared" si="3"/>
        <v>8</v>
      </c>
    </row>
    <row r="227" spans="1:6" hidden="1">
      <c r="A227" s="252" t="s">
        <v>3724</v>
      </c>
      <c r="B227" s="253" t="s">
        <v>3725</v>
      </c>
      <c r="C227" s="254">
        <v>150</v>
      </c>
      <c r="D227" s="257"/>
      <c r="E227" s="256">
        <v>4</v>
      </c>
      <c r="F227" s="222">
        <f t="shared" si="3"/>
        <v>4</v>
      </c>
    </row>
    <row r="228" spans="1:6">
      <c r="A228" s="252" t="s">
        <v>313</v>
      </c>
      <c r="B228" s="253" t="s">
        <v>2488</v>
      </c>
      <c r="C228" s="254">
        <v>550</v>
      </c>
      <c r="D228" s="257"/>
      <c r="E228" s="256">
        <v>9</v>
      </c>
      <c r="F228" s="222">
        <f t="shared" si="3"/>
        <v>9</v>
      </c>
    </row>
    <row r="229" spans="1:6" hidden="1">
      <c r="A229" s="252" t="s">
        <v>3441</v>
      </c>
      <c r="B229" s="253" t="s">
        <v>3442</v>
      </c>
      <c r="C229" s="254">
        <v>200</v>
      </c>
      <c r="D229" s="257"/>
      <c r="E229" s="256">
        <v>1</v>
      </c>
      <c r="F229" s="222">
        <f t="shared" si="3"/>
        <v>1</v>
      </c>
    </row>
    <row r="230" spans="1:6">
      <c r="A230" s="252" t="s">
        <v>305</v>
      </c>
      <c r="B230" s="253" t="s">
        <v>2489</v>
      </c>
      <c r="C230" s="254">
        <v>650</v>
      </c>
      <c r="D230" s="257"/>
      <c r="E230" s="256">
        <v>22</v>
      </c>
      <c r="F230" s="222">
        <f t="shared" si="3"/>
        <v>22</v>
      </c>
    </row>
    <row r="231" spans="1:6">
      <c r="A231" s="252" t="s">
        <v>3443</v>
      </c>
      <c r="B231" s="253" t="s">
        <v>3444</v>
      </c>
      <c r="C231" s="254">
        <v>650</v>
      </c>
      <c r="D231" s="256">
        <v>29</v>
      </c>
      <c r="E231" s="257"/>
      <c r="F231" s="222">
        <f t="shared" si="3"/>
        <v>29</v>
      </c>
    </row>
    <row r="232" spans="1:6">
      <c r="A232" s="252" t="s">
        <v>301</v>
      </c>
      <c r="B232" s="253" t="s">
        <v>302</v>
      </c>
      <c r="C232" s="254">
        <v>350</v>
      </c>
      <c r="D232" s="257"/>
      <c r="E232" s="256">
        <v>22</v>
      </c>
      <c r="F232" s="222">
        <f t="shared" si="3"/>
        <v>22</v>
      </c>
    </row>
    <row r="233" spans="1:6">
      <c r="A233" s="252" t="s">
        <v>4939</v>
      </c>
      <c r="B233" s="253" t="s">
        <v>4940</v>
      </c>
      <c r="C233" s="254">
        <v>750</v>
      </c>
      <c r="D233" s="256">
        <v>80</v>
      </c>
      <c r="E233" s="257"/>
      <c r="F233" s="222">
        <f t="shared" si="3"/>
        <v>80</v>
      </c>
    </row>
    <row r="234" spans="1:6" hidden="1">
      <c r="A234" s="252" t="s">
        <v>3445</v>
      </c>
      <c r="B234" s="253" t="s">
        <v>3446</v>
      </c>
      <c r="C234" s="254">
        <v>200</v>
      </c>
      <c r="D234" s="257"/>
      <c r="E234" s="256">
        <v>3</v>
      </c>
      <c r="F234" s="222">
        <f t="shared" si="3"/>
        <v>3</v>
      </c>
    </row>
    <row r="235" spans="1:6">
      <c r="A235" s="252" t="s">
        <v>3582</v>
      </c>
      <c r="B235" s="253" t="s">
        <v>4228</v>
      </c>
      <c r="C235" s="254">
        <v>450</v>
      </c>
      <c r="D235" s="256">
        <v>435</v>
      </c>
      <c r="E235" s="257"/>
      <c r="F235" s="222">
        <f t="shared" si="3"/>
        <v>435</v>
      </c>
    </row>
    <row r="236" spans="1:6">
      <c r="A236" s="252" t="s">
        <v>3447</v>
      </c>
      <c r="B236" s="253" t="s">
        <v>3448</v>
      </c>
      <c r="C236" s="254">
        <v>250</v>
      </c>
      <c r="D236" s="256">
        <v>121</v>
      </c>
      <c r="E236" s="257"/>
      <c r="F236" s="222">
        <f t="shared" si="3"/>
        <v>121</v>
      </c>
    </row>
    <row r="237" spans="1:6">
      <c r="A237" s="252" t="s">
        <v>319</v>
      </c>
      <c r="B237" s="253" t="s">
        <v>320</v>
      </c>
      <c r="C237" s="255">
        <v>2500</v>
      </c>
      <c r="D237" s="257"/>
      <c r="E237" s="256">
        <v>87</v>
      </c>
      <c r="F237" s="222">
        <f t="shared" si="3"/>
        <v>87</v>
      </c>
    </row>
    <row r="238" spans="1:6">
      <c r="A238" s="252" t="s">
        <v>3449</v>
      </c>
      <c r="B238" s="253" t="s">
        <v>3450</v>
      </c>
      <c r="C238" s="254">
        <v>500</v>
      </c>
      <c r="D238" s="257"/>
      <c r="E238" s="256">
        <v>15</v>
      </c>
      <c r="F238" s="222">
        <f t="shared" si="3"/>
        <v>15</v>
      </c>
    </row>
    <row r="239" spans="1:6">
      <c r="A239" s="252" t="s">
        <v>3451</v>
      </c>
      <c r="B239" s="253" t="s">
        <v>3452</v>
      </c>
      <c r="C239" s="255">
        <v>1400</v>
      </c>
      <c r="D239" s="257"/>
      <c r="E239" s="256">
        <v>13</v>
      </c>
      <c r="F239" s="222">
        <f t="shared" si="3"/>
        <v>13</v>
      </c>
    </row>
    <row r="240" spans="1:6">
      <c r="A240" s="252" t="s">
        <v>321</v>
      </c>
      <c r="B240" s="253" t="s">
        <v>322</v>
      </c>
      <c r="C240" s="254">
        <v>500</v>
      </c>
      <c r="D240" s="256">
        <v>40</v>
      </c>
      <c r="E240" s="256">
        <v>1</v>
      </c>
      <c r="F240" s="222">
        <f t="shared" si="3"/>
        <v>41</v>
      </c>
    </row>
    <row r="241" spans="1:6" hidden="1">
      <c r="A241" s="252" t="s">
        <v>323</v>
      </c>
      <c r="B241" s="253" t="s">
        <v>324</v>
      </c>
      <c r="C241" s="255">
        <v>2400</v>
      </c>
      <c r="D241" s="256">
        <v>1</v>
      </c>
      <c r="E241" s="257"/>
      <c r="F241" s="222">
        <f t="shared" si="3"/>
        <v>1</v>
      </c>
    </row>
    <row r="242" spans="1:6">
      <c r="A242" s="252" t="s">
        <v>3618</v>
      </c>
      <c r="B242" s="253" t="s">
        <v>3726</v>
      </c>
      <c r="C242" s="254">
        <v>250</v>
      </c>
      <c r="D242" s="256">
        <v>12</v>
      </c>
      <c r="E242" s="257"/>
      <c r="F242" s="222">
        <f t="shared" si="3"/>
        <v>12</v>
      </c>
    </row>
    <row r="243" spans="1:6">
      <c r="A243" s="252" t="s">
        <v>4941</v>
      </c>
      <c r="B243" s="253" t="s">
        <v>4942</v>
      </c>
      <c r="C243" s="254">
        <v>450</v>
      </c>
      <c r="D243" s="256">
        <v>55</v>
      </c>
      <c r="E243" s="256">
        <v>20</v>
      </c>
      <c r="F243" s="222">
        <f t="shared" si="3"/>
        <v>75</v>
      </c>
    </row>
    <row r="244" spans="1:6">
      <c r="A244" s="252" t="s">
        <v>4735</v>
      </c>
      <c r="B244" s="253" t="s">
        <v>4736</v>
      </c>
      <c r="C244" s="254">
        <v>550</v>
      </c>
      <c r="D244" s="257"/>
      <c r="E244" s="256">
        <v>6</v>
      </c>
      <c r="F244" s="222">
        <f t="shared" si="3"/>
        <v>6</v>
      </c>
    </row>
    <row r="245" spans="1:6">
      <c r="A245" s="252" t="s">
        <v>4737</v>
      </c>
      <c r="B245" s="253" t="s">
        <v>4738</v>
      </c>
      <c r="C245" s="254">
        <v>550</v>
      </c>
      <c r="D245" s="257"/>
      <c r="E245" s="256">
        <v>9</v>
      </c>
      <c r="F245" s="222">
        <f t="shared" si="3"/>
        <v>9</v>
      </c>
    </row>
    <row r="246" spans="1:6" hidden="1">
      <c r="A246" s="252" t="s">
        <v>3727</v>
      </c>
      <c r="B246" s="253" t="s">
        <v>3728</v>
      </c>
      <c r="C246" s="254">
        <v>250</v>
      </c>
      <c r="D246" s="257"/>
      <c r="E246" s="256">
        <v>1</v>
      </c>
      <c r="F246" s="222">
        <f t="shared" si="3"/>
        <v>1</v>
      </c>
    </row>
    <row r="247" spans="1:6" hidden="1">
      <c r="A247" s="252" t="s">
        <v>327</v>
      </c>
      <c r="B247" s="253" t="s">
        <v>328</v>
      </c>
      <c r="C247" s="254">
        <v>950</v>
      </c>
      <c r="D247" s="257"/>
      <c r="E247" s="256">
        <v>1</v>
      </c>
      <c r="F247" s="222">
        <f t="shared" si="3"/>
        <v>1</v>
      </c>
    </row>
    <row r="248" spans="1:6" hidden="1">
      <c r="A248" s="252" t="s">
        <v>334</v>
      </c>
      <c r="B248" s="253" t="s">
        <v>335</v>
      </c>
      <c r="C248" s="254">
        <v>700</v>
      </c>
      <c r="D248" s="256">
        <v>1</v>
      </c>
      <c r="E248" s="257"/>
      <c r="F248" s="222">
        <f t="shared" si="3"/>
        <v>1</v>
      </c>
    </row>
    <row r="249" spans="1:6" hidden="1">
      <c r="A249" s="252" t="s">
        <v>340</v>
      </c>
      <c r="B249" s="253" t="s">
        <v>341</v>
      </c>
      <c r="C249" s="255">
        <v>5600</v>
      </c>
      <c r="D249" s="256">
        <v>1</v>
      </c>
      <c r="E249" s="257"/>
      <c r="F249" s="222">
        <f t="shared" si="3"/>
        <v>1</v>
      </c>
    </row>
    <row r="250" spans="1:6" hidden="1">
      <c r="A250" s="252" t="s">
        <v>342</v>
      </c>
      <c r="B250" s="253" t="s">
        <v>343</v>
      </c>
      <c r="C250" s="255">
        <v>5600</v>
      </c>
      <c r="D250" s="256">
        <v>1</v>
      </c>
      <c r="E250" s="257"/>
      <c r="F250" s="222">
        <f t="shared" si="3"/>
        <v>1</v>
      </c>
    </row>
    <row r="251" spans="1:6" hidden="1">
      <c r="A251" s="252" t="s">
        <v>344</v>
      </c>
      <c r="B251" s="253" t="s">
        <v>345</v>
      </c>
      <c r="C251" s="255">
        <v>9000</v>
      </c>
      <c r="D251" s="256">
        <v>1</v>
      </c>
      <c r="E251" s="256">
        <v>1</v>
      </c>
      <c r="F251" s="222">
        <f t="shared" si="3"/>
        <v>2</v>
      </c>
    </row>
    <row r="252" spans="1:6" hidden="1">
      <c r="A252" s="252" t="s">
        <v>348</v>
      </c>
      <c r="B252" s="253" t="s">
        <v>349</v>
      </c>
      <c r="C252" s="255">
        <v>4550</v>
      </c>
      <c r="D252" s="256">
        <v>1</v>
      </c>
      <c r="E252" s="257"/>
      <c r="F252" s="222">
        <f t="shared" si="3"/>
        <v>1</v>
      </c>
    </row>
    <row r="253" spans="1:6">
      <c r="A253" s="252" t="s">
        <v>3729</v>
      </c>
      <c r="B253" s="253" t="s">
        <v>3730</v>
      </c>
      <c r="C253" s="255">
        <v>1600</v>
      </c>
      <c r="D253" s="257"/>
      <c r="E253" s="256">
        <v>13</v>
      </c>
      <c r="F253" s="222">
        <f t="shared" si="3"/>
        <v>13</v>
      </c>
    </row>
    <row r="254" spans="1:6" hidden="1">
      <c r="A254" s="252" t="s">
        <v>332</v>
      </c>
      <c r="B254" s="253" t="s">
        <v>2491</v>
      </c>
      <c r="C254" s="255">
        <v>4300</v>
      </c>
      <c r="D254" s="256">
        <v>1</v>
      </c>
      <c r="E254" s="257"/>
      <c r="F254" s="222">
        <f t="shared" si="3"/>
        <v>1</v>
      </c>
    </row>
    <row r="255" spans="1:6">
      <c r="A255" s="252" t="s">
        <v>351</v>
      </c>
      <c r="B255" s="253" t="s">
        <v>352</v>
      </c>
      <c r="C255" s="255">
        <v>6000</v>
      </c>
      <c r="D255" s="256">
        <v>6</v>
      </c>
      <c r="E255" s="257"/>
      <c r="F255" s="222">
        <f t="shared" si="3"/>
        <v>6</v>
      </c>
    </row>
    <row r="256" spans="1:6" hidden="1">
      <c r="A256" s="252" t="s">
        <v>353</v>
      </c>
      <c r="B256" s="253" t="s">
        <v>354</v>
      </c>
      <c r="C256" s="255">
        <v>7500</v>
      </c>
      <c r="D256" s="256">
        <v>4</v>
      </c>
      <c r="E256" s="257"/>
      <c r="F256" s="222">
        <f t="shared" si="3"/>
        <v>4</v>
      </c>
    </row>
    <row r="257" spans="1:6" hidden="1">
      <c r="A257" s="252" t="s">
        <v>355</v>
      </c>
      <c r="B257" s="253" t="s">
        <v>356</v>
      </c>
      <c r="C257" s="255">
        <v>7800</v>
      </c>
      <c r="D257" s="256">
        <v>3</v>
      </c>
      <c r="E257" s="257"/>
      <c r="F257" s="222">
        <f t="shared" si="3"/>
        <v>3</v>
      </c>
    </row>
    <row r="258" spans="1:6" hidden="1">
      <c r="A258" s="252" t="s">
        <v>357</v>
      </c>
      <c r="B258" s="253" t="s">
        <v>358</v>
      </c>
      <c r="C258" s="255">
        <v>1000</v>
      </c>
      <c r="D258" s="256">
        <v>1</v>
      </c>
      <c r="E258" s="257"/>
      <c r="F258" s="222">
        <f t="shared" si="3"/>
        <v>1</v>
      </c>
    </row>
    <row r="259" spans="1:6">
      <c r="A259" s="252" t="s">
        <v>5090</v>
      </c>
      <c r="B259" s="253" t="s">
        <v>5091</v>
      </c>
      <c r="C259" s="255">
        <v>10500</v>
      </c>
      <c r="D259" s="257"/>
      <c r="E259" s="256">
        <v>7</v>
      </c>
      <c r="F259" s="222">
        <f t="shared" ref="F259:F322" si="4">D259+E259</f>
        <v>7</v>
      </c>
    </row>
    <row r="260" spans="1:6" hidden="1">
      <c r="A260" s="252" t="s">
        <v>361</v>
      </c>
      <c r="B260" s="253" t="s">
        <v>362</v>
      </c>
      <c r="C260" s="255">
        <v>26100</v>
      </c>
      <c r="D260" s="257"/>
      <c r="E260" s="256">
        <v>1</v>
      </c>
      <c r="F260" s="222">
        <f t="shared" si="4"/>
        <v>1</v>
      </c>
    </row>
    <row r="261" spans="1:6" hidden="1">
      <c r="A261" s="252" t="s">
        <v>363</v>
      </c>
      <c r="B261" s="253" t="s">
        <v>364</v>
      </c>
      <c r="C261" s="255">
        <v>7500</v>
      </c>
      <c r="D261" s="257"/>
      <c r="E261" s="256">
        <v>2</v>
      </c>
      <c r="F261" s="222">
        <f t="shared" si="4"/>
        <v>2</v>
      </c>
    </row>
    <row r="262" spans="1:6" hidden="1">
      <c r="A262" s="252" t="s">
        <v>371</v>
      </c>
      <c r="B262" s="253" t="s">
        <v>372</v>
      </c>
      <c r="C262" s="255">
        <v>4200</v>
      </c>
      <c r="D262" s="257"/>
      <c r="E262" s="256">
        <v>2</v>
      </c>
      <c r="F262" s="222">
        <f t="shared" si="4"/>
        <v>2</v>
      </c>
    </row>
    <row r="263" spans="1:6" hidden="1">
      <c r="A263" s="252" t="s">
        <v>3731</v>
      </c>
      <c r="B263" s="253" t="s">
        <v>3732</v>
      </c>
      <c r="C263" s="255">
        <v>35000</v>
      </c>
      <c r="D263" s="257"/>
      <c r="E263" s="256">
        <v>3</v>
      </c>
      <c r="F263" s="222">
        <f t="shared" si="4"/>
        <v>3</v>
      </c>
    </row>
    <row r="264" spans="1:6">
      <c r="A264" s="252" t="s">
        <v>375</v>
      </c>
      <c r="B264" s="253" t="s">
        <v>376</v>
      </c>
      <c r="C264" s="254">
        <v>600</v>
      </c>
      <c r="D264" s="256">
        <v>8</v>
      </c>
      <c r="E264" s="257"/>
      <c r="F264" s="222">
        <f t="shared" si="4"/>
        <v>8</v>
      </c>
    </row>
    <row r="265" spans="1:6" hidden="1">
      <c r="A265" s="252" t="s">
        <v>377</v>
      </c>
      <c r="B265" s="253" t="s">
        <v>3733</v>
      </c>
      <c r="C265" s="255">
        <v>8900</v>
      </c>
      <c r="D265" s="257"/>
      <c r="E265" s="256">
        <v>1</v>
      </c>
      <c r="F265" s="222">
        <f t="shared" si="4"/>
        <v>1</v>
      </c>
    </row>
    <row r="266" spans="1:6">
      <c r="A266" s="252" t="s">
        <v>3734</v>
      </c>
      <c r="B266" s="253" t="s">
        <v>3735</v>
      </c>
      <c r="C266" s="255">
        <v>28000</v>
      </c>
      <c r="D266" s="257"/>
      <c r="E266" s="256">
        <v>7</v>
      </c>
      <c r="F266" s="222">
        <f t="shared" si="4"/>
        <v>7</v>
      </c>
    </row>
    <row r="267" spans="1:6">
      <c r="A267" s="252" t="s">
        <v>5092</v>
      </c>
      <c r="B267" s="253" t="s">
        <v>2495</v>
      </c>
      <c r="C267" s="255">
        <v>8500</v>
      </c>
      <c r="D267" s="256">
        <v>10</v>
      </c>
      <c r="E267" s="256">
        <v>97</v>
      </c>
      <c r="F267" s="222">
        <f t="shared" si="4"/>
        <v>107</v>
      </c>
    </row>
    <row r="268" spans="1:6">
      <c r="A268" s="252" t="s">
        <v>3736</v>
      </c>
      <c r="B268" s="253" t="s">
        <v>3737</v>
      </c>
      <c r="C268" s="255">
        <v>8000</v>
      </c>
      <c r="D268" s="257"/>
      <c r="E268" s="256">
        <v>10</v>
      </c>
      <c r="F268" s="222">
        <f t="shared" si="4"/>
        <v>10</v>
      </c>
    </row>
    <row r="269" spans="1:6" hidden="1">
      <c r="A269" s="252" t="s">
        <v>331</v>
      </c>
      <c r="B269" s="253" t="s">
        <v>2499</v>
      </c>
      <c r="C269" s="255">
        <v>5400</v>
      </c>
      <c r="D269" s="256">
        <v>1</v>
      </c>
      <c r="E269" s="257"/>
      <c r="F269" s="222">
        <f t="shared" si="4"/>
        <v>1</v>
      </c>
    </row>
    <row r="270" spans="1:6" ht="20.399999999999999" hidden="1">
      <c r="A270" s="252" t="s">
        <v>426</v>
      </c>
      <c r="B270" s="253" t="s">
        <v>2500</v>
      </c>
      <c r="C270" s="255">
        <v>4500</v>
      </c>
      <c r="D270" s="257"/>
      <c r="E270" s="256">
        <v>3</v>
      </c>
      <c r="F270" s="222">
        <f t="shared" si="4"/>
        <v>3</v>
      </c>
    </row>
    <row r="271" spans="1:6" hidden="1">
      <c r="A271" s="252" t="s">
        <v>427</v>
      </c>
      <c r="B271" s="253" t="s">
        <v>2501</v>
      </c>
      <c r="C271" s="255">
        <v>10200</v>
      </c>
      <c r="D271" s="257"/>
      <c r="E271" s="256">
        <v>1</v>
      </c>
      <c r="F271" s="222">
        <f t="shared" si="4"/>
        <v>1</v>
      </c>
    </row>
    <row r="272" spans="1:6">
      <c r="A272" s="252" t="s">
        <v>3738</v>
      </c>
      <c r="B272" s="253" t="s">
        <v>3739</v>
      </c>
      <c r="C272" s="255">
        <v>24000</v>
      </c>
      <c r="D272" s="257"/>
      <c r="E272" s="256">
        <v>6</v>
      </c>
      <c r="F272" s="222">
        <f t="shared" si="4"/>
        <v>6</v>
      </c>
    </row>
    <row r="273" spans="1:6">
      <c r="A273" s="252" t="s">
        <v>429</v>
      </c>
      <c r="B273" s="253" t="s">
        <v>3740</v>
      </c>
      <c r="C273" s="255">
        <v>9000</v>
      </c>
      <c r="D273" s="256">
        <v>3</v>
      </c>
      <c r="E273" s="256">
        <v>172</v>
      </c>
      <c r="F273" s="222">
        <f t="shared" si="4"/>
        <v>175</v>
      </c>
    </row>
    <row r="274" spans="1:6">
      <c r="A274" s="252" t="s">
        <v>3741</v>
      </c>
      <c r="B274" s="253" t="s">
        <v>3742</v>
      </c>
      <c r="C274" s="255">
        <v>11500</v>
      </c>
      <c r="D274" s="257"/>
      <c r="E274" s="256">
        <v>14</v>
      </c>
      <c r="F274" s="222">
        <f t="shared" si="4"/>
        <v>14</v>
      </c>
    </row>
    <row r="275" spans="1:6">
      <c r="A275" s="252" t="s">
        <v>3453</v>
      </c>
      <c r="B275" s="253" t="s">
        <v>3454</v>
      </c>
      <c r="C275" s="255">
        <v>32000</v>
      </c>
      <c r="D275" s="256">
        <v>6</v>
      </c>
      <c r="E275" s="256">
        <v>17</v>
      </c>
      <c r="F275" s="222">
        <f t="shared" si="4"/>
        <v>23</v>
      </c>
    </row>
    <row r="276" spans="1:6">
      <c r="A276" s="252" t="s">
        <v>5136</v>
      </c>
      <c r="B276" s="253" t="s">
        <v>5137</v>
      </c>
      <c r="C276" s="255">
        <v>1300</v>
      </c>
      <c r="D276" s="256">
        <v>218</v>
      </c>
      <c r="E276" s="256">
        <v>82</v>
      </c>
      <c r="F276" s="222">
        <f t="shared" si="4"/>
        <v>300</v>
      </c>
    </row>
    <row r="277" spans="1:6" hidden="1">
      <c r="A277" s="252" t="s">
        <v>396</v>
      </c>
      <c r="B277" s="253" t="s">
        <v>3279</v>
      </c>
      <c r="C277" s="255">
        <v>15000</v>
      </c>
      <c r="D277" s="257"/>
      <c r="E277" s="256">
        <v>3</v>
      </c>
      <c r="F277" s="222">
        <f t="shared" si="4"/>
        <v>3</v>
      </c>
    </row>
    <row r="278" spans="1:6" hidden="1">
      <c r="A278" s="252" t="s">
        <v>397</v>
      </c>
      <c r="B278" s="253" t="s">
        <v>398</v>
      </c>
      <c r="C278" s="255">
        <v>1400</v>
      </c>
      <c r="D278" s="256">
        <v>1</v>
      </c>
      <c r="E278" s="257"/>
      <c r="F278" s="222">
        <f t="shared" si="4"/>
        <v>1</v>
      </c>
    </row>
    <row r="279" spans="1:6" hidden="1">
      <c r="A279" s="252" t="s">
        <v>399</v>
      </c>
      <c r="B279" s="253" t="s">
        <v>400</v>
      </c>
      <c r="C279" s="255">
        <v>4800</v>
      </c>
      <c r="D279" s="256">
        <v>1</v>
      </c>
      <c r="E279" s="257"/>
      <c r="F279" s="222">
        <f t="shared" si="4"/>
        <v>1</v>
      </c>
    </row>
    <row r="280" spans="1:6" hidden="1">
      <c r="A280" s="252" t="s">
        <v>403</v>
      </c>
      <c r="B280" s="253" t="s">
        <v>404</v>
      </c>
      <c r="C280" s="255">
        <v>1200</v>
      </c>
      <c r="D280" s="256">
        <v>1</v>
      </c>
      <c r="E280" s="257"/>
      <c r="F280" s="222">
        <f t="shared" si="4"/>
        <v>1</v>
      </c>
    </row>
    <row r="281" spans="1:6">
      <c r="A281" s="252" t="s">
        <v>4943</v>
      </c>
      <c r="B281" s="253" t="s">
        <v>4944</v>
      </c>
      <c r="C281" s="255">
        <v>1550</v>
      </c>
      <c r="D281" s="256">
        <v>79</v>
      </c>
      <c r="E281" s="257"/>
      <c r="F281" s="222">
        <f t="shared" si="4"/>
        <v>79</v>
      </c>
    </row>
    <row r="282" spans="1:6" hidden="1">
      <c r="A282" s="252" t="s">
        <v>411</v>
      </c>
      <c r="B282" s="253" t="s">
        <v>3280</v>
      </c>
      <c r="C282" s="255">
        <v>15000</v>
      </c>
      <c r="D282" s="257"/>
      <c r="E282" s="256">
        <v>3</v>
      </c>
      <c r="F282" s="222">
        <f t="shared" si="4"/>
        <v>3</v>
      </c>
    </row>
    <row r="283" spans="1:6" hidden="1">
      <c r="A283" s="252" t="s">
        <v>412</v>
      </c>
      <c r="B283" s="253" t="s">
        <v>413</v>
      </c>
      <c r="C283" s="255">
        <v>7400</v>
      </c>
      <c r="D283" s="256">
        <v>1</v>
      </c>
      <c r="E283" s="256">
        <v>1</v>
      </c>
      <c r="F283" s="222">
        <f t="shared" si="4"/>
        <v>2</v>
      </c>
    </row>
    <row r="284" spans="1:6" hidden="1">
      <c r="A284" s="252" t="s">
        <v>416</v>
      </c>
      <c r="B284" s="253" t="s">
        <v>417</v>
      </c>
      <c r="C284" s="255">
        <v>3150</v>
      </c>
      <c r="D284" s="256">
        <v>1</v>
      </c>
      <c r="E284" s="257"/>
      <c r="F284" s="222">
        <f t="shared" si="4"/>
        <v>1</v>
      </c>
    </row>
    <row r="285" spans="1:6" hidden="1">
      <c r="A285" s="252" t="s">
        <v>333</v>
      </c>
      <c r="B285" s="253" t="s">
        <v>2509</v>
      </c>
      <c r="C285" s="255">
        <v>9000</v>
      </c>
      <c r="D285" s="256">
        <v>1</v>
      </c>
      <c r="E285" s="256">
        <v>1</v>
      </c>
      <c r="F285" s="222">
        <f t="shared" si="4"/>
        <v>2</v>
      </c>
    </row>
    <row r="286" spans="1:6" hidden="1">
      <c r="A286" s="252" t="s">
        <v>425</v>
      </c>
      <c r="B286" s="253" t="s">
        <v>3171</v>
      </c>
      <c r="C286" s="255">
        <v>1000</v>
      </c>
      <c r="D286" s="256">
        <v>4</v>
      </c>
      <c r="E286" s="257"/>
      <c r="F286" s="222">
        <f t="shared" si="4"/>
        <v>4</v>
      </c>
    </row>
    <row r="287" spans="1:6">
      <c r="A287" s="252" t="s">
        <v>3455</v>
      </c>
      <c r="B287" s="253" t="s">
        <v>3456</v>
      </c>
      <c r="C287" s="254">
        <v>400</v>
      </c>
      <c r="D287" s="257"/>
      <c r="E287" s="256">
        <v>9</v>
      </c>
      <c r="F287" s="222">
        <f t="shared" si="4"/>
        <v>9</v>
      </c>
    </row>
    <row r="288" spans="1:6" hidden="1">
      <c r="A288" s="252" t="s">
        <v>3281</v>
      </c>
      <c r="B288" s="253" t="s">
        <v>3282</v>
      </c>
      <c r="C288" s="255">
        <v>15000</v>
      </c>
      <c r="D288" s="257"/>
      <c r="E288" s="256">
        <v>1</v>
      </c>
      <c r="F288" s="222">
        <f t="shared" si="4"/>
        <v>1</v>
      </c>
    </row>
    <row r="289" spans="1:6" hidden="1">
      <c r="A289" s="252" t="s">
        <v>337</v>
      </c>
      <c r="B289" s="253" t="s">
        <v>2513</v>
      </c>
      <c r="C289" s="255">
        <v>9300</v>
      </c>
      <c r="D289" s="256">
        <v>1</v>
      </c>
      <c r="E289" s="257"/>
      <c r="F289" s="222">
        <f t="shared" si="4"/>
        <v>1</v>
      </c>
    </row>
    <row r="290" spans="1:6">
      <c r="A290" s="252" t="s">
        <v>3283</v>
      </c>
      <c r="B290" s="253" t="s">
        <v>3284</v>
      </c>
      <c r="C290" s="254">
        <v>500</v>
      </c>
      <c r="D290" s="256">
        <v>488</v>
      </c>
      <c r="E290" s="257"/>
      <c r="F290" s="222">
        <f t="shared" si="4"/>
        <v>488</v>
      </c>
    </row>
    <row r="291" spans="1:6">
      <c r="A291" s="252" t="s">
        <v>453</v>
      </c>
      <c r="B291" s="253" t="s">
        <v>2514</v>
      </c>
      <c r="C291" s="255">
        <v>5400</v>
      </c>
      <c r="D291" s="256">
        <v>23</v>
      </c>
      <c r="E291" s="256">
        <v>12</v>
      </c>
      <c r="F291" s="222">
        <f t="shared" si="4"/>
        <v>35</v>
      </c>
    </row>
    <row r="292" spans="1:6">
      <c r="A292" s="252" t="s">
        <v>449</v>
      </c>
      <c r="B292" s="253" t="s">
        <v>2515</v>
      </c>
      <c r="C292" s="255">
        <v>3000</v>
      </c>
      <c r="D292" s="256">
        <v>34</v>
      </c>
      <c r="E292" s="256">
        <v>22</v>
      </c>
      <c r="F292" s="222">
        <f t="shared" si="4"/>
        <v>56</v>
      </c>
    </row>
    <row r="293" spans="1:6">
      <c r="A293" s="252" t="s">
        <v>451</v>
      </c>
      <c r="B293" s="253" t="s">
        <v>2516</v>
      </c>
      <c r="C293" s="255">
        <v>4200</v>
      </c>
      <c r="D293" s="256">
        <v>14</v>
      </c>
      <c r="E293" s="256">
        <v>25</v>
      </c>
      <c r="F293" s="222">
        <f t="shared" si="4"/>
        <v>39</v>
      </c>
    </row>
    <row r="294" spans="1:6">
      <c r="A294" s="252" t="s">
        <v>454</v>
      </c>
      <c r="B294" s="253" t="s">
        <v>2518</v>
      </c>
      <c r="C294" s="255">
        <v>7800</v>
      </c>
      <c r="D294" s="256">
        <v>4</v>
      </c>
      <c r="E294" s="256">
        <v>12</v>
      </c>
      <c r="F294" s="222">
        <f t="shared" si="4"/>
        <v>16</v>
      </c>
    </row>
    <row r="295" spans="1:6">
      <c r="A295" s="252" t="s">
        <v>3619</v>
      </c>
      <c r="B295" s="253" t="s">
        <v>3745</v>
      </c>
      <c r="C295" s="255">
        <v>9000</v>
      </c>
      <c r="D295" s="256">
        <v>10</v>
      </c>
      <c r="E295" s="257"/>
      <c r="F295" s="222">
        <f t="shared" si="4"/>
        <v>10</v>
      </c>
    </row>
    <row r="296" spans="1:6">
      <c r="A296" s="252" t="s">
        <v>455</v>
      </c>
      <c r="B296" s="253" t="s">
        <v>2519</v>
      </c>
      <c r="C296" s="255">
        <v>1000</v>
      </c>
      <c r="D296" s="257"/>
      <c r="E296" s="256">
        <v>10</v>
      </c>
      <c r="F296" s="222">
        <f t="shared" si="4"/>
        <v>10</v>
      </c>
    </row>
    <row r="297" spans="1:6">
      <c r="A297" s="252" t="s">
        <v>456</v>
      </c>
      <c r="B297" s="253" t="s">
        <v>2520</v>
      </c>
      <c r="C297" s="255">
        <v>1800</v>
      </c>
      <c r="D297" s="256">
        <v>49</v>
      </c>
      <c r="E297" s="256">
        <v>13</v>
      </c>
      <c r="F297" s="222">
        <f t="shared" si="4"/>
        <v>62</v>
      </c>
    </row>
    <row r="298" spans="1:6" hidden="1">
      <c r="A298" s="252" t="s">
        <v>437</v>
      </c>
      <c r="B298" s="253" t="s">
        <v>2521</v>
      </c>
      <c r="C298" s="255">
        <v>22800</v>
      </c>
      <c r="D298" s="257"/>
      <c r="E298" s="256">
        <v>1</v>
      </c>
      <c r="F298" s="222">
        <f t="shared" si="4"/>
        <v>1</v>
      </c>
    </row>
    <row r="299" spans="1:6" hidden="1">
      <c r="A299" s="252" t="s">
        <v>458</v>
      </c>
      <c r="B299" s="253" t="s">
        <v>2523</v>
      </c>
      <c r="C299" s="255">
        <v>3100</v>
      </c>
      <c r="D299" s="256">
        <v>1</v>
      </c>
      <c r="E299" s="257"/>
      <c r="F299" s="222">
        <f t="shared" si="4"/>
        <v>1</v>
      </c>
    </row>
    <row r="300" spans="1:6" hidden="1">
      <c r="A300" s="252" t="s">
        <v>441</v>
      </c>
      <c r="B300" s="253" t="s">
        <v>4945</v>
      </c>
      <c r="C300" s="255">
        <v>2500</v>
      </c>
      <c r="D300" s="256">
        <v>1</v>
      </c>
      <c r="E300" s="257"/>
      <c r="F300" s="222">
        <f t="shared" si="4"/>
        <v>1</v>
      </c>
    </row>
    <row r="301" spans="1:6">
      <c r="A301" s="252" t="s">
        <v>3748</v>
      </c>
      <c r="B301" s="253" t="s">
        <v>3749</v>
      </c>
      <c r="C301" s="255">
        <v>2000</v>
      </c>
      <c r="D301" s="257"/>
      <c r="E301" s="256">
        <v>6</v>
      </c>
      <c r="F301" s="222">
        <f t="shared" si="4"/>
        <v>6</v>
      </c>
    </row>
    <row r="302" spans="1:6">
      <c r="A302" s="252" t="s">
        <v>5093</v>
      </c>
      <c r="B302" s="253" t="s">
        <v>5094</v>
      </c>
      <c r="C302" s="255">
        <v>7500</v>
      </c>
      <c r="D302" s="257"/>
      <c r="E302" s="256">
        <v>11</v>
      </c>
      <c r="F302" s="222">
        <f t="shared" si="4"/>
        <v>11</v>
      </c>
    </row>
    <row r="303" spans="1:6" hidden="1">
      <c r="A303" s="252" t="s">
        <v>434</v>
      </c>
      <c r="B303" s="253" t="s">
        <v>2524</v>
      </c>
      <c r="C303" s="255">
        <v>3600</v>
      </c>
      <c r="D303" s="256">
        <v>1</v>
      </c>
      <c r="E303" s="257"/>
      <c r="F303" s="222">
        <f t="shared" si="4"/>
        <v>1</v>
      </c>
    </row>
    <row r="304" spans="1:6" hidden="1">
      <c r="A304" s="252" t="s">
        <v>3285</v>
      </c>
      <c r="B304" s="253" t="s">
        <v>3286</v>
      </c>
      <c r="C304" s="255">
        <v>8000</v>
      </c>
      <c r="D304" s="257"/>
      <c r="E304" s="256">
        <v>1</v>
      </c>
      <c r="F304" s="222">
        <f t="shared" si="4"/>
        <v>1</v>
      </c>
    </row>
    <row r="305" spans="1:6">
      <c r="A305" s="252" t="s">
        <v>448</v>
      </c>
      <c r="B305" s="253" t="s">
        <v>3287</v>
      </c>
      <c r="C305" s="255">
        <v>2600</v>
      </c>
      <c r="D305" s="257"/>
      <c r="E305" s="256">
        <v>5</v>
      </c>
      <c r="F305" s="222">
        <f t="shared" si="4"/>
        <v>5</v>
      </c>
    </row>
    <row r="306" spans="1:6" hidden="1">
      <c r="A306" s="252" t="s">
        <v>463</v>
      </c>
      <c r="B306" s="253" t="s">
        <v>464</v>
      </c>
      <c r="C306" s="255">
        <v>7200</v>
      </c>
      <c r="D306" s="256">
        <v>4</v>
      </c>
      <c r="E306" s="257"/>
      <c r="F306" s="222">
        <f t="shared" si="4"/>
        <v>4</v>
      </c>
    </row>
    <row r="307" spans="1:6" hidden="1">
      <c r="A307" s="252" t="s">
        <v>467</v>
      </c>
      <c r="B307" s="253" t="s">
        <v>468</v>
      </c>
      <c r="C307" s="255">
        <v>6000</v>
      </c>
      <c r="D307" s="256">
        <v>2</v>
      </c>
      <c r="E307" s="257"/>
      <c r="F307" s="222">
        <f t="shared" si="4"/>
        <v>2</v>
      </c>
    </row>
    <row r="308" spans="1:6" hidden="1">
      <c r="A308" s="252" t="s">
        <v>469</v>
      </c>
      <c r="B308" s="253" t="s">
        <v>470</v>
      </c>
      <c r="C308" s="255">
        <v>12000</v>
      </c>
      <c r="D308" s="256">
        <v>1</v>
      </c>
      <c r="E308" s="257"/>
      <c r="F308" s="222">
        <f t="shared" si="4"/>
        <v>1</v>
      </c>
    </row>
    <row r="309" spans="1:6" hidden="1">
      <c r="A309" s="252" t="s">
        <v>471</v>
      </c>
      <c r="B309" s="253" t="s">
        <v>472</v>
      </c>
      <c r="C309" s="255">
        <v>1800</v>
      </c>
      <c r="D309" s="256">
        <v>2</v>
      </c>
      <c r="E309" s="257"/>
      <c r="F309" s="222">
        <f t="shared" si="4"/>
        <v>2</v>
      </c>
    </row>
    <row r="310" spans="1:6" hidden="1">
      <c r="A310" s="252" t="s">
        <v>473</v>
      </c>
      <c r="B310" s="253" t="s">
        <v>474</v>
      </c>
      <c r="C310" s="255">
        <v>19200</v>
      </c>
      <c r="D310" s="256">
        <v>1</v>
      </c>
      <c r="E310" s="257"/>
      <c r="F310" s="222">
        <f t="shared" si="4"/>
        <v>1</v>
      </c>
    </row>
    <row r="311" spans="1:6">
      <c r="A311" s="252" t="s">
        <v>475</v>
      </c>
      <c r="B311" s="253" t="s">
        <v>476</v>
      </c>
      <c r="C311" s="255">
        <v>1400</v>
      </c>
      <c r="D311" s="256">
        <v>9</v>
      </c>
      <c r="E311" s="257"/>
      <c r="F311" s="222">
        <f t="shared" si="4"/>
        <v>9</v>
      </c>
    </row>
    <row r="312" spans="1:6">
      <c r="A312" s="252" t="s">
        <v>477</v>
      </c>
      <c r="B312" s="253" t="s">
        <v>478</v>
      </c>
      <c r="C312" s="255">
        <v>2400</v>
      </c>
      <c r="D312" s="256">
        <v>8</v>
      </c>
      <c r="E312" s="257"/>
      <c r="F312" s="222">
        <f t="shared" si="4"/>
        <v>8</v>
      </c>
    </row>
    <row r="313" spans="1:6" ht="20.399999999999999">
      <c r="A313" s="252" t="s">
        <v>4503</v>
      </c>
      <c r="B313" s="253" t="s">
        <v>4504</v>
      </c>
      <c r="C313" s="254">
        <v>500</v>
      </c>
      <c r="D313" s="257"/>
      <c r="E313" s="256">
        <v>10</v>
      </c>
      <c r="F313" s="222">
        <f t="shared" si="4"/>
        <v>10</v>
      </c>
    </row>
    <row r="314" spans="1:6">
      <c r="A314" s="252" t="s">
        <v>4505</v>
      </c>
      <c r="B314" s="253" t="s">
        <v>4506</v>
      </c>
      <c r="C314" s="254">
        <v>500</v>
      </c>
      <c r="D314" s="257"/>
      <c r="E314" s="256">
        <v>5</v>
      </c>
      <c r="F314" s="222">
        <f t="shared" si="4"/>
        <v>5</v>
      </c>
    </row>
    <row r="315" spans="1:6">
      <c r="A315" s="252" t="s">
        <v>4507</v>
      </c>
      <c r="B315" s="253" t="s">
        <v>4508</v>
      </c>
      <c r="C315" s="254">
        <v>500</v>
      </c>
      <c r="D315" s="257"/>
      <c r="E315" s="256">
        <v>10</v>
      </c>
      <c r="F315" s="222">
        <f t="shared" si="4"/>
        <v>10</v>
      </c>
    </row>
    <row r="316" spans="1:6">
      <c r="A316" s="252" t="s">
        <v>3620</v>
      </c>
      <c r="B316" s="253" t="s">
        <v>3750</v>
      </c>
      <c r="C316" s="254">
        <v>350</v>
      </c>
      <c r="D316" s="256">
        <v>12</v>
      </c>
      <c r="E316" s="256">
        <v>15</v>
      </c>
      <c r="F316" s="222">
        <f t="shared" si="4"/>
        <v>27</v>
      </c>
    </row>
    <row r="317" spans="1:6">
      <c r="A317" s="252" t="s">
        <v>3621</v>
      </c>
      <c r="B317" s="253" t="s">
        <v>3751</v>
      </c>
      <c r="C317" s="254">
        <v>300</v>
      </c>
      <c r="D317" s="256">
        <v>39</v>
      </c>
      <c r="E317" s="256">
        <v>4</v>
      </c>
      <c r="F317" s="222">
        <f t="shared" si="4"/>
        <v>43</v>
      </c>
    </row>
    <row r="318" spans="1:6">
      <c r="A318" s="252" t="s">
        <v>479</v>
      </c>
      <c r="B318" s="253" t="s">
        <v>480</v>
      </c>
      <c r="C318" s="254">
        <v>500</v>
      </c>
      <c r="D318" s="256">
        <v>31</v>
      </c>
      <c r="E318" s="256">
        <v>11</v>
      </c>
      <c r="F318" s="222">
        <f t="shared" si="4"/>
        <v>42</v>
      </c>
    </row>
    <row r="319" spans="1:6" hidden="1">
      <c r="A319" s="252" t="s">
        <v>483</v>
      </c>
      <c r="B319" s="253" t="s">
        <v>482</v>
      </c>
      <c r="C319" s="254">
        <v>500</v>
      </c>
      <c r="D319" s="257"/>
      <c r="E319" s="256">
        <v>2</v>
      </c>
      <c r="F319" s="222">
        <f t="shared" si="4"/>
        <v>2</v>
      </c>
    </row>
    <row r="320" spans="1:6" hidden="1">
      <c r="A320" s="252" t="s">
        <v>484</v>
      </c>
      <c r="B320" s="253" t="s">
        <v>482</v>
      </c>
      <c r="C320" s="254">
        <v>250</v>
      </c>
      <c r="D320" s="256">
        <v>1</v>
      </c>
      <c r="E320" s="257"/>
      <c r="F320" s="222">
        <f t="shared" si="4"/>
        <v>1</v>
      </c>
    </row>
    <row r="321" spans="1:6">
      <c r="A321" s="252" t="s">
        <v>3459</v>
      </c>
      <c r="B321" s="253" t="s">
        <v>3460</v>
      </c>
      <c r="C321" s="254">
        <v>350</v>
      </c>
      <c r="D321" s="257"/>
      <c r="E321" s="256">
        <v>21</v>
      </c>
      <c r="F321" s="222">
        <f t="shared" si="4"/>
        <v>21</v>
      </c>
    </row>
    <row r="322" spans="1:6">
      <c r="A322" s="252" t="s">
        <v>3288</v>
      </c>
      <c r="B322" s="253" t="s">
        <v>3289</v>
      </c>
      <c r="C322" s="254">
        <v>450</v>
      </c>
      <c r="D322" s="256">
        <v>20</v>
      </c>
      <c r="E322" s="256">
        <v>18</v>
      </c>
      <c r="F322" s="222">
        <f t="shared" si="4"/>
        <v>38</v>
      </c>
    </row>
    <row r="323" spans="1:6">
      <c r="A323" s="252" t="s">
        <v>485</v>
      </c>
      <c r="B323" s="253" t="s">
        <v>486</v>
      </c>
      <c r="C323" s="254">
        <v>250</v>
      </c>
      <c r="D323" s="256">
        <v>13</v>
      </c>
      <c r="E323" s="257"/>
      <c r="F323" s="222">
        <f t="shared" ref="F323:F386" si="5">D323+E323</f>
        <v>13</v>
      </c>
    </row>
    <row r="324" spans="1:6">
      <c r="A324" s="252" t="s">
        <v>487</v>
      </c>
      <c r="B324" s="253" t="s">
        <v>486</v>
      </c>
      <c r="C324" s="254">
        <v>450</v>
      </c>
      <c r="D324" s="256">
        <v>6</v>
      </c>
      <c r="E324" s="257"/>
      <c r="F324" s="222">
        <f t="shared" si="5"/>
        <v>6</v>
      </c>
    </row>
    <row r="325" spans="1:6">
      <c r="A325" s="252" t="s">
        <v>488</v>
      </c>
      <c r="B325" s="253" t="s">
        <v>486</v>
      </c>
      <c r="C325" s="254">
        <v>550</v>
      </c>
      <c r="D325" s="256">
        <v>2</v>
      </c>
      <c r="E325" s="256">
        <v>5</v>
      </c>
      <c r="F325" s="222">
        <f t="shared" si="5"/>
        <v>7</v>
      </c>
    </row>
    <row r="326" spans="1:6">
      <c r="A326" s="252" t="s">
        <v>3290</v>
      </c>
      <c r="B326" s="253" t="s">
        <v>3291</v>
      </c>
      <c r="C326" s="254">
        <v>450</v>
      </c>
      <c r="D326" s="256">
        <v>28</v>
      </c>
      <c r="E326" s="256">
        <v>7</v>
      </c>
      <c r="F326" s="222">
        <f t="shared" si="5"/>
        <v>35</v>
      </c>
    </row>
    <row r="327" spans="1:6">
      <c r="A327" s="252" t="s">
        <v>3292</v>
      </c>
      <c r="B327" s="253" t="s">
        <v>490</v>
      </c>
      <c r="C327" s="254">
        <v>450</v>
      </c>
      <c r="D327" s="256">
        <v>17</v>
      </c>
      <c r="E327" s="256">
        <v>3</v>
      </c>
      <c r="F327" s="222">
        <f t="shared" si="5"/>
        <v>20</v>
      </c>
    </row>
    <row r="328" spans="1:6" hidden="1">
      <c r="A328" s="252" t="s">
        <v>489</v>
      </c>
      <c r="B328" s="253" t="s">
        <v>490</v>
      </c>
      <c r="C328" s="254">
        <v>250</v>
      </c>
      <c r="D328" s="256">
        <v>1</v>
      </c>
      <c r="E328" s="257"/>
      <c r="F328" s="222">
        <f t="shared" si="5"/>
        <v>1</v>
      </c>
    </row>
    <row r="329" spans="1:6">
      <c r="A329" s="252" t="s">
        <v>491</v>
      </c>
      <c r="B329" s="253" t="s">
        <v>3293</v>
      </c>
      <c r="C329" s="254">
        <v>400</v>
      </c>
      <c r="D329" s="257"/>
      <c r="E329" s="256">
        <v>8</v>
      </c>
      <c r="F329" s="222">
        <f t="shared" si="5"/>
        <v>8</v>
      </c>
    </row>
    <row r="330" spans="1:6">
      <c r="A330" s="252" t="s">
        <v>492</v>
      </c>
      <c r="B330" s="253" t="s">
        <v>493</v>
      </c>
      <c r="C330" s="254">
        <v>300</v>
      </c>
      <c r="D330" s="256">
        <v>1</v>
      </c>
      <c r="E330" s="256">
        <v>9</v>
      </c>
      <c r="F330" s="222">
        <f t="shared" si="5"/>
        <v>10</v>
      </c>
    </row>
    <row r="331" spans="1:6">
      <c r="A331" s="252" t="s">
        <v>494</v>
      </c>
      <c r="B331" s="253" t="s">
        <v>495</v>
      </c>
      <c r="C331" s="254">
        <v>500</v>
      </c>
      <c r="D331" s="256">
        <v>37</v>
      </c>
      <c r="E331" s="256">
        <v>10</v>
      </c>
      <c r="F331" s="222">
        <f t="shared" si="5"/>
        <v>47</v>
      </c>
    </row>
    <row r="332" spans="1:6">
      <c r="A332" s="252" t="s">
        <v>496</v>
      </c>
      <c r="B332" s="253" t="s">
        <v>5138</v>
      </c>
      <c r="C332" s="254">
        <v>750</v>
      </c>
      <c r="D332" s="256">
        <v>7</v>
      </c>
      <c r="E332" s="256">
        <v>1</v>
      </c>
      <c r="F332" s="222">
        <f t="shared" si="5"/>
        <v>8</v>
      </c>
    </row>
    <row r="333" spans="1:6" hidden="1">
      <c r="A333" s="252" t="s">
        <v>497</v>
      </c>
      <c r="B333" s="253" t="s">
        <v>498</v>
      </c>
      <c r="C333" s="255">
        <v>1800</v>
      </c>
      <c r="D333" s="256">
        <v>1</v>
      </c>
      <c r="E333" s="257"/>
      <c r="F333" s="222">
        <f t="shared" si="5"/>
        <v>1</v>
      </c>
    </row>
    <row r="334" spans="1:6">
      <c r="A334" s="252" t="s">
        <v>3011</v>
      </c>
      <c r="B334" s="253" t="s">
        <v>3172</v>
      </c>
      <c r="C334" s="254">
        <v>500</v>
      </c>
      <c r="D334" s="256">
        <v>102</v>
      </c>
      <c r="E334" s="257"/>
      <c r="F334" s="222">
        <f t="shared" si="5"/>
        <v>102</v>
      </c>
    </row>
    <row r="335" spans="1:6">
      <c r="A335" s="252" t="s">
        <v>503</v>
      </c>
      <c r="B335" s="253" t="s">
        <v>3752</v>
      </c>
      <c r="C335" s="254">
        <v>450</v>
      </c>
      <c r="D335" s="256">
        <v>13</v>
      </c>
      <c r="E335" s="257"/>
      <c r="F335" s="222">
        <f t="shared" si="5"/>
        <v>13</v>
      </c>
    </row>
    <row r="336" spans="1:6" hidden="1">
      <c r="A336" s="252" t="s">
        <v>3622</v>
      </c>
      <c r="B336" s="253" t="s">
        <v>3753</v>
      </c>
      <c r="C336" s="254">
        <v>250</v>
      </c>
      <c r="D336" s="256">
        <v>2</v>
      </c>
      <c r="E336" s="257"/>
      <c r="F336" s="222">
        <f t="shared" si="5"/>
        <v>2</v>
      </c>
    </row>
    <row r="337" spans="1:6" hidden="1">
      <c r="A337" s="252" t="s">
        <v>504</v>
      </c>
      <c r="B337" s="253" t="s">
        <v>505</v>
      </c>
      <c r="C337" s="254">
        <v>24</v>
      </c>
      <c r="D337" s="256">
        <v>1</v>
      </c>
      <c r="E337" s="257"/>
      <c r="F337" s="222">
        <f t="shared" si="5"/>
        <v>1</v>
      </c>
    </row>
    <row r="338" spans="1:6">
      <c r="A338" s="252" t="s">
        <v>506</v>
      </c>
      <c r="B338" s="253" t="s">
        <v>507</v>
      </c>
      <c r="C338" s="254">
        <v>33</v>
      </c>
      <c r="D338" s="256">
        <v>50</v>
      </c>
      <c r="E338" s="257"/>
      <c r="F338" s="222">
        <f t="shared" si="5"/>
        <v>50</v>
      </c>
    </row>
    <row r="339" spans="1:6" ht="20.399999999999999">
      <c r="A339" s="252" t="s">
        <v>512</v>
      </c>
      <c r="B339" s="253" t="s">
        <v>5139</v>
      </c>
      <c r="C339" s="254">
        <v>200</v>
      </c>
      <c r="D339" s="257"/>
      <c r="E339" s="256">
        <v>255</v>
      </c>
      <c r="F339" s="222">
        <f t="shared" si="5"/>
        <v>255</v>
      </c>
    </row>
    <row r="340" spans="1:6">
      <c r="A340" s="252" t="s">
        <v>516</v>
      </c>
      <c r="B340" s="253" t="s">
        <v>517</v>
      </c>
      <c r="C340" s="254">
        <v>150</v>
      </c>
      <c r="D340" s="256">
        <v>153</v>
      </c>
      <c r="E340" s="257"/>
      <c r="F340" s="222">
        <f t="shared" si="5"/>
        <v>153</v>
      </c>
    </row>
    <row r="341" spans="1:6" ht="20.399999999999999">
      <c r="A341" s="252" t="s">
        <v>518</v>
      </c>
      <c r="B341" s="253" t="s">
        <v>519</v>
      </c>
      <c r="C341" s="254">
        <v>100</v>
      </c>
      <c r="D341" s="256">
        <v>190</v>
      </c>
      <c r="E341" s="257"/>
      <c r="F341" s="222">
        <f t="shared" si="5"/>
        <v>190</v>
      </c>
    </row>
    <row r="342" spans="1:6" ht="20.399999999999999">
      <c r="A342" s="252" t="s">
        <v>521</v>
      </c>
      <c r="B342" s="253" t="s">
        <v>5140</v>
      </c>
      <c r="C342" s="254">
        <v>200</v>
      </c>
      <c r="D342" s="259">
        <v>3211</v>
      </c>
      <c r="E342" s="256">
        <v>258</v>
      </c>
      <c r="F342" s="222">
        <f t="shared" si="5"/>
        <v>3469</v>
      </c>
    </row>
    <row r="343" spans="1:6" ht="20.399999999999999">
      <c r="A343" s="252" t="s">
        <v>522</v>
      </c>
      <c r="B343" s="253" t="s">
        <v>5141</v>
      </c>
      <c r="C343" s="254">
        <v>100</v>
      </c>
      <c r="D343" s="259">
        <v>4433</v>
      </c>
      <c r="E343" s="256">
        <v>494</v>
      </c>
      <c r="F343" s="222">
        <f t="shared" si="5"/>
        <v>4927</v>
      </c>
    </row>
    <row r="344" spans="1:6" ht="20.399999999999999">
      <c r="A344" s="252" t="s">
        <v>523</v>
      </c>
      <c r="B344" s="253" t="s">
        <v>5142</v>
      </c>
      <c r="C344" s="254">
        <v>150</v>
      </c>
      <c r="D344" s="256">
        <v>387</v>
      </c>
      <c r="E344" s="256">
        <v>254</v>
      </c>
      <c r="F344" s="222">
        <f t="shared" si="5"/>
        <v>641</v>
      </c>
    </row>
    <row r="345" spans="1:6" ht="20.399999999999999">
      <c r="A345" s="252" t="s">
        <v>3294</v>
      </c>
      <c r="B345" s="253" t="s">
        <v>3295</v>
      </c>
      <c r="C345" s="254">
        <v>240</v>
      </c>
      <c r="D345" s="256">
        <v>14</v>
      </c>
      <c r="E345" s="257"/>
      <c r="F345" s="222">
        <f t="shared" si="5"/>
        <v>14</v>
      </c>
    </row>
    <row r="346" spans="1:6" ht="20.399999999999999">
      <c r="A346" s="252" t="s">
        <v>3009</v>
      </c>
      <c r="B346" s="253" t="s">
        <v>3010</v>
      </c>
      <c r="C346" s="254">
        <v>450</v>
      </c>
      <c r="D346" s="256">
        <v>99</v>
      </c>
      <c r="E346" s="257"/>
      <c r="F346" s="222">
        <f t="shared" si="5"/>
        <v>99</v>
      </c>
    </row>
    <row r="347" spans="1:6">
      <c r="A347" s="252" t="s">
        <v>3173</v>
      </c>
      <c r="B347" s="253" t="s">
        <v>3296</v>
      </c>
      <c r="C347" s="254">
        <v>240</v>
      </c>
      <c r="D347" s="256">
        <v>41</v>
      </c>
      <c r="E347" s="257"/>
      <c r="F347" s="222">
        <f t="shared" si="5"/>
        <v>41</v>
      </c>
    </row>
    <row r="348" spans="1:6">
      <c r="A348" s="252" t="s">
        <v>524</v>
      </c>
      <c r="B348" s="253" t="s">
        <v>525</v>
      </c>
      <c r="C348" s="254">
        <v>150</v>
      </c>
      <c r="D348" s="256">
        <v>15</v>
      </c>
      <c r="E348" s="256">
        <v>19</v>
      </c>
      <c r="F348" s="222">
        <f t="shared" si="5"/>
        <v>34</v>
      </c>
    </row>
    <row r="349" spans="1:6">
      <c r="A349" s="252" t="s">
        <v>3297</v>
      </c>
      <c r="B349" s="253" t="s">
        <v>3298</v>
      </c>
      <c r="C349" s="255">
        <v>8800</v>
      </c>
      <c r="D349" s="257"/>
      <c r="E349" s="256">
        <v>8</v>
      </c>
      <c r="F349" s="222">
        <f t="shared" si="5"/>
        <v>8</v>
      </c>
    </row>
    <row r="350" spans="1:6" hidden="1">
      <c r="A350" s="252" t="s">
        <v>3299</v>
      </c>
      <c r="B350" s="253" t="s">
        <v>3300</v>
      </c>
      <c r="C350" s="255">
        <v>9200</v>
      </c>
      <c r="D350" s="257"/>
      <c r="E350" s="256">
        <v>1</v>
      </c>
      <c r="F350" s="222">
        <f t="shared" si="5"/>
        <v>1</v>
      </c>
    </row>
    <row r="351" spans="1:6">
      <c r="A351" s="252" t="s">
        <v>3463</v>
      </c>
      <c r="B351" s="253" t="s">
        <v>3464</v>
      </c>
      <c r="C351" s="254">
        <v>450</v>
      </c>
      <c r="D351" s="256">
        <v>40</v>
      </c>
      <c r="E351" s="257"/>
      <c r="F351" s="222">
        <f t="shared" si="5"/>
        <v>40</v>
      </c>
    </row>
    <row r="352" spans="1:6" hidden="1">
      <c r="A352" s="252" t="s">
        <v>532</v>
      </c>
      <c r="B352" s="253" t="s">
        <v>533</v>
      </c>
      <c r="C352" s="255">
        <v>2400</v>
      </c>
      <c r="D352" s="256">
        <v>3</v>
      </c>
      <c r="E352" s="257"/>
      <c r="F352" s="222">
        <f t="shared" si="5"/>
        <v>3</v>
      </c>
    </row>
    <row r="353" spans="1:6" hidden="1">
      <c r="A353" s="252" t="s">
        <v>535</v>
      </c>
      <c r="B353" s="253" t="s">
        <v>3301</v>
      </c>
      <c r="C353" s="255">
        <v>2700</v>
      </c>
      <c r="D353" s="257"/>
      <c r="E353" s="256">
        <v>1</v>
      </c>
      <c r="F353" s="222">
        <f t="shared" si="5"/>
        <v>1</v>
      </c>
    </row>
    <row r="354" spans="1:6">
      <c r="A354" s="252" t="s">
        <v>536</v>
      </c>
      <c r="B354" s="253" t="s">
        <v>537</v>
      </c>
      <c r="C354" s="254">
        <v>500</v>
      </c>
      <c r="D354" s="256">
        <v>109</v>
      </c>
      <c r="E354" s="257"/>
      <c r="F354" s="222">
        <f t="shared" si="5"/>
        <v>109</v>
      </c>
    </row>
    <row r="355" spans="1:6" hidden="1">
      <c r="A355" s="252" t="s">
        <v>3465</v>
      </c>
      <c r="B355" s="253" t="s">
        <v>3466</v>
      </c>
      <c r="C355" s="254">
        <v>100</v>
      </c>
      <c r="D355" s="257"/>
      <c r="E355" s="256">
        <v>2</v>
      </c>
      <c r="F355" s="222">
        <f t="shared" si="5"/>
        <v>2</v>
      </c>
    </row>
    <row r="356" spans="1:6">
      <c r="A356" s="252" t="s">
        <v>538</v>
      </c>
      <c r="B356" s="253" t="s">
        <v>539</v>
      </c>
      <c r="C356" s="255">
        <v>3000</v>
      </c>
      <c r="D356" s="256">
        <v>3</v>
      </c>
      <c r="E356" s="256">
        <v>3</v>
      </c>
      <c r="F356" s="222">
        <f t="shared" si="5"/>
        <v>6</v>
      </c>
    </row>
    <row r="357" spans="1:6" hidden="1">
      <c r="A357" s="252" t="s">
        <v>540</v>
      </c>
      <c r="B357" s="253" t="s">
        <v>541</v>
      </c>
      <c r="C357" s="254">
        <v>650</v>
      </c>
      <c r="D357" s="256">
        <v>2</v>
      </c>
      <c r="E357" s="257"/>
      <c r="F357" s="222">
        <f t="shared" si="5"/>
        <v>2</v>
      </c>
    </row>
    <row r="358" spans="1:6">
      <c r="A358" s="252" t="s">
        <v>3012</v>
      </c>
      <c r="B358" s="253" t="s">
        <v>3175</v>
      </c>
      <c r="C358" s="255">
        <v>1000</v>
      </c>
      <c r="D358" s="256">
        <v>100</v>
      </c>
      <c r="E358" s="256">
        <v>50</v>
      </c>
      <c r="F358" s="222">
        <f t="shared" si="5"/>
        <v>150</v>
      </c>
    </row>
    <row r="359" spans="1:6">
      <c r="A359" s="252" t="s">
        <v>4739</v>
      </c>
      <c r="B359" s="253" t="s">
        <v>4740</v>
      </c>
      <c r="C359" s="254">
        <v>450</v>
      </c>
      <c r="D359" s="256">
        <v>100</v>
      </c>
      <c r="E359" s="257"/>
      <c r="F359" s="222">
        <f t="shared" si="5"/>
        <v>100</v>
      </c>
    </row>
    <row r="360" spans="1:6">
      <c r="A360" s="252" t="s">
        <v>3013</v>
      </c>
      <c r="B360" s="253" t="s">
        <v>3176</v>
      </c>
      <c r="C360" s="254">
        <v>500</v>
      </c>
      <c r="D360" s="256">
        <v>27</v>
      </c>
      <c r="E360" s="256">
        <v>39</v>
      </c>
      <c r="F360" s="222">
        <f t="shared" si="5"/>
        <v>66</v>
      </c>
    </row>
    <row r="361" spans="1:6">
      <c r="A361" s="252" t="s">
        <v>4946</v>
      </c>
      <c r="B361" s="253" t="s">
        <v>4947</v>
      </c>
      <c r="C361" s="254">
        <v>550</v>
      </c>
      <c r="D361" s="256">
        <v>75</v>
      </c>
      <c r="E361" s="257"/>
      <c r="F361" s="222">
        <f t="shared" si="5"/>
        <v>75</v>
      </c>
    </row>
    <row r="362" spans="1:6" ht="20.399999999999999">
      <c r="A362" s="252" t="s">
        <v>4509</v>
      </c>
      <c r="B362" s="253" t="s">
        <v>4510</v>
      </c>
      <c r="C362" s="254">
        <v>450</v>
      </c>
      <c r="D362" s="257"/>
      <c r="E362" s="256">
        <v>15</v>
      </c>
      <c r="F362" s="222">
        <f t="shared" si="5"/>
        <v>15</v>
      </c>
    </row>
    <row r="363" spans="1:6" ht="20.399999999999999">
      <c r="A363" s="252" t="s">
        <v>4511</v>
      </c>
      <c r="B363" s="253" t="s">
        <v>4512</v>
      </c>
      <c r="C363" s="254">
        <v>80</v>
      </c>
      <c r="D363" s="257"/>
      <c r="E363" s="256">
        <v>50</v>
      </c>
      <c r="F363" s="222">
        <f t="shared" si="5"/>
        <v>50</v>
      </c>
    </row>
    <row r="364" spans="1:6" hidden="1">
      <c r="A364" s="252" t="s">
        <v>2249</v>
      </c>
      <c r="B364" s="253" t="s">
        <v>2532</v>
      </c>
      <c r="C364" s="254">
        <v>350</v>
      </c>
      <c r="D364" s="257"/>
      <c r="E364" s="256">
        <v>1</v>
      </c>
      <c r="F364" s="222">
        <f t="shared" si="5"/>
        <v>1</v>
      </c>
    </row>
    <row r="365" spans="1:6" hidden="1">
      <c r="A365" s="252" t="s">
        <v>550</v>
      </c>
      <c r="B365" s="253" t="s">
        <v>551</v>
      </c>
      <c r="C365" s="254">
        <v>250</v>
      </c>
      <c r="D365" s="256">
        <v>2</v>
      </c>
      <c r="E365" s="257"/>
      <c r="F365" s="222">
        <f t="shared" si="5"/>
        <v>2</v>
      </c>
    </row>
    <row r="366" spans="1:6">
      <c r="A366" s="252" t="s">
        <v>552</v>
      </c>
      <c r="B366" s="253" t="s">
        <v>3177</v>
      </c>
      <c r="C366" s="254">
        <v>800</v>
      </c>
      <c r="D366" s="257"/>
      <c r="E366" s="256">
        <v>16</v>
      </c>
      <c r="F366" s="222">
        <f t="shared" si="5"/>
        <v>16</v>
      </c>
    </row>
    <row r="367" spans="1:6">
      <c r="A367" s="252" t="s">
        <v>559</v>
      </c>
      <c r="B367" s="253" t="s">
        <v>560</v>
      </c>
      <c r="C367" s="254">
        <v>200</v>
      </c>
      <c r="D367" s="256">
        <v>3</v>
      </c>
      <c r="E367" s="256">
        <v>34</v>
      </c>
      <c r="F367" s="222">
        <f t="shared" si="5"/>
        <v>37</v>
      </c>
    </row>
    <row r="368" spans="1:6">
      <c r="A368" s="252" t="s">
        <v>553</v>
      </c>
      <c r="B368" s="253" t="s">
        <v>554</v>
      </c>
      <c r="C368" s="254">
        <v>350</v>
      </c>
      <c r="D368" s="257"/>
      <c r="E368" s="256">
        <v>5</v>
      </c>
      <c r="F368" s="222">
        <f t="shared" si="5"/>
        <v>5</v>
      </c>
    </row>
    <row r="369" spans="1:6">
      <c r="A369" s="252" t="s">
        <v>4741</v>
      </c>
      <c r="B369" s="253" t="s">
        <v>5143</v>
      </c>
      <c r="C369" s="254">
        <v>250</v>
      </c>
      <c r="D369" s="256">
        <v>130</v>
      </c>
      <c r="E369" s="256">
        <v>20</v>
      </c>
      <c r="F369" s="222">
        <f t="shared" si="5"/>
        <v>150</v>
      </c>
    </row>
    <row r="370" spans="1:6" hidden="1">
      <c r="A370" s="252" t="s">
        <v>555</v>
      </c>
      <c r="B370" s="253" t="s">
        <v>556</v>
      </c>
      <c r="C370" s="254">
        <v>250</v>
      </c>
      <c r="D370" s="257"/>
      <c r="E370" s="256">
        <v>2</v>
      </c>
      <c r="F370" s="222">
        <f t="shared" si="5"/>
        <v>2</v>
      </c>
    </row>
    <row r="371" spans="1:6">
      <c r="A371" s="252" t="s">
        <v>4742</v>
      </c>
      <c r="B371" s="253" t="s">
        <v>5144</v>
      </c>
      <c r="C371" s="254">
        <v>350</v>
      </c>
      <c r="D371" s="257"/>
      <c r="E371" s="256">
        <v>112</v>
      </c>
      <c r="F371" s="222">
        <f t="shared" si="5"/>
        <v>112</v>
      </c>
    </row>
    <row r="372" spans="1:6">
      <c r="A372" s="252" t="s">
        <v>3302</v>
      </c>
      <c r="B372" s="253" t="s">
        <v>3303</v>
      </c>
      <c r="C372" s="254">
        <v>50</v>
      </c>
      <c r="D372" s="256">
        <v>67</v>
      </c>
      <c r="E372" s="256">
        <v>6</v>
      </c>
      <c r="F372" s="222">
        <f t="shared" si="5"/>
        <v>73</v>
      </c>
    </row>
    <row r="373" spans="1:6">
      <c r="A373" s="252" t="s">
        <v>557</v>
      </c>
      <c r="B373" s="253" t="s">
        <v>558</v>
      </c>
      <c r="C373" s="254">
        <v>150</v>
      </c>
      <c r="D373" s="257"/>
      <c r="E373" s="256">
        <v>26</v>
      </c>
      <c r="F373" s="222">
        <f t="shared" si="5"/>
        <v>26</v>
      </c>
    </row>
    <row r="374" spans="1:6">
      <c r="A374" s="252" t="s">
        <v>4743</v>
      </c>
      <c r="B374" s="253" t="s">
        <v>5145</v>
      </c>
      <c r="C374" s="254">
        <v>400</v>
      </c>
      <c r="D374" s="257"/>
      <c r="E374" s="256">
        <v>25</v>
      </c>
      <c r="F374" s="222">
        <f t="shared" si="5"/>
        <v>25</v>
      </c>
    </row>
    <row r="375" spans="1:6">
      <c r="A375" s="252" t="s">
        <v>4744</v>
      </c>
      <c r="B375" s="253" t="s">
        <v>4745</v>
      </c>
      <c r="C375" s="254">
        <v>400</v>
      </c>
      <c r="D375" s="256">
        <v>1</v>
      </c>
      <c r="E375" s="256">
        <v>24</v>
      </c>
      <c r="F375" s="222">
        <f t="shared" si="5"/>
        <v>25</v>
      </c>
    </row>
    <row r="376" spans="1:6">
      <c r="A376" s="252" t="s">
        <v>4746</v>
      </c>
      <c r="B376" s="253" t="s">
        <v>5146</v>
      </c>
      <c r="C376" s="254">
        <v>550</v>
      </c>
      <c r="D376" s="257"/>
      <c r="E376" s="256">
        <v>25</v>
      </c>
      <c r="F376" s="222">
        <f t="shared" si="5"/>
        <v>25</v>
      </c>
    </row>
    <row r="377" spans="1:6" hidden="1">
      <c r="A377" s="252" t="s">
        <v>561</v>
      </c>
      <c r="B377" s="253" t="s">
        <v>562</v>
      </c>
      <c r="C377" s="254">
        <v>400</v>
      </c>
      <c r="D377" s="256">
        <v>2</v>
      </c>
      <c r="E377" s="257"/>
      <c r="F377" s="222">
        <f t="shared" si="5"/>
        <v>2</v>
      </c>
    </row>
    <row r="378" spans="1:6">
      <c r="A378" s="252" t="s">
        <v>4747</v>
      </c>
      <c r="B378" s="253" t="s">
        <v>4748</v>
      </c>
      <c r="C378" s="254">
        <v>450</v>
      </c>
      <c r="D378" s="257"/>
      <c r="E378" s="256">
        <v>19</v>
      </c>
      <c r="F378" s="222">
        <f t="shared" si="5"/>
        <v>19</v>
      </c>
    </row>
    <row r="379" spans="1:6">
      <c r="A379" s="252" t="s">
        <v>4749</v>
      </c>
      <c r="B379" s="253" t="s">
        <v>4750</v>
      </c>
      <c r="C379" s="254">
        <v>450</v>
      </c>
      <c r="D379" s="257"/>
      <c r="E379" s="256">
        <v>10</v>
      </c>
      <c r="F379" s="222">
        <f t="shared" si="5"/>
        <v>10</v>
      </c>
    </row>
    <row r="380" spans="1:6">
      <c r="A380" s="252" t="s">
        <v>4513</v>
      </c>
      <c r="B380" s="253" t="s">
        <v>4514</v>
      </c>
      <c r="C380" s="254">
        <v>765</v>
      </c>
      <c r="D380" s="257"/>
      <c r="E380" s="256">
        <v>21</v>
      </c>
      <c r="F380" s="222">
        <f t="shared" si="5"/>
        <v>21</v>
      </c>
    </row>
    <row r="381" spans="1:6">
      <c r="A381" s="252" t="s">
        <v>563</v>
      </c>
      <c r="B381" s="253" t="s">
        <v>564</v>
      </c>
      <c r="C381" s="254">
        <v>500</v>
      </c>
      <c r="D381" s="256">
        <v>45</v>
      </c>
      <c r="E381" s="257"/>
      <c r="F381" s="222">
        <f t="shared" si="5"/>
        <v>45</v>
      </c>
    </row>
    <row r="382" spans="1:6" hidden="1">
      <c r="A382" s="252" t="s">
        <v>565</v>
      </c>
      <c r="B382" s="253" t="s">
        <v>566</v>
      </c>
      <c r="C382" s="255">
        <v>1000</v>
      </c>
      <c r="D382" s="256">
        <v>1</v>
      </c>
      <c r="E382" s="257"/>
      <c r="F382" s="222">
        <f t="shared" si="5"/>
        <v>1</v>
      </c>
    </row>
    <row r="383" spans="1:6" hidden="1">
      <c r="A383" s="252" t="s">
        <v>567</v>
      </c>
      <c r="B383" s="253" t="s">
        <v>3304</v>
      </c>
      <c r="C383" s="255">
        <v>1300</v>
      </c>
      <c r="D383" s="257"/>
      <c r="E383" s="256">
        <v>4</v>
      </c>
      <c r="F383" s="222">
        <f t="shared" si="5"/>
        <v>4</v>
      </c>
    </row>
    <row r="384" spans="1:6">
      <c r="A384" s="252" t="s">
        <v>568</v>
      </c>
      <c r="B384" s="253" t="s">
        <v>569</v>
      </c>
      <c r="C384" s="254">
        <v>700</v>
      </c>
      <c r="D384" s="257"/>
      <c r="E384" s="256">
        <v>37</v>
      </c>
      <c r="F384" s="222">
        <f t="shared" si="5"/>
        <v>37</v>
      </c>
    </row>
    <row r="385" spans="1:6" ht="20.399999999999999">
      <c r="A385" s="252" t="s">
        <v>2252</v>
      </c>
      <c r="B385" s="253" t="s">
        <v>2533</v>
      </c>
      <c r="C385" s="254">
        <v>350</v>
      </c>
      <c r="D385" s="257"/>
      <c r="E385" s="256">
        <v>5</v>
      </c>
      <c r="F385" s="222">
        <f t="shared" si="5"/>
        <v>5</v>
      </c>
    </row>
    <row r="386" spans="1:6" hidden="1">
      <c r="A386" s="252" t="s">
        <v>570</v>
      </c>
      <c r="B386" s="253" t="s">
        <v>571</v>
      </c>
      <c r="C386" s="254">
        <v>400</v>
      </c>
      <c r="D386" s="256">
        <v>2</v>
      </c>
      <c r="E386" s="257"/>
      <c r="F386" s="222">
        <f t="shared" si="5"/>
        <v>2</v>
      </c>
    </row>
    <row r="387" spans="1:6" hidden="1">
      <c r="A387" s="252" t="s">
        <v>572</v>
      </c>
      <c r="B387" s="253" t="s">
        <v>573</v>
      </c>
      <c r="C387" s="255">
        <v>2400</v>
      </c>
      <c r="D387" s="256">
        <v>3</v>
      </c>
      <c r="E387" s="257"/>
      <c r="F387" s="222">
        <f t="shared" ref="F387:F450" si="6">D387+E387</f>
        <v>3</v>
      </c>
    </row>
    <row r="388" spans="1:6">
      <c r="A388" s="252" t="s">
        <v>575</v>
      </c>
      <c r="B388" s="253" t="s">
        <v>576</v>
      </c>
      <c r="C388" s="254">
        <v>700</v>
      </c>
      <c r="D388" s="256">
        <v>204</v>
      </c>
      <c r="E388" s="256">
        <v>13</v>
      </c>
      <c r="F388" s="222">
        <f t="shared" si="6"/>
        <v>217</v>
      </c>
    </row>
    <row r="389" spans="1:6">
      <c r="A389" s="252" t="s">
        <v>579</v>
      </c>
      <c r="B389" s="253" t="s">
        <v>580</v>
      </c>
      <c r="C389" s="255">
        <v>1200</v>
      </c>
      <c r="D389" s="256">
        <v>25</v>
      </c>
      <c r="E389" s="256">
        <v>54</v>
      </c>
      <c r="F389" s="222">
        <f t="shared" si="6"/>
        <v>79</v>
      </c>
    </row>
    <row r="390" spans="1:6" hidden="1">
      <c r="A390" s="252" t="s">
        <v>2254</v>
      </c>
      <c r="B390" s="253" t="s">
        <v>2534</v>
      </c>
      <c r="C390" s="254">
        <v>400</v>
      </c>
      <c r="D390" s="257"/>
      <c r="E390" s="256">
        <v>4</v>
      </c>
      <c r="F390" s="222">
        <f t="shared" si="6"/>
        <v>4</v>
      </c>
    </row>
    <row r="391" spans="1:6" hidden="1">
      <c r="A391" s="252" t="s">
        <v>581</v>
      </c>
      <c r="B391" s="253" t="s">
        <v>582</v>
      </c>
      <c r="C391" s="255">
        <v>3600</v>
      </c>
      <c r="D391" s="256">
        <v>1</v>
      </c>
      <c r="E391" s="257"/>
      <c r="F391" s="222">
        <f t="shared" si="6"/>
        <v>1</v>
      </c>
    </row>
    <row r="392" spans="1:6" hidden="1">
      <c r="A392" s="252" t="s">
        <v>583</v>
      </c>
      <c r="B392" s="253" t="s">
        <v>584</v>
      </c>
      <c r="C392" s="254">
        <v>450</v>
      </c>
      <c r="D392" s="256">
        <v>4</v>
      </c>
      <c r="E392" s="257"/>
      <c r="F392" s="222">
        <f t="shared" si="6"/>
        <v>4</v>
      </c>
    </row>
    <row r="393" spans="1:6" hidden="1">
      <c r="A393" s="252" t="s">
        <v>4515</v>
      </c>
      <c r="B393" s="253" t="s">
        <v>4516</v>
      </c>
      <c r="C393" s="254">
        <v>520</v>
      </c>
      <c r="D393" s="257"/>
      <c r="E393" s="256">
        <v>3</v>
      </c>
      <c r="F393" s="222">
        <f t="shared" si="6"/>
        <v>3</v>
      </c>
    </row>
    <row r="394" spans="1:6">
      <c r="A394" s="252" t="s">
        <v>585</v>
      </c>
      <c r="B394" s="253" t="s">
        <v>2535</v>
      </c>
      <c r="C394" s="254">
        <v>400</v>
      </c>
      <c r="D394" s="256">
        <v>13</v>
      </c>
      <c r="E394" s="257"/>
      <c r="F394" s="222">
        <f t="shared" si="6"/>
        <v>13</v>
      </c>
    </row>
    <row r="395" spans="1:6" hidden="1">
      <c r="A395" s="252" t="s">
        <v>586</v>
      </c>
      <c r="B395" s="253" t="s">
        <v>587</v>
      </c>
      <c r="C395" s="254">
        <v>350</v>
      </c>
      <c r="D395" s="256">
        <v>1</v>
      </c>
      <c r="E395" s="256">
        <v>1</v>
      </c>
      <c r="F395" s="222">
        <f t="shared" si="6"/>
        <v>2</v>
      </c>
    </row>
    <row r="396" spans="1:6" hidden="1">
      <c r="A396" s="252" t="s">
        <v>588</v>
      </c>
      <c r="B396" s="253" t="s">
        <v>589</v>
      </c>
      <c r="C396" s="255">
        <v>1000</v>
      </c>
      <c r="D396" s="257"/>
      <c r="E396" s="256">
        <v>2</v>
      </c>
      <c r="F396" s="222">
        <f t="shared" si="6"/>
        <v>2</v>
      </c>
    </row>
    <row r="397" spans="1:6" hidden="1">
      <c r="A397" s="252" t="s">
        <v>599</v>
      </c>
      <c r="B397" s="253" t="s">
        <v>600</v>
      </c>
      <c r="C397" s="255">
        <v>1700</v>
      </c>
      <c r="D397" s="257"/>
      <c r="E397" s="256">
        <v>2</v>
      </c>
      <c r="F397" s="222">
        <f t="shared" si="6"/>
        <v>2</v>
      </c>
    </row>
    <row r="398" spans="1:6" hidden="1">
      <c r="A398" s="252" t="s">
        <v>601</v>
      </c>
      <c r="B398" s="253" t="s">
        <v>602</v>
      </c>
      <c r="C398" s="255">
        <v>4200</v>
      </c>
      <c r="D398" s="257"/>
      <c r="E398" s="256">
        <v>1</v>
      </c>
      <c r="F398" s="222">
        <f t="shared" si="6"/>
        <v>1</v>
      </c>
    </row>
    <row r="399" spans="1:6">
      <c r="A399" s="252" t="s">
        <v>3305</v>
      </c>
      <c r="B399" s="253" t="s">
        <v>3306</v>
      </c>
      <c r="C399" s="254">
        <v>100</v>
      </c>
      <c r="D399" s="257"/>
      <c r="E399" s="256">
        <v>6</v>
      </c>
      <c r="F399" s="222">
        <f t="shared" si="6"/>
        <v>6</v>
      </c>
    </row>
    <row r="400" spans="1:6">
      <c r="A400" s="252" t="s">
        <v>3307</v>
      </c>
      <c r="B400" s="253" t="s">
        <v>3308</v>
      </c>
      <c r="C400" s="254">
        <v>150</v>
      </c>
      <c r="D400" s="257"/>
      <c r="E400" s="256">
        <v>10</v>
      </c>
      <c r="F400" s="222">
        <f t="shared" si="6"/>
        <v>10</v>
      </c>
    </row>
    <row r="401" spans="1:6" hidden="1">
      <c r="A401" s="252" t="s">
        <v>3469</v>
      </c>
      <c r="B401" s="253" t="s">
        <v>3470</v>
      </c>
      <c r="C401" s="254">
        <v>690</v>
      </c>
      <c r="D401" s="257"/>
      <c r="E401" s="256">
        <v>3</v>
      </c>
      <c r="F401" s="222">
        <f t="shared" si="6"/>
        <v>3</v>
      </c>
    </row>
    <row r="402" spans="1:6" hidden="1">
      <c r="A402" s="252" t="s">
        <v>603</v>
      </c>
      <c r="B402" s="253" t="s">
        <v>604</v>
      </c>
      <c r="C402" s="255">
        <v>1400</v>
      </c>
      <c r="D402" s="257"/>
      <c r="E402" s="256">
        <v>2</v>
      </c>
      <c r="F402" s="222">
        <f t="shared" si="6"/>
        <v>2</v>
      </c>
    </row>
    <row r="403" spans="1:6">
      <c r="A403" s="252" t="s">
        <v>605</v>
      </c>
      <c r="B403" s="253" t="s">
        <v>606</v>
      </c>
      <c r="C403" s="255">
        <v>2000</v>
      </c>
      <c r="D403" s="256">
        <v>2</v>
      </c>
      <c r="E403" s="256">
        <v>3</v>
      </c>
      <c r="F403" s="222">
        <f t="shared" si="6"/>
        <v>5</v>
      </c>
    </row>
    <row r="404" spans="1:6" hidden="1">
      <c r="A404" s="252" t="s">
        <v>611</v>
      </c>
      <c r="B404" s="253" t="s">
        <v>612</v>
      </c>
      <c r="C404" s="255">
        <v>8000</v>
      </c>
      <c r="D404" s="256">
        <v>1</v>
      </c>
      <c r="E404" s="256">
        <v>1</v>
      </c>
      <c r="F404" s="222">
        <f t="shared" si="6"/>
        <v>2</v>
      </c>
    </row>
    <row r="405" spans="1:6">
      <c r="A405" s="252" t="s">
        <v>615</v>
      </c>
      <c r="B405" s="253" t="s">
        <v>616</v>
      </c>
      <c r="C405" s="255">
        <v>9000</v>
      </c>
      <c r="D405" s="256">
        <v>7</v>
      </c>
      <c r="E405" s="256">
        <v>1</v>
      </c>
      <c r="F405" s="222">
        <f t="shared" si="6"/>
        <v>8</v>
      </c>
    </row>
    <row r="406" spans="1:6" hidden="1">
      <c r="A406" s="252" t="s">
        <v>619</v>
      </c>
      <c r="B406" s="253" t="s">
        <v>620</v>
      </c>
      <c r="C406" s="255">
        <v>1080</v>
      </c>
      <c r="D406" s="257"/>
      <c r="E406" s="256">
        <v>1</v>
      </c>
      <c r="F406" s="222">
        <f t="shared" si="6"/>
        <v>1</v>
      </c>
    </row>
    <row r="407" spans="1:6" hidden="1">
      <c r="A407" s="252" t="s">
        <v>3754</v>
      </c>
      <c r="B407" s="253" t="s">
        <v>3755</v>
      </c>
      <c r="C407" s="255">
        <v>2500</v>
      </c>
      <c r="D407" s="257"/>
      <c r="E407" s="256">
        <v>1</v>
      </c>
      <c r="F407" s="222">
        <f t="shared" si="6"/>
        <v>1</v>
      </c>
    </row>
    <row r="408" spans="1:6" hidden="1">
      <c r="A408" s="252" t="s">
        <v>3756</v>
      </c>
      <c r="B408" s="253" t="s">
        <v>3757</v>
      </c>
      <c r="C408" s="255">
        <v>2500</v>
      </c>
      <c r="D408" s="257"/>
      <c r="E408" s="256">
        <v>1</v>
      </c>
      <c r="F408" s="222">
        <f t="shared" si="6"/>
        <v>1</v>
      </c>
    </row>
    <row r="409" spans="1:6" hidden="1">
      <c r="A409" s="252" t="s">
        <v>3758</v>
      </c>
      <c r="B409" s="253" t="s">
        <v>3759</v>
      </c>
      <c r="C409" s="255">
        <v>2500</v>
      </c>
      <c r="D409" s="257"/>
      <c r="E409" s="256">
        <v>1</v>
      </c>
      <c r="F409" s="222">
        <f t="shared" si="6"/>
        <v>1</v>
      </c>
    </row>
    <row r="410" spans="1:6" hidden="1">
      <c r="A410" s="252" t="s">
        <v>3760</v>
      </c>
      <c r="B410" s="253" t="s">
        <v>3761</v>
      </c>
      <c r="C410" s="255">
        <v>2600</v>
      </c>
      <c r="D410" s="257"/>
      <c r="E410" s="256">
        <v>1</v>
      </c>
      <c r="F410" s="222">
        <f t="shared" si="6"/>
        <v>1</v>
      </c>
    </row>
    <row r="411" spans="1:6" hidden="1">
      <c r="A411" s="252" t="s">
        <v>3762</v>
      </c>
      <c r="B411" s="253" t="s">
        <v>3763</v>
      </c>
      <c r="C411" s="255">
        <v>2500</v>
      </c>
      <c r="D411" s="257"/>
      <c r="E411" s="256">
        <v>1</v>
      </c>
      <c r="F411" s="222">
        <f t="shared" si="6"/>
        <v>1</v>
      </c>
    </row>
    <row r="412" spans="1:6" hidden="1">
      <c r="A412" s="252" t="s">
        <v>4517</v>
      </c>
      <c r="B412" s="253" t="s">
        <v>4518</v>
      </c>
      <c r="C412" s="254">
        <v>550</v>
      </c>
      <c r="D412" s="257"/>
      <c r="E412" s="256">
        <v>4</v>
      </c>
      <c r="F412" s="222">
        <f t="shared" si="6"/>
        <v>4</v>
      </c>
    </row>
    <row r="413" spans="1:6" hidden="1">
      <c r="A413" s="252" t="s">
        <v>623</v>
      </c>
      <c r="B413" s="253" t="s">
        <v>624</v>
      </c>
      <c r="C413" s="254">
        <v>500</v>
      </c>
      <c r="D413" s="256">
        <v>1</v>
      </c>
      <c r="E413" s="257"/>
      <c r="F413" s="222">
        <f t="shared" si="6"/>
        <v>1</v>
      </c>
    </row>
    <row r="414" spans="1:6">
      <c r="A414" s="252" t="s">
        <v>3623</v>
      </c>
      <c r="B414" s="253" t="s">
        <v>3764</v>
      </c>
      <c r="C414" s="254">
        <v>700</v>
      </c>
      <c r="D414" s="256">
        <v>499</v>
      </c>
      <c r="E414" s="257"/>
      <c r="F414" s="222">
        <f t="shared" si="6"/>
        <v>499</v>
      </c>
    </row>
    <row r="415" spans="1:6">
      <c r="A415" s="252" t="s">
        <v>4751</v>
      </c>
      <c r="B415" s="253" t="s">
        <v>4752</v>
      </c>
      <c r="C415" s="254">
        <v>450</v>
      </c>
      <c r="D415" s="256">
        <v>500</v>
      </c>
      <c r="E415" s="257"/>
      <c r="F415" s="222">
        <f t="shared" si="6"/>
        <v>500</v>
      </c>
    </row>
    <row r="416" spans="1:6">
      <c r="A416" s="252" t="s">
        <v>627</v>
      </c>
      <c r="B416" s="253" t="s">
        <v>3765</v>
      </c>
      <c r="C416" s="254">
        <v>600</v>
      </c>
      <c r="D416" s="256">
        <v>34</v>
      </c>
      <c r="E416" s="256">
        <v>103</v>
      </c>
      <c r="F416" s="222">
        <f t="shared" si="6"/>
        <v>137</v>
      </c>
    </row>
    <row r="417" spans="1:6">
      <c r="A417" s="252" t="s">
        <v>3583</v>
      </c>
      <c r="B417" s="253" t="s">
        <v>3766</v>
      </c>
      <c r="C417" s="254">
        <v>600</v>
      </c>
      <c r="D417" s="256">
        <v>893</v>
      </c>
      <c r="E417" s="257"/>
      <c r="F417" s="222">
        <f t="shared" si="6"/>
        <v>893</v>
      </c>
    </row>
    <row r="418" spans="1:6">
      <c r="A418" s="252" t="s">
        <v>4948</v>
      </c>
      <c r="B418" s="253" t="s">
        <v>4949</v>
      </c>
      <c r="C418" s="254">
        <v>600</v>
      </c>
      <c r="D418" s="256">
        <v>359</v>
      </c>
      <c r="E418" s="257"/>
      <c r="F418" s="222">
        <f t="shared" si="6"/>
        <v>359</v>
      </c>
    </row>
    <row r="419" spans="1:6">
      <c r="A419" s="252" t="s">
        <v>634</v>
      </c>
      <c r="B419" s="253" t="s">
        <v>635</v>
      </c>
      <c r="C419" s="255">
        <v>3480</v>
      </c>
      <c r="D419" s="256">
        <v>6</v>
      </c>
      <c r="E419" s="257"/>
      <c r="F419" s="222">
        <f t="shared" si="6"/>
        <v>6</v>
      </c>
    </row>
    <row r="420" spans="1:6">
      <c r="A420" s="252" t="s">
        <v>636</v>
      </c>
      <c r="B420" s="253" t="s">
        <v>637</v>
      </c>
      <c r="C420" s="255">
        <v>3000</v>
      </c>
      <c r="D420" s="256">
        <v>24</v>
      </c>
      <c r="E420" s="257"/>
      <c r="F420" s="222">
        <f t="shared" si="6"/>
        <v>24</v>
      </c>
    </row>
    <row r="421" spans="1:6">
      <c r="A421" s="252" t="s">
        <v>638</v>
      </c>
      <c r="B421" s="253" t="s">
        <v>639</v>
      </c>
      <c r="C421" s="255">
        <v>2760</v>
      </c>
      <c r="D421" s="256">
        <v>10</v>
      </c>
      <c r="E421" s="257"/>
      <c r="F421" s="222">
        <f t="shared" si="6"/>
        <v>10</v>
      </c>
    </row>
    <row r="422" spans="1:6">
      <c r="A422" s="252" t="s">
        <v>640</v>
      </c>
      <c r="B422" s="253" t="s">
        <v>3178</v>
      </c>
      <c r="C422" s="254">
        <v>900</v>
      </c>
      <c r="D422" s="257"/>
      <c r="E422" s="256">
        <v>12</v>
      </c>
      <c r="F422" s="222">
        <f t="shared" si="6"/>
        <v>12</v>
      </c>
    </row>
    <row r="423" spans="1:6">
      <c r="A423" s="252" t="s">
        <v>641</v>
      </c>
      <c r="B423" s="253" t="s">
        <v>3179</v>
      </c>
      <c r="C423" s="254">
        <v>900</v>
      </c>
      <c r="D423" s="257"/>
      <c r="E423" s="256">
        <v>9</v>
      </c>
      <c r="F423" s="222">
        <f t="shared" si="6"/>
        <v>9</v>
      </c>
    </row>
    <row r="424" spans="1:6" hidden="1">
      <c r="A424" s="252" t="s">
        <v>2256</v>
      </c>
      <c r="B424" s="253" t="s">
        <v>2539</v>
      </c>
      <c r="C424" s="255">
        <v>1000</v>
      </c>
      <c r="D424" s="257"/>
      <c r="E424" s="256">
        <v>1</v>
      </c>
      <c r="F424" s="222">
        <f t="shared" si="6"/>
        <v>1</v>
      </c>
    </row>
    <row r="425" spans="1:6">
      <c r="A425" s="252" t="s">
        <v>4519</v>
      </c>
      <c r="B425" s="253" t="s">
        <v>4520</v>
      </c>
      <c r="C425" s="255">
        <v>1100</v>
      </c>
      <c r="D425" s="257"/>
      <c r="E425" s="256">
        <v>5</v>
      </c>
      <c r="F425" s="222">
        <f t="shared" si="6"/>
        <v>5</v>
      </c>
    </row>
    <row r="426" spans="1:6">
      <c r="A426" s="252" t="s">
        <v>4521</v>
      </c>
      <c r="B426" s="253" t="s">
        <v>4522</v>
      </c>
      <c r="C426" s="255">
        <v>1200</v>
      </c>
      <c r="D426" s="257"/>
      <c r="E426" s="256">
        <v>5</v>
      </c>
      <c r="F426" s="222">
        <f t="shared" si="6"/>
        <v>5</v>
      </c>
    </row>
    <row r="427" spans="1:6" hidden="1">
      <c r="A427" s="252" t="s">
        <v>2260</v>
      </c>
      <c r="B427" s="253" t="s">
        <v>2541</v>
      </c>
      <c r="C427" s="255">
        <v>1000</v>
      </c>
      <c r="D427" s="257"/>
      <c r="E427" s="256">
        <v>1</v>
      </c>
      <c r="F427" s="222">
        <f t="shared" si="6"/>
        <v>1</v>
      </c>
    </row>
    <row r="428" spans="1:6" hidden="1">
      <c r="A428" s="252" t="s">
        <v>2262</v>
      </c>
      <c r="B428" s="253" t="s">
        <v>2542</v>
      </c>
      <c r="C428" s="255">
        <v>1000</v>
      </c>
      <c r="D428" s="257"/>
      <c r="E428" s="256">
        <v>1</v>
      </c>
      <c r="F428" s="222">
        <f t="shared" si="6"/>
        <v>1</v>
      </c>
    </row>
    <row r="429" spans="1:6">
      <c r="A429" s="252" t="s">
        <v>4523</v>
      </c>
      <c r="B429" s="253" t="s">
        <v>4524</v>
      </c>
      <c r="C429" s="255">
        <v>1100</v>
      </c>
      <c r="D429" s="257"/>
      <c r="E429" s="256">
        <v>5</v>
      </c>
      <c r="F429" s="222">
        <f t="shared" si="6"/>
        <v>5</v>
      </c>
    </row>
    <row r="430" spans="1:6" hidden="1">
      <c r="A430" s="252" t="s">
        <v>2264</v>
      </c>
      <c r="B430" s="253" t="s">
        <v>2543</v>
      </c>
      <c r="C430" s="255">
        <v>1000</v>
      </c>
      <c r="D430" s="257"/>
      <c r="E430" s="256">
        <v>1</v>
      </c>
      <c r="F430" s="222">
        <f t="shared" si="6"/>
        <v>1</v>
      </c>
    </row>
    <row r="431" spans="1:6" hidden="1">
      <c r="A431" s="252" t="s">
        <v>2266</v>
      </c>
      <c r="B431" s="253" t="s">
        <v>2544</v>
      </c>
      <c r="C431" s="254">
        <v>850</v>
      </c>
      <c r="D431" s="257"/>
      <c r="E431" s="256">
        <v>2</v>
      </c>
      <c r="F431" s="222">
        <f t="shared" si="6"/>
        <v>2</v>
      </c>
    </row>
    <row r="432" spans="1:6">
      <c r="A432" s="252" t="s">
        <v>2268</v>
      </c>
      <c r="B432" s="253" t="s">
        <v>2545</v>
      </c>
      <c r="C432" s="254">
        <v>950</v>
      </c>
      <c r="D432" s="257"/>
      <c r="E432" s="256">
        <v>7</v>
      </c>
      <c r="F432" s="222">
        <f t="shared" si="6"/>
        <v>7</v>
      </c>
    </row>
    <row r="433" spans="1:6" hidden="1">
      <c r="A433" s="252" t="s">
        <v>2272</v>
      </c>
      <c r="B433" s="253" t="s">
        <v>2547</v>
      </c>
      <c r="C433" s="254">
        <v>850</v>
      </c>
      <c r="D433" s="257"/>
      <c r="E433" s="256">
        <v>1</v>
      </c>
      <c r="F433" s="222">
        <f t="shared" si="6"/>
        <v>1</v>
      </c>
    </row>
    <row r="434" spans="1:6">
      <c r="A434" s="252" t="s">
        <v>646</v>
      </c>
      <c r="B434" s="253" t="s">
        <v>647</v>
      </c>
      <c r="C434" s="254">
        <v>600</v>
      </c>
      <c r="D434" s="256">
        <v>676</v>
      </c>
      <c r="E434" s="257"/>
      <c r="F434" s="222">
        <f t="shared" si="6"/>
        <v>676</v>
      </c>
    </row>
    <row r="435" spans="1:6" hidden="1">
      <c r="A435" s="252" t="s">
        <v>648</v>
      </c>
      <c r="B435" s="253" t="s">
        <v>649</v>
      </c>
      <c r="C435" s="255">
        <v>1900</v>
      </c>
      <c r="D435" s="256">
        <v>1</v>
      </c>
      <c r="E435" s="256">
        <v>1</v>
      </c>
      <c r="F435" s="222">
        <f t="shared" si="6"/>
        <v>2</v>
      </c>
    </row>
    <row r="436" spans="1:6" hidden="1">
      <c r="A436" s="252" t="s">
        <v>652</v>
      </c>
      <c r="B436" s="253" t="s">
        <v>653</v>
      </c>
      <c r="C436" s="255">
        <v>3000</v>
      </c>
      <c r="D436" s="256">
        <v>2</v>
      </c>
      <c r="E436" s="257"/>
      <c r="F436" s="222">
        <f t="shared" si="6"/>
        <v>2</v>
      </c>
    </row>
    <row r="437" spans="1:6" hidden="1">
      <c r="A437" s="252" t="s">
        <v>650</v>
      </c>
      <c r="B437" s="253" t="s">
        <v>651</v>
      </c>
      <c r="C437" s="255">
        <v>4800</v>
      </c>
      <c r="D437" s="256">
        <v>2</v>
      </c>
      <c r="E437" s="256">
        <v>1</v>
      </c>
      <c r="F437" s="222">
        <f t="shared" si="6"/>
        <v>3</v>
      </c>
    </row>
    <row r="438" spans="1:6" ht="20.399999999999999">
      <c r="A438" s="252" t="s">
        <v>3309</v>
      </c>
      <c r="B438" s="253" t="s">
        <v>3310</v>
      </c>
      <c r="C438" s="254">
        <v>800</v>
      </c>
      <c r="D438" s="256">
        <v>300</v>
      </c>
      <c r="E438" s="257"/>
      <c r="F438" s="222">
        <f t="shared" si="6"/>
        <v>300</v>
      </c>
    </row>
    <row r="439" spans="1:6">
      <c r="A439" s="252" t="s">
        <v>654</v>
      </c>
      <c r="B439" s="253" t="s">
        <v>655</v>
      </c>
      <c r="C439" s="254">
        <v>700</v>
      </c>
      <c r="D439" s="256">
        <v>49</v>
      </c>
      <c r="E439" s="256">
        <v>57</v>
      </c>
      <c r="F439" s="222">
        <f t="shared" si="6"/>
        <v>106</v>
      </c>
    </row>
    <row r="440" spans="1:6">
      <c r="A440" s="252" t="s">
        <v>3624</v>
      </c>
      <c r="B440" s="253" t="s">
        <v>3767</v>
      </c>
      <c r="C440" s="255">
        <v>1000</v>
      </c>
      <c r="D440" s="256">
        <v>5</v>
      </c>
      <c r="E440" s="257"/>
      <c r="F440" s="222">
        <f t="shared" si="6"/>
        <v>5</v>
      </c>
    </row>
    <row r="441" spans="1:6">
      <c r="A441" s="252" t="s">
        <v>656</v>
      </c>
      <c r="B441" s="253" t="s">
        <v>657</v>
      </c>
      <c r="C441" s="255">
        <v>1800</v>
      </c>
      <c r="D441" s="256">
        <v>127</v>
      </c>
      <c r="E441" s="256">
        <v>4</v>
      </c>
      <c r="F441" s="222">
        <f t="shared" si="6"/>
        <v>131</v>
      </c>
    </row>
    <row r="442" spans="1:6">
      <c r="A442" s="252" t="s">
        <v>658</v>
      </c>
      <c r="B442" s="253" t="s">
        <v>659</v>
      </c>
      <c r="C442" s="255">
        <v>1200</v>
      </c>
      <c r="D442" s="256">
        <v>8</v>
      </c>
      <c r="E442" s="257"/>
      <c r="F442" s="222">
        <f t="shared" si="6"/>
        <v>8</v>
      </c>
    </row>
    <row r="443" spans="1:6">
      <c r="A443" s="252" t="s">
        <v>3311</v>
      </c>
      <c r="B443" s="253" t="s">
        <v>3312</v>
      </c>
      <c r="C443" s="255">
        <v>7200</v>
      </c>
      <c r="D443" s="257"/>
      <c r="E443" s="256">
        <v>8</v>
      </c>
      <c r="F443" s="222">
        <f t="shared" si="6"/>
        <v>8</v>
      </c>
    </row>
    <row r="444" spans="1:6">
      <c r="A444" s="252" t="s">
        <v>3471</v>
      </c>
      <c r="B444" s="253" t="s">
        <v>3472</v>
      </c>
      <c r="C444" s="255">
        <v>3000</v>
      </c>
      <c r="D444" s="256">
        <v>7</v>
      </c>
      <c r="E444" s="257"/>
      <c r="F444" s="222">
        <f t="shared" si="6"/>
        <v>7</v>
      </c>
    </row>
    <row r="445" spans="1:6">
      <c r="A445" s="252" t="s">
        <v>3313</v>
      </c>
      <c r="B445" s="253" t="s">
        <v>3314</v>
      </c>
      <c r="C445" s="255">
        <v>3500</v>
      </c>
      <c r="D445" s="256">
        <v>7</v>
      </c>
      <c r="E445" s="257"/>
      <c r="F445" s="222">
        <f t="shared" si="6"/>
        <v>7</v>
      </c>
    </row>
    <row r="446" spans="1:6">
      <c r="A446" s="252" t="s">
        <v>664</v>
      </c>
      <c r="B446" s="253" t="s">
        <v>665</v>
      </c>
      <c r="C446" s="254">
        <v>550</v>
      </c>
      <c r="D446" s="256">
        <v>429</v>
      </c>
      <c r="E446" s="256">
        <v>3</v>
      </c>
      <c r="F446" s="222">
        <f t="shared" si="6"/>
        <v>432</v>
      </c>
    </row>
    <row r="447" spans="1:6">
      <c r="A447" s="252" t="s">
        <v>666</v>
      </c>
      <c r="B447" s="253" t="s">
        <v>3180</v>
      </c>
      <c r="C447" s="254">
        <v>300</v>
      </c>
      <c r="D447" s="256">
        <v>163</v>
      </c>
      <c r="E447" s="257"/>
      <c r="F447" s="222">
        <f t="shared" si="6"/>
        <v>163</v>
      </c>
    </row>
    <row r="448" spans="1:6">
      <c r="A448" s="252" t="s">
        <v>4753</v>
      </c>
      <c r="B448" s="253" t="s">
        <v>4754</v>
      </c>
      <c r="C448" s="254">
        <v>850</v>
      </c>
      <c r="D448" s="256">
        <v>75</v>
      </c>
      <c r="E448" s="257"/>
      <c r="F448" s="222">
        <f t="shared" si="6"/>
        <v>75</v>
      </c>
    </row>
    <row r="449" spans="1:6">
      <c r="A449" s="252" t="s">
        <v>669</v>
      </c>
      <c r="B449" s="253" t="s">
        <v>670</v>
      </c>
      <c r="C449" s="255">
        <v>2700</v>
      </c>
      <c r="D449" s="257"/>
      <c r="E449" s="256">
        <v>9</v>
      </c>
      <c r="F449" s="222">
        <f t="shared" si="6"/>
        <v>9</v>
      </c>
    </row>
    <row r="450" spans="1:6" hidden="1">
      <c r="A450" s="252" t="s">
        <v>671</v>
      </c>
      <c r="B450" s="253" t="s">
        <v>672</v>
      </c>
      <c r="C450" s="255">
        <v>1200</v>
      </c>
      <c r="D450" s="256">
        <v>1</v>
      </c>
      <c r="E450" s="257"/>
      <c r="F450" s="222">
        <f t="shared" si="6"/>
        <v>1</v>
      </c>
    </row>
    <row r="451" spans="1:6">
      <c r="A451" s="252" t="s">
        <v>4755</v>
      </c>
      <c r="B451" s="253" t="s">
        <v>4756</v>
      </c>
      <c r="C451" s="254">
        <v>500</v>
      </c>
      <c r="D451" s="257"/>
      <c r="E451" s="256">
        <v>10</v>
      </c>
      <c r="F451" s="222">
        <f t="shared" ref="F451:F514" si="7">D451+E451</f>
        <v>10</v>
      </c>
    </row>
    <row r="452" spans="1:6" hidden="1">
      <c r="A452" s="252" t="s">
        <v>674</v>
      </c>
      <c r="B452" s="253" t="s">
        <v>675</v>
      </c>
      <c r="C452" s="254">
        <v>300</v>
      </c>
      <c r="D452" s="256">
        <v>1</v>
      </c>
      <c r="E452" s="257"/>
      <c r="F452" s="222">
        <f t="shared" si="7"/>
        <v>1</v>
      </c>
    </row>
    <row r="453" spans="1:6" hidden="1">
      <c r="A453" s="252" t="s">
        <v>3224</v>
      </c>
      <c r="B453" s="253" t="s">
        <v>3225</v>
      </c>
      <c r="C453" s="254">
        <v>980</v>
      </c>
      <c r="D453" s="257"/>
      <c r="E453" s="256">
        <v>2</v>
      </c>
      <c r="F453" s="222">
        <f t="shared" si="7"/>
        <v>2</v>
      </c>
    </row>
    <row r="454" spans="1:6">
      <c r="A454" s="252" t="s">
        <v>676</v>
      </c>
      <c r="B454" s="253" t="s">
        <v>677</v>
      </c>
      <c r="C454" s="255">
        <v>4320</v>
      </c>
      <c r="D454" s="256">
        <v>6</v>
      </c>
      <c r="E454" s="257"/>
      <c r="F454" s="222">
        <f t="shared" si="7"/>
        <v>6</v>
      </c>
    </row>
    <row r="455" spans="1:6">
      <c r="A455" s="252" t="s">
        <v>4757</v>
      </c>
      <c r="B455" s="253" t="s">
        <v>5147</v>
      </c>
      <c r="C455" s="254">
        <v>800</v>
      </c>
      <c r="D455" s="256">
        <v>5</v>
      </c>
      <c r="E455" s="256">
        <v>20</v>
      </c>
      <c r="F455" s="222">
        <f t="shared" si="7"/>
        <v>25</v>
      </c>
    </row>
    <row r="456" spans="1:6">
      <c r="A456" s="252" t="s">
        <v>4758</v>
      </c>
      <c r="B456" s="253" t="s">
        <v>5148</v>
      </c>
      <c r="C456" s="254">
        <v>600</v>
      </c>
      <c r="D456" s="257"/>
      <c r="E456" s="256">
        <v>25</v>
      </c>
      <c r="F456" s="222">
        <f t="shared" si="7"/>
        <v>25</v>
      </c>
    </row>
    <row r="457" spans="1:6">
      <c r="A457" s="252" t="s">
        <v>3625</v>
      </c>
      <c r="B457" s="253" t="s">
        <v>3768</v>
      </c>
      <c r="C457" s="254">
        <v>250</v>
      </c>
      <c r="D457" s="256">
        <v>14</v>
      </c>
      <c r="E457" s="256">
        <v>8</v>
      </c>
      <c r="F457" s="222">
        <f t="shared" si="7"/>
        <v>22</v>
      </c>
    </row>
    <row r="458" spans="1:6">
      <c r="A458" s="252" t="s">
        <v>3626</v>
      </c>
      <c r="B458" s="253" t="s">
        <v>3769</v>
      </c>
      <c r="C458" s="254">
        <v>250</v>
      </c>
      <c r="D458" s="256">
        <v>28</v>
      </c>
      <c r="E458" s="257"/>
      <c r="F458" s="222">
        <f t="shared" si="7"/>
        <v>28</v>
      </c>
    </row>
    <row r="459" spans="1:6" hidden="1">
      <c r="A459" s="252" t="s">
        <v>3315</v>
      </c>
      <c r="B459" s="253" t="s">
        <v>3316</v>
      </c>
      <c r="C459" s="255">
        <v>24600</v>
      </c>
      <c r="D459" s="257"/>
      <c r="E459" s="256">
        <v>1</v>
      </c>
      <c r="F459" s="222">
        <f t="shared" si="7"/>
        <v>1</v>
      </c>
    </row>
    <row r="460" spans="1:6" hidden="1">
      <c r="A460" s="252" t="s">
        <v>684</v>
      </c>
      <c r="B460" s="253" t="s">
        <v>685</v>
      </c>
      <c r="C460" s="255">
        <v>7000</v>
      </c>
      <c r="D460" s="257"/>
      <c r="E460" s="256">
        <v>1</v>
      </c>
      <c r="F460" s="222">
        <f t="shared" si="7"/>
        <v>1</v>
      </c>
    </row>
    <row r="461" spans="1:6">
      <c r="A461" s="252" t="s">
        <v>4525</v>
      </c>
      <c r="B461" s="253" t="s">
        <v>4526</v>
      </c>
      <c r="C461" s="254">
        <v>340</v>
      </c>
      <c r="D461" s="256">
        <v>40</v>
      </c>
      <c r="E461" s="257"/>
      <c r="F461" s="222">
        <f t="shared" si="7"/>
        <v>40</v>
      </c>
    </row>
    <row r="462" spans="1:6">
      <c r="A462" s="252" t="s">
        <v>3770</v>
      </c>
      <c r="B462" s="253" t="s">
        <v>3771</v>
      </c>
      <c r="C462" s="254">
        <v>100</v>
      </c>
      <c r="D462" s="257"/>
      <c r="E462" s="256">
        <v>5</v>
      </c>
      <c r="F462" s="222">
        <f t="shared" si="7"/>
        <v>5</v>
      </c>
    </row>
    <row r="463" spans="1:6">
      <c r="A463" s="252" t="s">
        <v>4527</v>
      </c>
      <c r="B463" s="253" t="s">
        <v>4528</v>
      </c>
      <c r="C463" s="254">
        <v>450</v>
      </c>
      <c r="D463" s="257"/>
      <c r="E463" s="256">
        <v>9</v>
      </c>
      <c r="F463" s="222">
        <f t="shared" si="7"/>
        <v>9</v>
      </c>
    </row>
    <row r="464" spans="1:6">
      <c r="A464" s="252" t="s">
        <v>688</v>
      </c>
      <c r="B464" s="253" t="s">
        <v>689</v>
      </c>
      <c r="C464" s="255">
        <v>5100</v>
      </c>
      <c r="D464" s="256">
        <v>9</v>
      </c>
      <c r="E464" s="257"/>
      <c r="F464" s="222">
        <f t="shared" si="7"/>
        <v>9</v>
      </c>
    </row>
    <row r="465" spans="1:6" hidden="1">
      <c r="A465" s="252" t="s">
        <v>690</v>
      </c>
      <c r="B465" s="253" t="s">
        <v>691</v>
      </c>
      <c r="C465" s="255">
        <v>7440</v>
      </c>
      <c r="D465" s="256">
        <v>2</v>
      </c>
      <c r="E465" s="257"/>
      <c r="F465" s="222">
        <f t="shared" si="7"/>
        <v>2</v>
      </c>
    </row>
    <row r="466" spans="1:6">
      <c r="A466" s="252" t="s">
        <v>3628</v>
      </c>
      <c r="B466" s="253" t="s">
        <v>3773</v>
      </c>
      <c r="C466" s="254">
        <v>300</v>
      </c>
      <c r="D466" s="256">
        <v>24</v>
      </c>
      <c r="E466" s="257"/>
      <c r="F466" s="222">
        <f t="shared" si="7"/>
        <v>24</v>
      </c>
    </row>
    <row r="467" spans="1:6">
      <c r="A467" s="252" t="s">
        <v>4759</v>
      </c>
      <c r="B467" s="253" t="s">
        <v>5149</v>
      </c>
      <c r="C467" s="254">
        <v>500</v>
      </c>
      <c r="D467" s="256">
        <v>50</v>
      </c>
      <c r="E467" s="257"/>
      <c r="F467" s="222">
        <f t="shared" si="7"/>
        <v>50</v>
      </c>
    </row>
    <row r="468" spans="1:6">
      <c r="A468" s="252" t="s">
        <v>3627</v>
      </c>
      <c r="B468" s="253" t="s">
        <v>5150</v>
      </c>
      <c r="C468" s="254">
        <v>300</v>
      </c>
      <c r="D468" s="256">
        <v>92</v>
      </c>
      <c r="E468" s="256">
        <v>20</v>
      </c>
      <c r="F468" s="222">
        <f t="shared" si="7"/>
        <v>112</v>
      </c>
    </row>
    <row r="469" spans="1:6" hidden="1">
      <c r="A469" s="252" t="s">
        <v>3774</v>
      </c>
      <c r="B469" s="253" t="s">
        <v>3775</v>
      </c>
      <c r="C469" s="254">
        <v>250</v>
      </c>
      <c r="D469" s="257"/>
      <c r="E469" s="256">
        <v>3</v>
      </c>
      <c r="F469" s="222">
        <f t="shared" si="7"/>
        <v>3</v>
      </c>
    </row>
    <row r="470" spans="1:6">
      <c r="A470" s="252" t="s">
        <v>698</v>
      </c>
      <c r="B470" s="253" t="s">
        <v>699</v>
      </c>
      <c r="C470" s="254">
        <v>228</v>
      </c>
      <c r="D470" s="256">
        <v>11</v>
      </c>
      <c r="E470" s="257"/>
      <c r="F470" s="222">
        <f t="shared" si="7"/>
        <v>11</v>
      </c>
    </row>
    <row r="471" spans="1:6">
      <c r="A471" s="252" t="s">
        <v>4760</v>
      </c>
      <c r="B471" s="253" t="s">
        <v>5151</v>
      </c>
      <c r="C471" s="254">
        <v>550</v>
      </c>
      <c r="D471" s="256">
        <v>30</v>
      </c>
      <c r="E471" s="256">
        <v>19</v>
      </c>
      <c r="F471" s="222">
        <f t="shared" si="7"/>
        <v>49</v>
      </c>
    </row>
    <row r="472" spans="1:6">
      <c r="A472" s="252" t="s">
        <v>700</v>
      </c>
      <c r="B472" s="253" t="s">
        <v>701</v>
      </c>
      <c r="C472" s="254">
        <v>500</v>
      </c>
      <c r="D472" s="256">
        <v>7</v>
      </c>
      <c r="E472" s="257"/>
      <c r="F472" s="222">
        <f t="shared" si="7"/>
        <v>7</v>
      </c>
    </row>
    <row r="473" spans="1:6" hidden="1">
      <c r="A473" s="252" t="s">
        <v>702</v>
      </c>
      <c r="B473" s="253" t="s">
        <v>703</v>
      </c>
      <c r="C473" s="254">
        <v>400</v>
      </c>
      <c r="D473" s="256">
        <v>3</v>
      </c>
      <c r="E473" s="257"/>
      <c r="F473" s="222">
        <f t="shared" si="7"/>
        <v>3</v>
      </c>
    </row>
    <row r="474" spans="1:6">
      <c r="A474" s="252" t="s">
        <v>706</v>
      </c>
      <c r="B474" s="253" t="s">
        <v>707</v>
      </c>
      <c r="C474" s="254">
        <v>400</v>
      </c>
      <c r="D474" s="256">
        <v>19</v>
      </c>
      <c r="E474" s="257"/>
      <c r="F474" s="222">
        <f t="shared" si="7"/>
        <v>19</v>
      </c>
    </row>
    <row r="475" spans="1:6" hidden="1">
      <c r="A475" s="252" t="s">
        <v>708</v>
      </c>
      <c r="B475" s="253" t="s">
        <v>709</v>
      </c>
      <c r="C475" s="254">
        <v>250</v>
      </c>
      <c r="D475" s="256">
        <v>2</v>
      </c>
      <c r="E475" s="257"/>
      <c r="F475" s="222">
        <f t="shared" si="7"/>
        <v>2</v>
      </c>
    </row>
    <row r="476" spans="1:6" hidden="1">
      <c r="A476" s="252" t="s">
        <v>2276</v>
      </c>
      <c r="B476" s="253" t="s">
        <v>2549</v>
      </c>
      <c r="C476" s="254">
        <v>350</v>
      </c>
      <c r="D476" s="257"/>
      <c r="E476" s="256">
        <v>3</v>
      </c>
      <c r="F476" s="222">
        <f t="shared" si="7"/>
        <v>3</v>
      </c>
    </row>
    <row r="477" spans="1:6">
      <c r="A477" s="252" t="s">
        <v>710</v>
      </c>
      <c r="B477" s="253" t="s">
        <v>711</v>
      </c>
      <c r="C477" s="254">
        <v>550</v>
      </c>
      <c r="D477" s="256">
        <v>21</v>
      </c>
      <c r="E477" s="256">
        <v>5</v>
      </c>
      <c r="F477" s="222">
        <f t="shared" si="7"/>
        <v>26</v>
      </c>
    </row>
    <row r="478" spans="1:6">
      <c r="A478" s="252" t="s">
        <v>4950</v>
      </c>
      <c r="B478" s="253" t="s">
        <v>4951</v>
      </c>
      <c r="C478" s="254">
        <v>450</v>
      </c>
      <c r="D478" s="256">
        <v>200</v>
      </c>
      <c r="E478" s="257"/>
      <c r="F478" s="222">
        <f t="shared" si="7"/>
        <v>200</v>
      </c>
    </row>
    <row r="479" spans="1:6">
      <c r="A479" s="252" t="s">
        <v>4952</v>
      </c>
      <c r="B479" s="253" t="s">
        <v>4953</v>
      </c>
      <c r="C479" s="254">
        <v>450</v>
      </c>
      <c r="D479" s="256">
        <v>60</v>
      </c>
      <c r="E479" s="257"/>
      <c r="F479" s="222">
        <f t="shared" si="7"/>
        <v>60</v>
      </c>
    </row>
    <row r="480" spans="1:6">
      <c r="A480" s="252" t="s">
        <v>4954</v>
      </c>
      <c r="B480" s="253" t="s">
        <v>4955</v>
      </c>
      <c r="C480" s="254">
        <v>450</v>
      </c>
      <c r="D480" s="256">
        <v>200</v>
      </c>
      <c r="E480" s="257"/>
      <c r="F480" s="222">
        <f t="shared" si="7"/>
        <v>200</v>
      </c>
    </row>
    <row r="481" spans="1:6" hidden="1">
      <c r="A481" s="252" t="s">
        <v>2278</v>
      </c>
      <c r="B481" s="253" t="s">
        <v>2550</v>
      </c>
      <c r="C481" s="254">
        <v>350</v>
      </c>
      <c r="D481" s="257"/>
      <c r="E481" s="256">
        <v>4</v>
      </c>
      <c r="F481" s="222">
        <f t="shared" si="7"/>
        <v>4</v>
      </c>
    </row>
    <row r="482" spans="1:6">
      <c r="A482" s="252" t="s">
        <v>3317</v>
      </c>
      <c r="B482" s="253" t="s">
        <v>3318</v>
      </c>
      <c r="C482" s="254">
        <v>400</v>
      </c>
      <c r="D482" s="256">
        <v>37</v>
      </c>
      <c r="E482" s="256">
        <v>65</v>
      </c>
      <c r="F482" s="222">
        <f t="shared" si="7"/>
        <v>102</v>
      </c>
    </row>
    <row r="483" spans="1:6" hidden="1">
      <c r="A483" s="252" t="s">
        <v>3473</v>
      </c>
      <c r="B483" s="253" t="s">
        <v>3474</v>
      </c>
      <c r="C483" s="254">
        <v>100</v>
      </c>
      <c r="D483" s="257"/>
      <c r="E483" s="256">
        <v>3</v>
      </c>
      <c r="F483" s="222">
        <f t="shared" si="7"/>
        <v>3</v>
      </c>
    </row>
    <row r="484" spans="1:6">
      <c r="A484" s="252" t="s">
        <v>716</v>
      </c>
      <c r="B484" s="253" t="s">
        <v>717</v>
      </c>
      <c r="C484" s="254">
        <v>168</v>
      </c>
      <c r="D484" s="256">
        <v>30</v>
      </c>
      <c r="E484" s="257"/>
      <c r="F484" s="222">
        <f t="shared" si="7"/>
        <v>30</v>
      </c>
    </row>
    <row r="485" spans="1:6" hidden="1">
      <c r="A485" s="252" t="s">
        <v>718</v>
      </c>
      <c r="B485" s="253" t="s">
        <v>719</v>
      </c>
      <c r="C485" s="255">
        <v>17500</v>
      </c>
      <c r="D485" s="257"/>
      <c r="E485" s="256">
        <v>1</v>
      </c>
      <c r="F485" s="222">
        <f t="shared" si="7"/>
        <v>1</v>
      </c>
    </row>
    <row r="486" spans="1:6">
      <c r="A486" s="252" t="s">
        <v>720</v>
      </c>
      <c r="B486" s="253" t="s">
        <v>721</v>
      </c>
      <c r="C486" s="254">
        <v>400</v>
      </c>
      <c r="D486" s="256">
        <v>180</v>
      </c>
      <c r="E486" s="256">
        <v>19</v>
      </c>
      <c r="F486" s="222">
        <f t="shared" si="7"/>
        <v>199</v>
      </c>
    </row>
    <row r="487" spans="1:6">
      <c r="A487" s="252" t="s">
        <v>722</v>
      </c>
      <c r="B487" s="253" t="s">
        <v>4761</v>
      </c>
      <c r="C487" s="254">
        <v>450</v>
      </c>
      <c r="D487" s="257"/>
      <c r="E487" s="256">
        <v>188</v>
      </c>
      <c r="F487" s="222">
        <f t="shared" si="7"/>
        <v>188</v>
      </c>
    </row>
    <row r="488" spans="1:6">
      <c r="A488" s="252" t="s">
        <v>4762</v>
      </c>
      <c r="B488" s="253" t="s">
        <v>4763</v>
      </c>
      <c r="C488" s="254">
        <v>500</v>
      </c>
      <c r="D488" s="257"/>
      <c r="E488" s="256">
        <v>192</v>
      </c>
      <c r="F488" s="222">
        <f t="shared" si="7"/>
        <v>192</v>
      </c>
    </row>
    <row r="489" spans="1:6">
      <c r="A489" s="252" t="s">
        <v>723</v>
      </c>
      <c r="B489" s="253" t="s">
        <v>4956</v>
      </c>
      <c r="C489" s="254">
        <v>400</v>
      </c>
      <c r="D489" s="256">
        <v>157</v>
      </c>
      <c r="E489" s="257"/>
      <c r="F489" s="222">
        <f t="shared" si="7"/>
        <v>157</v>
      </c>
    </row>
    <row r="490" spans="1:6">
      <c r="A490" s="252" t="s">
        <v>724</v>
      </c>
      <c r="B490" s="253" t="s">
        <v>3183</v>
      </c>
      <c r="C490" s="254">
        <v>400</v>
      </c>
      <c r="D490" s="256">
        <v>180</v>
      </c>
      <c r="E490" s="256">
        <v>20</v>
      </c>
      <c r="F490" s="222">
        <f t="shared" si="7"/>
        <v>200</v>
      </c>
    </row>
    <row r="491" spans="1:6">
      <c r="A491" s="252" t="s">
        <v>4764</v>
      </c>
      <c r="B491" s="253" t="s">
        <v>5152</v>
      </c>
      <c r="C491" s="254">
        <v>400</v>
      </c>
      <c r="D491" s="256">
        <v>180</v>
      </c>
      <c r="E491" s="256">
        <v>20</v>
      </c>
      <c r="F491" s="222">
        <f t="shared" si="7"/>
        <v>200</v>
      </c>
    </row>
    <row r="492" spans="1:6">
      <c r="A492" s="252" t="s">
        <v>4765</v>
      </c>
      <c r="B492" s="253" t="s">
        <v>4766</v>
      </c>
      <c r="C492" s="254">
        <v>400</v>
      </c>
      <c r="D492" s="256">
        <v>180</v>
      </c>
      <c r="E492" s="256">
        <v>20</v>
      </c>
      <c r="F492" s="222">
        <f t="shared" si="7"/>
        <v>200</v>
      </c>
    </row>
    <row r="493" spans="1:6">
      <c r="A493" s="252" t="s">
        <v>729</v>
      </c>
      <c r="B493" s="253" t="s">
        <v>730</v>
      </c>
      <c r="C493" s="254">
        <v>400</v>
      </c>
      <c r="D493" s="256">
        <v>2</v>
      </c>
      <c r="E493" s="256">
        <v>6</v>
      </c>
      <c r="F493" s="222">
        <f t="shared" si="7"/>
        <v>8</v>
      </c>
    </row>
    <row r="494" spans="1:6">
      <c r="A494" s="252" t="s">
        <v>3584</v>
      </c>
      <c r="B494" s="253" t="s">
        <v>4231</v>
      </c>
      <c r="C494" s="254">
        <v>450</v>
      </c>
      <c r="D494" s="256">
        <v>200</v>
      </c>
      <c r="E494" s="257"/>
      <c r="F494" s="222">
        <f t="shared" si="7"/>
        <v>200</v>
      </c>
    </row>
    <row r="495" spans="1:6">
      <c r="A495" s="252" t="s">
        <v>731</v>
      </c>
      <c r="B495" s="253" t="s">
        <v>732</v>
      </c>
      <c r="C495" s="254">
        <v>500</v>
      </c>
      <c r="D495" s="257"/>
      <c r="E495" s="256">
        <v>5</v>
      </c>
      <c r="F495" s="222">
        <f t="shared" si="7"/>
        <v>5</v>
      </c>
    </row>
    <row r="496" spans="1:6">
      <c r="A496" s="252" t="s">
        <v>3014</v>
      </c>
      <c r="B496" s="253" t="s">
        <v>3184</v>
      </c>
      <c r="C496" s="254">
        <v>650</v>
      </c>
      <c r="D496" s="256">
        <v>134</v>
      </c>
      <c r="E496" s="257"/>
      <c r="F496" s="222">
        <f t="shared" si="7"/>
        <v>134</v>
      </c>
    </row>
    <row r="497" spans="1:6">
      <c r="A497" s="252" t="s">
        <v>733</v>
      </c>
      <c r="B497" s="253" t="s">
        <v>734</v>
      </c>
      <c r="C497" s="254">
        <v>600</v>
      </c>
      <c r="D497" s="256">
        <v>1</v>
      </c>
      <c r="E497" s="256">
        <v>6</v>
      </c>
      <c r="F497" s="222">
        <f t="shared" si="7"/>
        <v>7</v>
      </c>
    </row>
    <row r="498" spans="1:6">
      <c r="A498" s="252" t="s">
        <v>735</v>
      </c>
      <c r="B498" s="253" t="s">
        <v>3185</v>
      </c>
      <c r="C498" s="254">
        <v>450</v>
      </c>
      <c r="D498" s="256">
        <v>11</v>
      </c>
      <c r="E498" s="257"/>
      <c r="F498" s="222">
        <f t="shared" si="7"/>
        <v>11</v>
      </c>
    </row>
    <row r="499" spans="1:6">
      <c r="A499" s="252" t="s">
        <v>4957</v>
      </c>
      <c r="B499" s="253" t="s">
        <v>4958</v>
      </c>
      <c r="C499" s="254">
        <v>400</v>
      </c>
      <c r="D499" s="256">
        <v>200</v>
      </c>
      <c r="E499" s="257"/>
      <c r="F499" s="222">
        <f t="shared" si="7"/>
        <v>200</v>
      </c>
    </row>
    <row r="500" spans="1:6" hidden="1">
      <c r="A500" s="252" t="s">
        <v>736</v>
      </c>
      <c r="B500" s="253" t="s">
        <v>737</v>
      </c>
      <c r="C500" s="254">
        <v>400</v>
      </c>
      <c r="D500" s="257"/>
      <c r="E500" s="256">
        <v>3</v>
      </c>
      <c r="F500" s="222">
        <f t="shared" si="7"/>
        <v>3</v>
      </c>
    </row>
    <row r="501" spans="1:6" ht="20.399999999999999">
      <c r="A501" s="252" t="s">
        <v>738</v>
      </c>
      <c r="B501" s="253" t="s">
        <v>3186</v>
      </c>
      <c r="C501" s="254">
        <v>450</v>
      </c>
      <c r="D501" s="256">
        <v>27</v>
      </c>
      <c r="E501" s="256">
        <v>1</v>
      </c>
      <c r="F501" s="222">
        <f t="shared" si="7"/>
        <v>28</v>
      </c>
    </row>
    <row r="502" spans="1:6">
      <c r="A502" s="252" t="s">
        <v>739</v>
      </c>
      <c r="B502" s="253" t="s">
        <v>740</v>
      </c>
      <c r="C502" s="254">
        <v>600</v>
      </c>
      <c r="D502" s="256">
        <v>70</v>
      </c>
      <c r="E502" s="256">
        <v>18</v>
      </c>
      <c r="F502" s="222">
        <f t="shared" si="7"/>
        <v>88</v>
      </c>
    </row>
    <row r="503" spans="1:6">
      <c r="A503" s="252" t="s">
        <v>4767</v>
      </c>
      <c r="B503" s="253" t="s">
        <v>4768</v>
      </c>
      <c r="C503" s="254">
        <v>650</v>
      </c>
      <c r="D503" s="256">
        <v>100</v>
      </c>
      <c r="E503" s="257"/>
      <c r="F503" s="222">
        <f t="shared" si="7"/>
        <v>100</v>
      </c>
    </row>
    <row r="504" spans="1:6">
      <c r="A504" s="252" t="s">
        <v>741</v>
      </c>
      <c r="B504" s="253" t="s">
        <v>742</v>
      </c>
      <c r="C504" s="254">
        <v>600</v>
      </c>
      <c r="D504" s="256">
        <v>17</v>
      </c>
      <c r="E504" s="257"/>
      <c r="F504" s="222">
        <f t="shared" si="7"/>
        <v>17</v>
      </c>
    </row>
    <row r="505" spans="1:6">
      <c r="A505" s="252" t="s">
        <v>2554</v>
      </c>
      <c r="B505" s="253" t="s">
        <v>2555</v>
      </c>
      <c r="C505" s="254">
        <v>650</v>
      </c>
      <c r="D505" s="256">
        <v>100</v>
      </c>
      <c r="E505" s="256">
        <v>8</v>
      </c>
      <c r="F505" s="222">
        <f t="shared" si="7"/>
        <v>108</v>
      </c>
    </row>
    <row r="506" spans="1:6">
      <c r="A506" s="252" t="s">
        <v>4959</v>
      </c>
      <c r="B506" s="253" t="s">
        <v>4960</v>
      </c>
      <c r="C506" s="254">
        <v>400</v>
      </c>
      <c r="D506" s="256">
        <v>200</v>
      </c>
      <c r="E506" s="257"/>
      <c r="F506" s="222">
        <f t="shared" si="7"/>
        <v>200</v>
      </c>
    </row>
    <row r="507" spans="1:6" hidden="1">
      <c r="A507" s="252" t="s">
        <v>2284</v>
      </c>
      <c r="B507" s="253" t="s">
        <v>2556</v>
      </c>
      <c r="C507" s="254">
        <v>500</v>
      </c>
      <c r="D507" s="257"/>
      <c r="E507" s="256">
        <v>1</v>
      </c>
      <c r="F507" s="222">
        <f t="shared" si="7"/>
        <v>1</v>
      </c>
    </row>
    <row r="508" spans="1:6">
      <c r="A508" s="252" t="s">
        <v>3475</v>
      </c>
      <c r="B508" s="253" t="s">
        <v>3476</v>
      </c>
      <c r="C508" s="254">
        <v>250</v>
      </c>
      <c r="D508" s="256">
        <v>17</v>
      </c>
      <c r="E508" s="257"/>
      <c r="F508" s="222">
        <f t="shared" si="7"/>
        <v>17</v>
      </c>
    </row>
    <row r="509" spans="1:6">
      <c r="A509" s="252" t="s">
        <v>743</v>
      </c>
      <c r="B509" s="253" t="s">
        <v>744</v>
      </c>
      <c r="C509" s="254">
        <v>370</v>
      </c>
      <c r="D509" s="257"/>
      <c r="E509" s="256">
        <v>15</v>
      </c>
      <c r="F509" s="222">
        <f t="shared" si="7"/>
        <v>15</v>
      </c>
    </row>
    <row r="510" spans="1:6" hidden="1">
      <c r="A510" s="252" t="s">
        <v>3477</v>
      </c>
      <c r="B510" s="253" t="s">
        <v>3478</v>
      </c>
      <c r="C510" s="254">
        <v>250</v>
      </c>
      <c r="D510" s="257"/>
      <c r="E510" s="256">
        <v>3</v>
      </c>
      <c r="F510" s="222">
        <f t="shared" si="7"/>
        <v>3</v>
      </c>
    </row>
    <row r="511" spans="1:6">
      <c r="A511" s="252" t="s">
        <v>3319</v>
      </c>
      <c r="B511" s="253" t="s">
        <v>3320</v>
      </c>
      <c r="C511" s="254">
        <v>285</v>
      </c>
      <c r="D511" s="257"/>
      <c r="E511" s="256">
        <v>7</v>
      </c>
      <c r="F511" s="222">
        <f t="shared" si="7"/>
        <v>7</v>
      </c>
    </row>
    <row r="512" spans="1:6">
      <c r="A512" s="252" t="s">
        <v>746</v>
      </c>
      <c r="B512" s="253" t="s">
        <v>3187</v>
      </c>
      <c r="C512" s="254">
        <v>800</v>
      </c>
      <c r="D512" s="256">
        <v>84</v>
      </c>
      <c r="E512" s="256">
        <v>13</v>
      </c>
      <c r="F512" s="222">
        <f t="shared" si="7"/>
        <v>97</v>
      </c>
    </row>
    <row r="513" spans="1:6" hidden="1">
      <c r="A513" s="252" t="s">
        <v>745</v>
      </c>
      <c r="B513" s="253" t="s">
        <v>2557</v>
      </c>
      <c r="C513" s="254">
        <v>600</v>
      </c>
      <c r="D513" s="256">
        <v>1</v>
      </c>
      <c r="E513" s="256">
        <v>1</v>
      </c>
      <c r="F513" s="222">
        <f t="shared" si="7"/>
        <v>2</v>
      </c>
    </row>
    <row r="514" spans="1:6" hidden="1">
      <c r="A514" s="252" t="s">
        <v>2286</v>
      </c>
      <c r="B514" s="253" t="s">
        <v>2558</v>
      </c>
      <c r="C514" s="254">
        <v>600</v>
      </c>
      <c r="D514" s="257"/>
      <c r="E514" s="256">
        <v>1</v>
      </c>
      <c r="F514" s="222">
        <f t="shared" si="7"/>
        <v>1</v>
      </c>
    </row>
    <row r="515" spans="1:6">
      <c r="A515" s="252" t="s">
        <v>747</v>
      </c>
      <c r="B515" s="253" t="s">
        <v>2559</v>
      </c>
      <c r="C515" s="254">
        <v>600</v>
      </c>
      <c r="D515" s="256">
        <v>8</v>
      </c>
      <c r="E515" s="257"/>
      <c r="F515" s="222">
        <f t="shared" ref="F515:F578" si="8">D515+E515</f>
        <v>8</v>
      </c>
    </row>
    <row r="516" spans="1:6">
      <c r="A516" s="252" t="s">
        <v>4769</v>
      </c>
      <c r="B516" s="253" t="s">
        <v>5153</v>
      </c>
      <c r="C516" s="254">
        <v>500</v>
      </c>
      <c r="D516" s="256">
        <v>30</v>
      </c>
      <c r="E516" s="256">
        <v>20</v>
      </c>
      <c r="F516" s="222">
        <f t="shared" si="8"/>
        <v>50</v>
      </c>
    </row>
    <row r="517" spans="1:6">
      <c r="A517" s="252" t="s">
        <v>4770</v>
      </c>
      <c r="B517" s="253" t="s">
        <v>5154</v>
      </c>
      <c r="C517" s="254">
        <v>500</v>
      </c>
      <c r="D517" s="256">
        <v>5</v>
      </c>
      <c r="E517" s="256">
        <v>20</v>
      </c>
      <c r="F517" s="222">
        <f t="shared" si="8"/>
        <v>25</v>
      </c>
    </row>
    <row r="518" spans="1:6">
      <c r="A518" s="252" t="s">
        <v>4771</v>
      </c>
      <c r="B518" s="253" t="s">
        <v>5155</v>
      </c>
      <c r="C518" s="254">
        <v>400</v>
      </c>
      <c r="D518" s="257"/>
      <c r="E518" s="256">
        <v>26</v>
      </c>
      <c r="F518" s="222">
        <f t="shared" si="8"/>
        <v>26</v>
      </c>
    </row>
    <row r="519" spans="1:6">
      <c r="A519" s="252" t="s">
        <v>4772</v>
      </c>
      <c r="B519" s="253" t="s">
        <v>5156</v>
      </c>
      <c r="C519" s="254">
        <v>350</v>
      </c>
      <c r="D519" s="257"/>
      <c r="E519" s="256">
        <v>26</v>
      </c>
      <c r="F519" s="222">
        <f t="shared" si="8"/>
        <v>26</v>
      </c>
    </row>
    <row r="520" spans="1:6">
      <c r="A520" s="252" t="s">
        <v>4773</v>
      </c>
      <c r="B520" s="253" t="s">
        <v>5157</v>
      </c>
      <c r="C520" s="254">
        <v>450</v>
      </c>
      <c r="D520" s="257"/>
      <c r="E520" s="256">
        <v>26</v>
      </c>
      <c r="F520" s="222">
        <f t="shared" si="8"/>
        <v>26</v>
      </c>
    </row>
    <row r="521" spans="1:6">
      <c r="A521" s="252" t="s">
        <v>4774</v>
      </c>
      <c r="B521" s="253" t="s">
        <v>5158</v>
      </c>
      <c r="C521" s="254">
        <v>400</v>
      </c>
      <c r="D521" s="257"/>
      <c r="E521" s="256">
        <v>26</v>
      </c>
      <c r="F521" s="222">
        <f t="shared" si="8"/>
        <v>26</v>
      </c>
    </row>
    <row r="522" spans="1:6">
      <c r="A522" s="252" t="s">
        <v>4775</v>
      </c>
      <c r="B522" s="253" t="s">
        <v>5159</v>
      </c>
      <c r="C522" s="254">
        <v>350</v>
      </c>
      <c r="D522" s="257"/>
      <c r="E522" s="256">
        <v>25</v>
      </c>
      <c r="F522" s="222">
        <f t="shared" si="8"/>
        <v>25</v>
      </c>
    </row>
    <row r="523" spans="1:6">
      <c r="A523" s="252" t="s">
        <v>4776</v>
      </c>
      <c r="B523" s="253" t="s">
        <v>5160</v>
      </c>
      <c r="C523" s="254">
        <v>550</v>
      </c>
      <c r="D523" s="257"/>
      <c r="E523" s="256">
        <v>25</v>
      </c>
      <c r="F523" s="222">
        <f t="shared" si="8"/>
        <v>25</v>
      </c>
    </row>
    <row r="524" spans="1:6">
      <c r="A524" s="252" t="s">
        <v>4777</v>
      </c>
      <c r="B524" s="253" t="s">
        <v>5161</v>
      </c>
      <c r="C524" s="254">
        <v>450</v>
      </c>
      <c r="D524" s="257"/>
      <c r="E524" s="256">
        <v>25</v>
      </c>
      <c r="F524" s="222">
        <f t="shared" si="8"/>
        <v>25</v>
      </c>
    </row>
    <row r="525" spans="1:6" hidden="1">
      <c r="A525" s="252" t="s">
        <v>750</v>
      </c>
      <c r="B525" s="253" t="s">
        <v>751</v>
      </c>
      <c r="C525" s="254">
        <v>400</v>
      </c>
      <c r="D525" s="256">
        <v>1</v>
      </c>
      <c r="E525" s="257"/>
      <c r="F525" s="222">
        <f t="shared" si="8"/>
        <v>1</v>
      </c>
    </row>
    <row r="526" spans="1:6" hidden="1">
      <c r="A526" s="252" t="s">
        <v>756</v>
      </c>
      <c r="B526" s="253" t="s">
        <v>757</v>
      </c>
      <c r="C526" s="254">
        <v>250</v>
      </c>
      <c r="D526" s="256">
        <v>2</v>
      </c>
      <c r="E526" s="257"/>
      <c r="F526" s="222">
        <f t="shared" si="8"/>
        <v>2</v>
      </c>
    </row>
    <row r="527" spans="1:6">
      <c r="A527" s="252" t="s">
        <v>4778</v>
      </c>
      <c r="B527" s="253" t="s">
        <v>5162</v>
      </c>
      <c r="C527" s="254">
        <v>500</v>
      </c>
      <c r="D527" s="256">
        <v>80</v>
      </c>
      <c r="E527" s="256">
        <v>20</v>
      </c>
      <c r="F527" s="222">
        <f t="shared" si="8"/>
        <v>100</v>
      </c>
    </row>
    <row r="528" spans="1:6">
      <c r="A528" s="252" t="s">
        <v>4779</v>
      </c>
      <c r="B528" s="253" t="s">
        <v>5163</v>
      </c>
      <c r="C528" s="254">
        <v>600</v>
      </c>
      <c r="D528" s="257"/>
      <c r="E528" s="256">
        <v>26</v>
      </c>
      <c r="F528" s="222">
        <f t="shared" si="8"/>
        <v>26</v>
      </c>
    </row>
    <row r="529" spans="1:6">
      <c r="A529" s="252" t="s">
        <v>4780</v>
      </c>
      <c r="B529" s="253" t="s">
        <v>5164</v>
      </c>
      <c r="C529" s="254">
        <v>450</v>
      </c>
      <c r="D529" s="257"/>
      <c r="E529" s="256">
        <v>25</v>
      </c>
      <c r="F529" s="222">
        <f t="shared" si="8"/>
        <v>25</v>
      </c>
    </row>
    <row r="530" spans="1:6">
      <c r="A530" s="252" t="s">
        <v>4781</v>
      </c>
      <c r="B530" s="253" t="s">
        <v>5165</v>
      </c>
      <c r="C530" s="254">
        <v>450</v>
      </c>
      <c r="D530" s="257"/>
      <c r="E530" s="256">
        <v>26</v>
      </c>
      <c r="F530" s="222">
        <f t="shared" si="8"/>
        <v>26</v>
      </c>
    </row>
    <row r="531" spans="1:6">
      <c r="A531" s="252" t="s">
        <v>4782</v>
      </c>
      <c r="B531" s="253" t="s">
        <v>5095</v>
      </c>
      <c r="C531" s="254">
        <v>500</v>
      </c>
      <c r="D531" s="257"/>
      <c r="E531" s="256">
        <v>24</v>
      </c>
      <c r="F531" s="222">
        <f t="shared" si="8"/>
        <v>24</v>
      </c>
    </row>
    <row r="532" spans="1:6">
      <c r="A532" s="252" t="s">
        <v>4783</v>
      </c>
      <c r="B532" s="253" t="s">
        <v>5096</v>
      </c>
      <c r="C532" s="254">
        <v>500</v>
      </c>
      <c r="D532" s="257"/>
      <c r="E532" s="256">
        <v>50</v>
      </c>
      <c r="F532" s="222">
        <f t="shared" si="8"/>
        <v>50</v>
      </c>
    </row>
    <row r="533" spans="1:6">
      <c r="A533" s="252" t="s">
        <v>4784</v>
      </c>
      <c r="B533" s="253" t="s">
        <v>5097</v>
      </c>
      <c r="C533" s="254">
        <v>500</v>
      </c>
      <c r="D533" s="257"/>
      <c r="E533" s="256">
        <v>24</v>
      </c>
      <c r="F533" s="222">
        <f t="shared" si="8"/>
        <v>24</v>
      </c>
    </row>
    <row r="534" spans="1:6">
      <c r="A534" s="252" t="s">
        <v>4785</v>
      </c>
      <c r="B534" s="253" t="s">
        <v>5098</v>
      </c>
      <c r="C534" s="254">
        <v>250</v>
      </c>
      <c r="D534" s="257"/>
      <c r="E534" s="256">
        <v>48</v>
      </c>
      <c r="F534" s="222">
        <f t="shared" si="8"/>
        <v>48</v>
      </c>
    </row>
    <row r="535" spans="1:6">
      <c r="A535" s="252" t="s">
        <v>4786</v>
      </c>
      <c r="B535" s="253" t="s">
        <v>5099</v>
      </c>
      <c r="C535" s="254">
        <v>250</v>
      </c>
      <c r="D535" s="257"/>
      <c r="E535" s="256">
        <v>48</v>
      </c>
      <c r="F535" s="222">
        <f t="shared" si="8"/>
        <v>48</v>
      </c>
    </row>
    <row r="536" spans="1:6">
      <c r="A536" s="252" t="s">
        <v>3776</v>
      </c>
      <c r="B536" s="253" t="s">
        <v>3777</v>
      </c>
      <c r="C536" s="254">
        <v>200</v>
      </c>
      <c r="D536" s="257"/>
      <c r="E536" s="256">
        <v>6</v>
      </c>
      <c r="F536" s="222">
        <f t="shared" si="8"/>
        <v>6</v>
      </c>
    </row>
    <row r="537" spans="1:6">
      <c r="A537" s="252" t="s">
        <v>4787</v>
      </c>
      <c r="B537" s="253" t="s">
        <v>5100</v>
      </c>
      <c r="C537" s="254">
        <v>250</v>
      </c>
      <c r="D537" s="257"/>
      <c r="E537" s="256">
        <v>49</v>
      </c>
      <c r="F537" s="222">
        <f t="shared" si="8"/>
        <v>49</v>
      </c>
    </row>
    <row r="538" spans="1:6">
      <c r="A538" s="252" t="s">
        <v>4788</v>
      </c>
      <c r="B538" s="253" t="s">
        <v>5101</v>
      </c>
      <c r="C538" s="254">
        <v>500</v>
      </c>
      <c r="D538" s="257"/>
      <c r="E538" s="256">
        <v>50</v>
      </c>
      <c r="F538" s="222">
        <f t="shared" si="8"/>
        <v>50</v>
      </c>
    </row>
    <row r="539" spans="1:6">
      <c r="A539" s="252" t="s">
        <v>4789</v>
      </c>
      <c r="B539" s="253" t="s">
        <v>4790</v>
      </c>
      <c r="C539" s="254">
        <v>250</v>
      </c>
      <c r="D539" s="257"/>
      <c r="E539" s="256">
        <v>49</v>
      </c>
      <c r="F539" s="222">
        <f t="shared" si="8"/>
        <v>49</v>
      </c>
    </row>
    <row r="540" spans="1:6">
      <c r="A540" s="252" t="s">
        <v>758</v>
      </c>
      <c r="B540" s="253" t="s">
        <v>759</v>
      </c>
      <c r="C540" s="255">
        <v>1400</v>
      </c>
      <c r="D540" s="256">
        <v>8</v>
      </c>
      <c r="E540" s="256">
        <v>1</v>
      </c>
      <c r="F540" s="222">
        <f t="shared" si="8"/>
        <v>9</v>
      </c>
    </row>
    <row r="541" spans="1:6">
      <c r="A541" s="252" t="s">
        <v>760</v>
      </c>
      <c r="B541" s="253" t="s">
        <v>761</v>
      </c>
      <c r="C541" s="255">
        <v>2400</v>
      </c>
      <c r="D541" s="256">
        <v>3</v>
      </c>
      <c r="E541" s="256">
        <v>4</v>
      </c>
      <c r="F541" s="222">
        <f t="shared" si="8"/>
        <v>7</v>
      </c>
    </row>
    <row r="542" spans="1:6" hidden="1">
      <c r="A542" s="252" t="s">
        <v>762</v>
      </c>
      <c r="B542" s="253" t="s">
        <v>763</v>
      </c>
      <c r="C542" s="255">
        <v>5000</v>
      </c>
      <c r="D542" s="256">
        <v>3</v>
      </c>
      <c r="E542" s="257"/>
      <c r="F542" s="222">
        <f t="shared" si="8"/>
        <v>3</v>
      </c>
    </row>
    <row r="543" spans="1:6" hidden="1">
      <c r="A543" s="252" t="s">
        <v>764</v>
      </c>
      <c r="B543" s="253" t="s">
        <v>765</v>
      </c>
      <c r="C543" s="254">
        <v>550</v>
      </c>
      <c r="D543" s="256">
        <v>2</v>
      </c>
      <c r="E543" s="257"/>
      <c r="F543" s="222">
        <f t="shared" si="8"/>
        <v>2</v>
      </c>
    </row>
    <row r="544" spans="1:6">
      <c r="A544" s="252" t="s">
        <v>766</v>
      </c>
      <c r="B544" s="253" t="s">
        <v>767</v>
      </c>
      <c r="C544" s="255">
        <v>6000</v>
      </c>
      <c r="D544" s="257"/>
      <c r="E544" s="256">
        <v>5</v>
      </c>
      <c r="F544" s="222">
        <f t="shared" si="8"/>
        <v>5</v>
      </c>
    </row>
    <row r="545" spans="1:6" hidden="1">
      <c r="A545" s="252" t="s">
        <v>3321</v>
      </c>
      <c r="B545" s="253" t="s">
        <v>3322</v>
      </c>
      <c r="C545" s="255">
        <v>4500</v>
      </c>
      <c r="D545" s="257"/>
      <c r="E545" s="256">
        <v>2</v>
      </c>
      <c r="F545" s="222">
        <f t="shared" si="8"/>
        <v>2</v>
      </c>
    </row>
    <row r="546" spans="1:6">
      <c r="A546" s="252" t="s">
        <v>772</v>
      </c>
      <c r="B546" s="253" t="s">
        <v>773</v>
      </c>
      <c r="C546" s="255">
        <v>4100</v>
      </c>
      <c r="D546" s="256">
        <v>25</v>
      </c>
      <c r="E546" s="256">
        <v>9</v>
      </c>
      <c r="F546" s="222">
        <f t="shared" si="8"/>
        <v>34</v>
      </c>
    </row>
    <row r="547" spans="1:6" hidden="1">
      <c r="A547" s="252" t="s">
        <v>774</v>
      </c>
      <c r="B547" s="253" t="s">
        <v>775</v>
      </c>
      <c r="C547" s="255">
        <v>5300</v>
      </c>
      <c r="D547" s="256">
        <v>1</v>
      </c>
      <c r="E547" s="256">
        <v>1</v>
      </c>
      <c r="F547" s="222">
        <f t="shared" si="8"/>
        <v>2</v>
      </c>
    </row>
    <row r="548" spans="1:6" hidden="1">
      <c r="A548" s="252" t="s">
        <v>3323</v>
      </c>
      <c r="B548" s="253" t="s">
        <v>3324</v>
      </c>
      <c r="C548" s="255">
        <v>5800</v>
      </c>
      <c r="D548" s="256">
        <v>1</v>
      </c>
      <c r="E548" s="257"/>
      <c r="F548" s="222">
        <f t="shared" si="8"/>
        <v>1</v>
      </c>
    </row>
    <row r="549" spans="1:6" hidden="1">
      <c r="A549" s="252" t="s">
        <v>776</v>
      </c>
      <c r="B549" s="253" t="s">
        <v>777</v>
      </c>
      <c r="C549" s="254">
        <v>850</v>
      </c>
      <c r="D549" s="256">
        <v>3</v>
      </c>
      <c r="E549" s="256">
        <v>1</v>
      </c>
      <c r="F549" s="222">
        <f t="shared" si="8"/>
        <v>4</v>
      </c>
    </row>
    <row r="550" spans="1:6">
      <c r="A550" s="252" t="s">
        <v>4791</v>
      </c>
      <c r="B550" s="253" t="s">
        <v>5166</v>
      </c>
      <c r="C550" s="254">
        <v>550</v>
      </c>
      <c r="D550" s="257"/>
      <c r="E550" s="256">
        <v>25</v>
      </c>
      <c r="F550" s="222">
        <f t="shared" si="8"/>
        <v>25</v>
      </c>
    </row>
    <row r="551" spans="1:6" hidden="1">
      <c r="A551" s="252" t="s">
        <v>778</v>
      </c>
      <c r="B551" s="253" t="s">
        <v>779</v>
      </c>
      <c r="C551" s="255">
        <v>1500</v>
      </c>
      <c r="D551" s="257"/>
      <c r="E551" s="256">
        <v>4</v>
      </c>
      <c r="F551" s="222">
        <f t="shared" si="8"/>
        <v>4</v>
      </c>
    </row>
    <row r="552" spans="1:6">
      <c r="A552" s="252" t="s">
        <v>780</v>
      </c>
      <c r="B552" s="253" t="s">
        <v>781</v>
      </c>
      <c r="C552" s="254">
        <v>500</v>
      </c>
      <c r="D552" s="256">
        <v>76</v>
      </c>
      <c r="E552" s="257"/>
      <c r="F552" s="222">
        <f t="shared" si="8"/>
        <v>76</v>
      </c>
    </row>
    <row r="553" spans="1:6">
      <c r="A553" s="252" t="s">
        <v>782</v>
      </c>
      <c r="B553" s="253" t="s">
        <v>783</v>
      </c>
      <c r="C553" s="254">
        <v>500</v>
      </c>
      <c r="D553" s="256">
        <v>10</v>
      </c>
      <c r="E553" s="256">
        <v>6</v>
      </c>
      <c r="F553" s="222">
        <f t="shared" si="8"/>
        <v>16</v>
      </c>
    </row>
    <row r="554" spans="1:6">
      <c r="A554" s="252" t="s">
        <v>3778</v>
      </c>
      <c r="B554" s="253" t="s">
        <v>3779</v>
      </c>
      <c r="C554" s="254">
        <v>450</v>
      </c>
      <c r="D554" s="257"/>
      <c r="E554" s="256">
        <v>14</v>
      </c>
      <c r="F554" s="222">
        <f t="shared" si="8"/>
        <v>14</v>
      </c>
    </row>
    <row r="555" spans="1:6">
      <c r="A555" s="252" t="s">
        <v>2566</v>
      </c>
      <c r="B555" s="253" t="s">
        <v>3189</v>
      </c>
      <c r="C555" s="254">
        <v>150</v>
      </c>
      <c r="D555" s="257"/>
      <c r="E555" s="256">
        <v>13</v>
      </c>
      <c r="F555" s="222">
        <f t="shared" si="8"/>
        <v>13</v>
      </c>
    </row>
    <row r="556" spans="1:6">
      <c r="A556" s="252" t="s">
        <v>788</v>
      </c>
      <c r="B556" s="253" t="s">
        <v>789</v>
      </c>
      <c r="C556" s="254">
        <v>200</v>
      </c>
      <c r="D556" s="257"/>
      <c r="E556" s="256">
        <v>196</v>
      </c>
      <c r="F556" s="222">
        <f t="shared" si="8"/>
        <v>196</v>
      </c>
    </row>
    <row r="557" spans="1:6">
      <c r="A557" s="252" t="s">
        <v>793</v>
      </c>
      <c r="B557" s="253" t="s">
        <v>794</v>
      </c>
      <c r="C557" s="254">
        <v>50</v>
      </c>
      <c r="D557" s="257"/>
      <c r="E557" s="256">
        <v>26</v>
      </c>
      <c r="F557" s="222">
        <f t="shared" si="8"/>
        <v>26</v>
      </c>
    </row>
    <row r="558" spans="1:6">
      <c r="A558" s="252" t="s">
        <v>4792</v>
      </c>
      <c r="B558" s="253" t="s">
        <v>5167</v>
      </c>
      <c r="C558" s="254">
        <v>300</v>
      </c>
      <c r="D558" s="256">
        <v>5</v>
      </c>
      <c r="E558" s="256">
        <v>20</v>
      </c>
      <c r="F558" s="222">
        <f t="shared" si="8"/>
        <v>25</v>
      </c>
    </row>
    <row r="559" spans="1:6" hidden="1">
      <c r="A559" s="252" t="s">
        <v>795</v>
      </c>
      <c r="B559" s="253" t="s">
        <v>796</v>
      </c>
      <c r="C559" s="254">
        <v>550</v>
      </c>
      <c r="D559" s="256">
        <v>1</v>
      </c>
      <c r="E559" s="257"/>
      <c r="F559" s="222">
        <f t="shared" si="8"/>
        <v>1</v>
      </c>
    </row>
    <row r="560" spans="1:6" hidden="1">
      <c r="A560" s="252" t="s">
        <v>3479</v>
      </c>
      <c r="B560" s="253" t="s">
        <v>3480</v>
      </c>
      <c r="C560" s="254">
        <v>800</v>
      </c>
      <c r="D560" s="257"/>
      <c r="E560" s="256">
        <v>2</v>
      </c>
      <c r="F560" s="222">
        <f t="shared" si="8"/>
        <v>2</v>
      </c>
    </row>
    <row r="561" spans="1:6">
      <c r="A561" s="252" t="s">
        <v>3481</v>
      </c>
      <c r="B561" s="253" t="s">
        <v>3482</v>
      </c>
      <c r="C561" s="254">
        <v>800</v>
      </c>
      <c r="D561" s="257"/>
      <c r="E561" s="256">
        <v>5</v>
      </c>
      <c r="F561" s="222">
        <f t="shared" si="8"/>
        <v>5</v>
      </c>
    </row>
    <row r="562" spans="1:6">
      <c r="A562" s="252" t="s">
        <v>4793</v>
      </c>
      <c r="B562" s="253" t="s">
        <v>4794</v>
      </c>
      <c r="C562" s="254">
        <v>550</v>
      </c>
      <c r="D562" s="257"/>
      <c r="E562" s="256">
        <v>9</v>
      </c>
      <c r="F562" s="222">
        <f t="shared" si="8"/>
        <v>9</v>
      </c>
    </row>
    <row r="563" spans="1:6" hidden="1">
      <c r="A563" s="252" t="s">
        <v>3780</v>
      </c>
      <c r="B563" s="253" t="s">
        <v>3781</v>
      </c>
      <c r="C563" s="254">
        <v>250</v>
      </c>
      <c r="D563" s="257"/>
      <c r="E563" s="256">
        <v>1</v>
      </c>
      <c r="F563" s="222">
        <f t="shared" si="8"/>
        <v>1</v>
      </c>
    </row>
    <row r="564" spans="1:6" hidden="1">
      <c r="A564" s="252" t="s">
        <v>801</v>
      </c>
      <c r="B564" s="253" t="s">
        <v>802</v>
      </c>
      <c r="C564" s="254">
        <v>250</v>
      </c>
      <c r="D564" s="256">
        <v>2</v>
      </c>
      <c r="E564" s="257"/>
      <c r="F564" s="222">
        <f t="shared" si="8"/>
        <v>2</v>
      </c>
    </row>
    <row r="565" spans="1:6">
      <c r="A565" s="252" t="s">
        <v>805</v>
      </c>
      <c r="B565" s="253" t="s">
        <v>4795</v>
      </c>
      <c r="C565" s="254">
        <v>350</v>
      </c>
      <c r="D565" s="257"/>
      <c r="E565" s="256">
        <v>11</v>
      </c>
      <c r="F565" s="222">
        <f t="shared" si="8"/>
        <v>11</v>
      </c>
    </row>
    <row r="566" spans="1:6">
      <c r="A566" s="252" t="s">
        <v>803</v>
      </c>
      <c r="B566" s="253" t="s">
        <v>4796</v>
      </c>
      <c r="C566" s="254">
        <v>300</v>
      </c>
      <c r="D566" s="257"/>
      <c r="E566" s="256">
        <v>20</v>
      </c>
      <c r="F566" s="222">
        <f t="shared" si="8"/>
        <v>20</v>
      </c>
    </row>
    <row r="567" spans="1:6">
      <c r="A567" s="252" t="s">
        <v>4797</v>
      </c>
      <c r="B567" s="253" t="s">
        <v>4798</v>
      </c>
      <c r="C567" s="254">
        <v>500</v>
      </c>
      <c r="D567" s="257"/>
      <c r="E567" s="256">
        <v>6</v>
      </c>
      <c r="F567" s="222">
        <f t="shared" si="8"/>
        <v>6</v>
      </c>
    </row>
    <row r="568" spans="1:6" hidden="1">
      <c r="A568" s="252" t="s">
        <v>807</v>
      </c>
      <c r="B568" s="253" t="s">
        <v>808</v>
      </c>
      <c r="C568" s="254">
        <v>300</v>
      </c>
      <c r="D568" s="256">
        <v>1</v>
      </c>
      <c r="E568" s="257"/>
      <c r="F568" s="222">
        <f t="shared" si="8"/>
        <v>1</v>
      </c>
    </row>
    <row r="569" spans="1:6">
      <c r="A569" s="252" t="s">
        <v>4799</v>
      </c>
      <c r="B569" s="253" t="s">
        <v>4800</v>
      </c>
      <c r="C569" s="254">
        <v>350</v>
      </c>
      <c r="D569" s="257"/>
      <c r="E569" s="256">
        <v>18</v>
      </c>
      <c r="F569" s="222">
        <f t="shared" si="8"/>
        <v>18</v>
      </c>
    </row>
    <row r="570" spans="1:6">
      <c r="A570" s="252" t="s">
        <v>4961</v>
      </c>
      <c r="B570" s="253" t="s">
        <v>4962</v>
      </c>
      <c r="C570" s="254">
        <v>550</v>
      </c>
      <c r="D570" s="256">
        <v>60</v>
      </c>
      <c r="E570" s="256">
        <v>40</v>
      </c>
      <c r="F570" s="222">
        <f t="shared" si="8"/>
        <v>100</v>
      </c>
    </row>
    <row r="571" spans="1:6">
      <c r="A571" s="252" t="s">
        <v>4963</v>
      </c>
      <c r="B571" s="253" t="s">
        <v>4964</v>
      </c>
      <c r="C571" s="254">
        <v>900</v>
      </c>
      <c r="D571" s="256">
        <v>80</v>
      </c>
      <c r="E571" s="256">
        <v>20</v>
      </c>
      <c r="F571" s="222">
        <f t="shared" si="8"/>
        <v>100</v>
      </c>
    </row>
    <row r="572" spans="1:6">
      <c r="A572" s="252" t="s">
        <v>4965</v>
      </c>
      <c r="B572" s="253" t="s">
        <v>4966</v>
      </c>
      <c r="C572" s="254">
        <v>650</v>
      </c>
      <c r="D572" s="256">
        <v>40</v>
      </c>
      <c r="E572" s="256">
        <v>60</v>
      </c>
      <c r="F572" s="222">
        <f t="shared" si="8"/>
        <v>100</v>
      </c>
    </row>
    <row r="573" spans="1:6">
      <c r="A573" s="252" t="s">
        <v>4967</v>
      </c>
      <c r="B573" s="253" t="s">
        <v>4968</v>
      </c>
      <c r="C573" s="254">
        <v>650</v>
      </c>
      <c r="D573" s="256">
        <v>60</v>
      </c>
      <c r="E573" s="256">
        <v>40</v>
      </c>
      <c r="F573" s="222">
        <f t="shared" si="8"/>
        <v>100</v>
      </c>
    </row>
    <row r="574" spans="1:6">
      <c r="A574" s="252" t="s">
        <v>4969</v>
      </c>
      <c r="B574" s="253" t="s">
        <v>4970</v>
      </c>
      <c r="C574" s="254">
        <v>550</v>
      </c>
      <c r="D574" s="256">
        <v>60</v>
      </c>
      <c r="E574" s="256">
        <v>40</v>
      </c>
      <c r="F574" s="222">
        <f t="shared" si="8"/>
        <v>100</v>
      </c>
    </row>
    <row r="575" spans="1:6">
      <c r="A575" s="252" t="s">
        <v>4971</v>
      </c>
      <c r="B575" s="253" t="s">
        <v>4972</v>
      </c>
      <c r="C575" s="254">
        <v>950</v>
      </c>
      <c r="D575" s="256">
        <v>35</v>
      </c>
      <c r="E575" s="256">
        <v>40</v>
      </c>
      <c r="F575" s="222">
        <f t="shared" si="8"/>
        <v>75</v>
      </c>
    </row>
    <row r="576" spans="1:6">
      <c r="A576" s="252" t="s">
        <v>4973</v>
      </c>
      <c r="B576" s="253" t="s">
        <v>4974</v>
      </c>
      <c r="C576" s="254">
        <v>550</v>
      </c>
      <c r="D576" s="256">
        <v>35</v>
      </c>
      <c r="E576" s="256">
        <v>40</v>
      </c>
      <c r="F576" s="222">
        <f t="shared" si="8"/>
        <v>75</v>
      </c>
    </row>
    <row r="577" spans="1:6">
      <c r="A577" s="252" t="s">
        <v>4975</v>
      </c>
      <c r="B577" s="253" t="s">
        <v>4976</v>
      </c>
      <c r="C577" s="254">
        <v>550</v>
      </c>
      <c r="D577" s="256">
        <v>60</v>
      </c>
      <c r="E577" s="256">
        <v>40</v>
      </c>
      <c r="F577" s="222">
        <f t="shared" si="8"/>
        <v>100</v>
      </c>
    </row>
    <row r="578" spans="1:6">
      <c r="A578" s="252" t="s">
        <v>4977</v>
      </c>
      <c r="B578" s="253" t="s">
        <v>4978</v>
      </c>
      <c r="C578" s="254">
        <v>950</v>
      </c>
      <c r="D578" s="256">
        <v>35</v>
      </c>
      <c r="E578" s="256">
        <v>40</v>
      </c>
      <c r="F578" s="222">
        <f t="shared" si="8"/>
        <v>75</v>
      </c>
    </row>
    <row r="579" spans="1:6">
      <c r="A579" s="252" t="s">
        <v>4979</v>
      </c>
      <c r="B579" s="253" t="s">
        <v>4980</v>
      </c>
      <c r="C579" s="254">
        <v>550</v>
      </c>
      <c r="D579" s="256">
        <v>33</v>
      </c>
      <c r="E579" s="256">
        <v>40</v>
      </c>
      <c r="F579" s="222">
        <f t="shared" ref="F579:F642" si="9">D579+E579</f>
        <v>73</v>
      </c>
    </row>
    <row r="580" spans="1:6">
      <c r="A580" s="252" t="s">
        <v>4981</v>
      </c>
      <c r="B580" s="253" t="s">
        <v>4982</v>
      </c>
      <c r="C580" s="254">
        <v>550</v>
      </c>
      <c r="D580" s="256">
        <v>60</v>
      </c>
      <c r="E580" s="256">
        <v>40</v>
      </c>
      <c r="F580" s="222">
        <f t="shared" si="9"/>
        <v>100</v>
      </c>
    </row>
    <row r="581" spans="1:6">
      <c r="A581" s="252" t="s">
        <v>817</v>
      </c>
      <c r="B581" s="253" t="s">
        <v>818</v>
      </c>
      <c r="C581" s="254">
        <v>350</v>
      </c>
      <c r="D581" s="257"/>
      <c r="E581" s="256">
        <v>6</v>
      </c>
      <c r="F581" s="222">
        <f t="shared" si="9"/>
        <v>6</v>
      </c>
    </row>
    <row r="582" spans="1:6">
      <c r="A582" s="252" t="s">
        <v>819</v>
      </c>
      <c r="B582" s="253" t="s">
        <v>4801</v>
      </c>
      <c r="C582" s="254">
        <v>350</v>
      </c>
      <c r="D582" s="257"/>
      <c r="E582" s="256">
        <v>17</v>
      </c>
      <c r="F582" s="222">
        <f t="shared" si="9"/>
        <v>17</v>
      </c>
    </row>
    <row r="583" spans="1:6">
      <c r="A583" s="252" t="s">
        <v>4802</v>
      </c>
      <c r="B583" s="253" t="s">
        <v>4803</v>
      </c>
      <c r="C583" s="254">
        <v>350</v>
      </c>
      <c r="D583" s="257"/>
      <c r="E583" s="256">
        <v>19</v>
      </c>
      <c r="F583" s="222">
        <f t="shared" si="9"/>
        <v>19</v>
      </c>
    </row>
    <row r="584" spans="1:6">
      <c r="A584" s="252" t="s">
        <v>2300</v>
      </c>
      <c r="B584" s="253" t="s">
        <v>4804</v>
      </c>
      <c r="C584" s="254">
        <v>500</v>
      </c>
      <c r="D584" s="257"/>
      <c r="E584" s="256">
        <v>6</v>
      </c>
      <c r="F584" s="222">
        <f t="shared" si="9"/>
        <v>6</v>
      </c>
    </row>
    <row r="585" spans="1:6" hidden="1">
      <c r="A585" s="252" t="s">
        <v>821</v>
      </c>
      <c r="B585" s="253" t="s">
        <v>822</v>
      </c>
      <c r="C585" s="254">
        <v>200</v>
      </c>
      <c r="D585" s="256">
        <v>4</v>
      </c>
      <c r="E585" s="257"/>
      <c r="F585" s="222">
        <f t="shared" si="9"/>
        <v>4</v>
      </c>
    </row>
    <row r="586" spans="1:6">
      <c r="A586" s="252" t="s">
        <v>4805</v>
      </c>
      <c r="B586" s="253" t="s">
        <v>5168</v>
      </c>
      <c r="C586" s="254">
        <v>250</v>
      </c>
      <c r="D586" s="256">
        <v>25</v>
      </c>
      <c r="E586" s="257"/>
      <c r="F586" s="222">
        <f t="shared" si="9"/>
        <v>25</v>
      </c>
    </row>
    <row r="587" spans="1:6">
      <c r="A587" s="252" t="s">
        <v>4806</v>
      </c>
      <c r="B587" s="253" t="s">
        <v>4807</v>
      </c>
      <c r="C587" s="254">
        <v>250</v>
      </c>
      <c r="D587" s="257"/>
      <c r="E587" s="256">
        <v>25</v>
      </c>
      <c r="F587" s="222">
        <f t="shared" si="9"/>
        <v>25</v>
      </c>
    </row>
    <row r="588" spans="1:6" hidden="1">
      <c r="A588" s="252" t="s">
        <v>825</v>
      </c>
      <c r="B588" s="253" t="s">
        <v>826</v>
      </c>
      <c r="C588" s="254">
        <v>260</v>
      </c>
      <c r="D588" s="257"/>
      <c r="E588" s="256">
        <v>2</v>
      </c>
      <c r="F588" s="222">
        <f t="shared" si="9"/>
        <v>2</v>
      </c>
    </row>
    <row r="589" spans="1:6">
      <c r="A589" s="252" t="s">
        <v>827</v>
      </c>
      <c r="B589" s="253" t="s">
        <v>828</v>
      </c>
      <c r="C589" s="254">
        <v>550</v>
      </c>
      <c r="D589" s="257"/>
      <c r="E589" s="256">
        <v>63</v>
      </c>
      <c r="F589" s="222">
        <f t="shared" si="9"/>
        <v>63</v>
      </c>
    </row>
    <row r="590" spans="1:6" hidden="1">
      <c r="A590" s="252" t="s">
        <v>3483</v>
      </c>
      <c r="B590" s="253" t="s">
        <v>3484</v>
      </c>
      <c r="C590" s="254">
        <v>250</v>
      </c>
      <c r="D590" s="257"/>
      <c r="E590" s="256">
        <v>1</v>
      </c>
      <c r="F590" s="222">
        <f t="shared" si="9"/>
        <v>1</v>
      </c>
    </row>
    <row r="591" spans="1:6" hidden="1">
      <c r="A591" s="252" t="s">
        <v>836</v>
      </c>
      <c r="B591" s="253" t="s">
        <v>837</v>
      </c>
      <c r="C591" s="255">
        <v>1680</v>
      </c>
      <c r="D591" s="256">
        <v>1</v>
      </c>
      <c r="E591" s="257"/>
      <c r="F591" s="222">
        <f t="shared" si="9"/>
        <v>1</v>
      </c>
    </row>
    <row r="592" spans="1:6">
      <c r="A592" s="252" t="s">
        <v>840</v>
      </c>
      <c r="B592" s="253" t="s">
        <v>3485</v>
      </c>
      <c r="C592" s="254">
        <v>83</v>
      </c>
      <c r="D592" s="256">
        <v>50</v>
      </c>
      <c r="E592" s="257"/>
      <c r="F592" s="222">
        <f t="shared" si="9"/>
        <v>50</v>
      </c>
    </row>
    <row r="593" spans="1:6">
      <c r="A593" s="252" t="s">
        <v>838</v>
      </c>
      <c r="B593" s="253" t="s">
        <v>839</v>
      </c>
      <c r="C593" s="254">
        <v>72</v>
      </c>
      <c r="D593" s="256">
        <v>22</v>
      </c>
      <c r="E593" s="257"/>
      <c r="F593" s="222">
        <f t="shared" si="9"/>
        <v>22</v>
      </c>
    </row>
    <row r="594" spans="1:6">
      <c r="A594" s="252" t="s">
        <v>842</v>
      </c>
      <c r="B594" s="253" t="s">
        <v>843</v>
      </c>
      <c r="C594" s="254">
        <v>200</v>
      </c>
      <c r="D594" s="256">
        <v>10</v>
      </c>
      <c r="E594" s="257"/>
      <c r="F594" s="222">
        <f t="shared" si="9"/>
        <v>10</v>
      </c>
    </row>
    <row r="595" spans="1:6">
      <c r="A595" s="252" t="s">
        <v>844</v>
      </c>
      <c r="B595" s="253" t="s">
        <v>845</v>
      </c>
      <c r="C595" s="254">
        <v>200</v>
      </c>
      <c r="D595" s="256">
        <v>10</v>
      </c>
      <c r="E595" s="257"/>
      <c r="F595" s="222">
        <f t="shared" si="9"/>
        <v>10</v>
      </c>
    </row>
    <row r="596" spans="1:6" ht="20.399999999999999">
      <c r="A596" s="252" t="s">
        <v>846</v>
      </c>
      <c r="B596" s="253" t="s">
        <v>847</v>
      </c>
      <c r="C596" s="254">
        <v>42</v>
      </c>
      <c r="D596" s="256">
        <v>248</v>
      </c>
      <c r="E596" s="257"/>
      <c r="F596" s="222">
        <f t="shared" si="9"/>
        <v>248</v>
      </c>
    </row>
    <row r="597" spans="1:6" ht="20.399999999999999">
      <c r="A597" s="252" t="s">
        <v>848</v>
      </c>
      <c r="B597" s="253" t="s">
        <v>849</v>
      </c>
      <c r="C597" s="254">
        <v>42</v>
      </c>
      <c r="D597" s="256">
        <v>200</v>
      </c>
      <c r="E597" s="257"/>
      <c r="F597" s="222">
        <f t="shared" si="9"/>
        <v>200</v>
      </c>
    </row>
    <row r="598" spans="1:6" ht="20.399999999999999">
      <c r="A598" s="252" t="s">
        <v>850</v>
      </c>
      <c r="B598" s="253" t="s">
        <v>851</v>
      </c>
      <c r="C598" s="254">
        <v>42</v>
      </c>
      <c r="D598" s="256">
        <v>201</v>
      </c>
      <c r="E598" s="257"/>
      <c r="F598" s="222">
        <f t="shared" si="9"/>
        <v>201</v>
      </c>
    </row>
    <row r="599" spans="1:6">
      <c r="A599" s="252" t="s">
        <v>852</v>
      </c>
      <c r="B599" s="253" t="s">
        <v>853</v>
      </c>
      <c r="C599" s="254">
        <v>156</v>
      </c>
      <c r="D599" s="256">
        <v>13</v>
      </c>
      <c r="E599" s="257"/>
      <c r="F599" s="222">
        <f t="shared" si="9"/>
        <v>13</v>
      </c>
    </row>
    <row r="600" spans="1:6">
      <c r="A600" s="252" t="s">
        <v>854</v>
      </c>
      <c r="B600" s="253" t="s">
        <v>855</v>
      </c>
      <c r="C600" s="254">
        <v>40</v>
      </c>
      <c r="D600" s="256">
        <v>20</v>
      </c>
      <c r="E600" s="257"/>
      <c r="F600" s="222">
        <f t="shared" si="9"/>
        <v>20</v>
      </c>
    </row>
    <row r="601" spans="1:6" hidden="1">
      <c r="A601" s="252" t="s">
        <v>856</v>
      </c>
      <c r="B601" s="253" t="s">
        <v>857</v>
      </c>
      <c r="C601" s="254">
        <v>60</v>
      </c>
      <c r="D601" s="256">
        <v>2</v>
      </c>
      <c r="E601" s="257"/>
      <c r="F601" s="222">
        <f t="shared" si="9"/>
        <v>2</v>
      </c>
    </row>
    <row r="602" spans="1:6" hidden="1">
      <c r="A602" s="252" t="s">
        <v>858</v>
      </c>
      <c r="B602" s="253" t="s">
        <v>859</v>
      </c>
      <c r="C602" s="254">
        <v>55</v>
      </c>
      <c r="D602" s="256">
        <v>4</v>
      </c>
      <c r="E602" s="257"/>
      <c r="F602" s="222">
        <f t="shared" si="9"/>
        <v>4</v>
      </c>
    </row>
    <row r="603" spans="1:6">
      <c r="A603" s="252" t="s">
        <v>860</v>
      </c>
      <c r="B603" s="253" t="s">
        <v>861</v>
      </c>
      <c r="C603" s="254">
        <v>70</v>
      </c>
      <c r="D603" s="256">
        <v>17</v>
      </c>
      <c r="E603" s="257"/>
      <c r="F603" s="222">
        <f t="shared" si="9"/>
        <v>17</v>
      </c>
    </row>
    <row r="604" spans="1:6">
      <c r="A604" s="252" t="s">
        <v>862</v>
      </c>
      <c r="B604" s="253" t="s">
        <v>863</v>
      </c>
      <c r="C604" s="254">
        <v>42</v>
      </c>
      <c r="D604" s="256">
        <v>10</v>
      </c>
      <c r="E604" s="257"/>
      <c r="F604" s="222">
        <f t="shared" si="9"/>
        <v>10</v>
      </c>
    </row>
    <row r="605" spans="1:6" hidden="1">
      <c r="A605" s="252" t="s">
        <v>864</v>
      </c>
      <c r="B605" s="253" t="s">
        <v>865</v>
      </c>
      <c r="C605" s="254">
        <v>42</v>
      </c>
      <c r="D605" s="256">
        <v>2</v>
      </c>
      <c r="E605" s="257"/>
      <c r="F605" s="222">
        <f t="shared" si="9"/>
        <v>2</v>
      </c>
    </row>
    <row r="606" spans="1:6" hidden="1">
      <c r="A606" s="252" t="s">
        <v>866</v>
      </c>
      <c r="B606" s="253" t="s">
        <v>867</v>
      </c>
      <c r="C606" s="254">
        <v>42</v>
      </c>
      <c r="D606" s="256">
        <v>2</v>
      </c>
      <c r="E606" s="257"/>
      <c r="F606" s="222">
        <f t="shared" si="9"/>
        <v>2</v>
      </c>
    </row>
    <row r="607" spans="1:6">
      <c r="A607" s="252" t="s">
        <v>868</v>
      </c>
      <c r="B607" s="253" t="s">
        <v>2577</v>
      </c>
      <c r="C607" s="254">
        <v>40</v>
      </c>
      <c r="D607" s="256">
        <v>20</v>
      </c>
      <c r="E607" s="257"/>
      <c r="F607" s="222">
        <f t="shared" si="9"/>
        <v>20</v>
      </c>
    </row>
    <row r="608" spans="1:6" hidden="1">
      <c r="A608" s="252" t="s">
        <v>878</v>
      </c>
      <c r="B608" s="253" t="s">
        <v>877</v>
      </c>
      <c r="C608" s="254">
        <v>550</v>
      </c>
      <c r="D608" s="256">
        <v>3</v>
      </c>
      <c r="E608" s="257"/>
      <c r="F608" s="222">
        <f t="shared" si="9"/>
        <v>3</v>
      </c>
    </row>
    <row r="609" spans="1:6">
      <c r="A609" s="252" t="s">
        <v>879</v>
      </c>
      <c r="B609" s="253" t="s">
        <v>877</v>
      </c>
      <c r="C609" s="254">
        <v>600</v>
      </c>
      <c r="D609" s="256">
        <v>6</v>
      </c>
      <c r="E609" s="256">
        <v>26</v>
      </c>
      <c r="F609" s="222">
        <f t="shared" si="9"/>
        <v>32</v>
      </c>
    </row>
    <row r="610" spans="1:6">
      <c r="A610" s="252" t="s">
        <v>876</v>
      </c>
      <c r="B610" s="253" t="s">
        <v>2578</v>
      </c>
      <c r="C610" s="254">
        <v>500</v>
      </c>
      <c r="D610" s="256">
        <v>51</v>
      </c>
      <c r="E610" s="257"/>
      <c r="F610" s="222">
        <f t="shared" si="9"/>
        <v>51</v>
      </c>
    </row>
    <row r="611" spans="1:6" hidden="1">
      <c r="A611" s="252" t="s">
        <v>870</v>
      </c>
      <c r="B611" s="253" t="s">
        <v>871</v>
      </c>
      <c r="C611" s="255">
        <v>5200</v>
      </c>
      <c r="D611" s="256">
        <v>1</v>
      </c>
      <c r="E611" s="257"/>
      <c r="F611" s="222">
        <f t="shared" si="9"/>
        <v>1</v>
      </c>
    </row>
    <row r="612" spans="1:6">
      <c r="A612" s="252" t="s">
        <v>4529</v>
      </c>
      <c r="B612" s="253" t="s">
        <v>4530</v>
      </c>
      <c r="C612" s="254">
        <v>740</v>
      </c>
      <c r="D612" s="257"/>
      <c r="E612" s="256">
        <v>17</v>
      </c>
      <c r="F612" s="222">
        <f t="shared" si="9"/>
        <v>17</v>
      </c>
    </row>
    <row r="613" spans="1:6" hidden="1">
      <c r="A613" s="252" t="s">
        <v>872</v>
      </c>
      <c r="B613" s="253" t="s">
        <v>873</v>
      </c>
      <c r="C613" s="255">
        <v>2400</v>
      </c>
      <c r="D613" s="257"/>
      <c r="E613" s="256">
        <v>1</v>
      </c>
      <c r="F613" s="222">
        <f t="shared" si="9"/>
        <v>1</v>
      </c>
    </row>
    <row r="614" spans="1:6">
      <c r="A614" s="252" t="s">
        <v>874</v>
      </c>
      <c r="B614" s="253" t="s">
        <v>875</v>
      </c>
      <c r="C614" s="255">
        <v>3000</v>
      </c>
      <c r="D614" s="257"/>
      <c r="E614" s="256">
        <v>6</v>
      </c>
      <c r="F614" s="222">
        <f t="shared" si="9"/>
        <v>6</v>
      </c>
    </row>
    <row r="615" spans="1:6" hidden="1">
      <c r="A615" s="252" t="s">
        <v>3487</v>
      </c>
      <c r="B615" s="253" t="s">
        <v>3486</v>
      </c>
      <c r="C615" s="254">
        <v>500</v>
      </c>
      <c r="D615" s="257"/>
      <c r="E615" s="256">
        <v>1</v>
      </c>
      <c r="F615" s="222">
        <f t="shared" si="9"/>
        <v>1</v>
      </c>
    </row>
    <row r="616" spans="1:6" hidden="1">
      <c r="A616" s="252" t="s">
        <v>2580</v>
      </c>
      <c r="B616" s="253" t="s">
        <v>2581</v>
      </c>
      <c r="C616" s="254">
        <v>380</v>
      </c>
      <c r="D616" s="257"/>
      <c r="E616" s="256">
        <v>1</v>
      </c>
      <c r="F616" s="222">
        <f t="shared" si="9"/>
        <v>1</v>
      </c>
    </row>
    <row r="617" spans="1:6">
      <c r="A617" s="252" t="s">
        <v>4983</v>
      </c>
      <c r="B617" s="253" t="s">
        <v>4984</v>
      </c>
      <c r="C617" s="254">
        <v>650</v>
      </c>
      <c r="D617" s="256">
        <v>75</v>
      </c>
      <c r="E617" s="257"/>
      <c r="F617" s="222">
        <f t="shared" si="9"/>
        <v>75</v>
      </c>
    </row>
    <row r="618" spans="1:6">
      <c r="A618" s="252" t="s">
        <v>4531</v>
      </c>
      <c r="B618" s="253" t="s">
        <v>4532</v>
      </c>
      <c r="C618" s="255">
        <v>1300</v>
      </c>
      <c r="D618" s="257"/>
      <c r="E618" s="256">
        <v>10</v>
      </c>
      <c r="F618" s="222">
        <f t="shared" si="9"/>
        <v>10</v>
      </c>
    </row>
    <row r="619" spans="1:6" hidden="1">
      <c r="A619" s="252" t="s">
        <v>2582</v>
      </c>
      <c r="B619" s="253" t="s">
        <v>2583</v>
      </c>
      <c r="C619" s="255">
        <v>5736</v>
      </c>
      <c r="D619" s="256">
        <v>3</v>
      </c>
      <c r="E619" s="257"/>
      <c r="F619" s="222">
        <f t="shared" si="9"/>
        <v>3</v>
      </c>
    </row>
    <row r="620" spans="1:6" hidden="1">
      <c r="A620" s="252" t="s">
        <v>2584</v>
      </c>
      <c r="B620" s="253" t="s">
        <v>2585</v>
      </c>
      <c r="C620" s="255">
        <v>8930</v>
      </c>
      <c r="D620" s="256">
        <v>2</v>
      </c>
      <c r="E620" s="257"/>
      <c r="F620" s="222">
        <f t="shared" si="9"/>
        <v>2</v>
      </c>
    </row>
    <row r="621" spans="1:6" hidden="1">
      <c r="A621" s="252" t="s">
        <v>880</v>
      </c>
      <c r="B621" s="253" t="s">
        <v>881</v>
      </c>
      <c r="C621" s="254">
        <v>550</v>
      </c>
      <c r="D621" s="256">
        <v>2</v>
      </c>
      <c r="E621" s="257"/>
      <c r="F621" s="222">
        <f t="shared" si="9"/>
        <v>2</v>
      </c>
    </row>
    <row r="622" spans="1:6">
      <c r="A622" s="252" t="s">
        <v>887</v>
      </c>
      <c r="B622" s="253" t="s">
        <v>888</v>
      </c>
      <c r="C622" s="254">
        <v>500</v>
      </c>
      <c r="D622" s="257"/>
      <c r="E622" s="256">
        <v>24</v>
      </c>
      <c r="F622" s="222">
        <f t="shared" si="9"/>
        <v>24</v>
      </c>
    </row>
    <row r="623" spans="1:6">
      <c r="A623" s="252" t="s">
        <v>4985</v>
      </c>
      <c r="B623" s="253" t="s">
        <v>4986</v>
      </c>
      <c r="C623" s="255">
        <v>1300</v>
      </c>
      <c r="D623" s="257"/>
      <c r="E623" s="256">
        <v>52</v>
      </c>
      <c r="F623" s="222">
        <f t="shared" si="9"/>
        <v>52</v>
      </c>
    </row>
    <row r="624" spans="1:6">
      <c r="A624" s="252" t="s">
        <v>892</v>
      </c>
      <c r="B624" s="253" t="s">
        <v>3190</v>
      </c>
      <c r="C624" s="254">
        <v>650</v>
      </c>
      <c r="D624" s="257"/>
      <c r="E624" s="256">
        <v>52</v>
      </c>
      <c r="F624" s="222">
        <f t="shared" si="9"/>
        <v>52</v>
      </c>
    </row>
    <row r="625" spans="1:6" hidden="1">
      <c r="A625" s="252" t="s">
        <v>893</v>
      </c>
      <c r="B625" s="253" t="s">
        <v>894</v>
      </c>
      <c r="C625" s="255">
        <v>1800</v>
      </c>
      <c r="D625" s="256">
        <v>1</v>
      </c>
      <c r="E625" s="257"/>
      <c r="F625" s="222">
        <f t="shared" si="9"/>
        <v>1</v>
      </c>
    </row>
    <row r="626" spans="1:6" ht="20.399999999999999" hidden="1">
      <c r="A626" s="252" t="s">
        <v>899</v>
      </c>
      <c r="B626" s="253" t="s">
        <v>3191</v>
      </c>
      <c r="C626" s="254">
        <v>600</v>
      </c>
      <c r="D626" s="257"/>
      <c r="E626" s="256">
        <v>1</v>
      </c>
      <c r="F626" s="222">
        <f t="shared" si="9"/>
        <v>1</v>
      </c>
    </row>
    <row r="627" spans="1:6" hidden="1">
      <c r="A627" s="252" t="s">
        <v>900</v>
      </c>
      <c r="B627" s="253" t="s">
        <v>901</v>
      </c>
      <c r="C627" s="255">
        <v>1200</v>
      </c>
      <c r="D627" s="256">
        <v>4</v>
      </c>
      <c r="E627" s="257"/>
      <c r="F627" s="222">
        <f t="shared" si="9"/>
        <v>4</v>
      </c>
    </row>
    <row r="628" spans="1:6">
      <c r="A628" s="252" t="s">
        <v>903</v>
      </c>
      <c r="B628" s="253" t="s">
        <v>4808</v>
      </c>
      <c r="C628" s="254">
        <v>500</v>
      </c>
      <c r="D628" s="256">
        <v>79</v>
      </c>
      <c r="E628" s="256">
        <v>8</v>
      </c>
      <c r="F628" s="222">
        <f t="shared" si="9"/>
        <v>87</v>
      </c>
    </row>
    <row r="629" spans="1:6" hidden="1">
      <c r="A629" s="252" t="s">
        <v>908</v>
      </c>
      <c r="B629" s="253" t="s">
        <v>909</v>
      </c>
      <c r="C629" s="255">
        <v>6250</v>
      </c>
      <c r="D629" s="256">
        <v>1</v>
      </c>
      <c r="E629" s="257"/>
      <c r="F629" s="222">
        <f t="shared" si="9"/>
        <v>1</v>
      </c>
    </row>
    <row r="630" spans="1:6" hidden="1">
      <c r="A630" s="252" t="s">
        <v>910</v>
      </c>
      <c r="B630" s="253" t="s">
        <v>911</v>
      </c>
      <c r="C630" s="255">
        <v>1000</v>
      </c>
      <c r="D630" s="257"/>
      <c r="E630" s="256">
        <v>1</v>
      </c>
      <c r="F630" s="222">
        <f t="shared" si="9"/>
        <v>1</v>
      </c>
    </row>
    <row r="631" spans="1:6">
      <c r="A631" s="252" t="s">
        <v>912</v>
      </c>
      <c r="B631" s="253" t="s">
        <v>913</v>
      </c>
      <c r="C631" s="254">
        <v>500</v>
      </c>
      <c r="D631" s="257"/>
      <c r="E631" s="256">
        <v>5</v>
      </c>
      <c r="F631" s="222">
        <f t="shared" si="9"/>
        <v>5</v>
      </c>
    </row>
    <row r="632" spans="1:6" hidden="1">
      <c r="A632" s="252" t="s">
        <v>914</v>
      </c>
      <c r="B632" s="253" t="s">
        <v>915</v>
      </c>
      <c r="C632" s="255">
        <v>28500</v>
      </c>
      <c r="D632" s="257"/>
      <c r="E632" s="256">
        <v>2</v>
      </c>
      <c r="F632" s="222">
        <f t="shared" si="9"/>
        <v>2</v>
      </c>
    </row>
    <row r="633" spans="1:6">
      <c r="A633" s="252" t="s">
        <v>924</v>
      </c>
      <c r="B633" s="253" t="s">
        <v>925</v>
      </c>
      <c r="C633" s="255">
        <v>1200</v>
      </c>
      <c r="D633" s="257"/>
      <c r="E633" s="256">
        <v>6</v>
      </c>
      <c r="F633" s="222">
        <f t="shared" si="9"/>
        <v>6</v>
      </c>
    </row>
    <row r="634" spans="1:6" hidden="1">
      <c r="A634" s="252" t="s">
        <v>932</v>
      </c>
      <c r="B634" s="253" t="s">
        <v>3230</v>
      </c>
      <c r="C634" s="255">
        <v>11000</v>
      </c>
      <c r="D634" s="257"/>
      <c r="E634" s="256">
        <v>2</v>
      </c>
      <c r="F634" s="222">
        <f t="shared" si="9"/>
        <v>2</v>
      </c>
    </row>
    <row r="635" spans="1:6" ht="20.399999999999999">
      <c r="A635" s="252" t="s">
        <v>935</v>
      </c>
      <c r="B635" s="253" t="s">
        <v>3231</v>
      </c>
      <c r="C635" s="255">
        <v>5000</v>
      </c>
      <c r="D635" s="256">
        <v>4</v>
      </c>
      <c r="E635" s="256">
        <v>1</v>
      </c>
      <c r="F635" s="222">
        <f t="shared" si="9"/>
        <v>5</v>
      </c>
    </row>
    <row r="636" spans="1:6" ht="20.399999999999999" hidden="1">
      <c r="A636" s="252" t="s">
        <v>3782</v>
      </c>
      <c r="B636" s="253" t="s">
        <v>3783</v>
      </c>
      <c r="C636" s="255">
        <v>2000</v>
      </c>
      <c r="D636" s="257"/>
      <c r="E636" s="256">
        <v>2</v>
      </c>
      <c r="F636" s="222">
        <f t="shared" si="9"/>
        <v>2</v>
      </c>
    </row>
    <row r="637" spans="1:6" ht="20.399999999999999">
      <c r="A637" s="252" t="s">
        <v>939</v>
      </c>
      <c r="B637" s="253" t="s">
        <v>940</v>
      </c>
      <c r="C637" s="255">
        <v>7500</v>
      </c>
      <c r="D637" s="256">
        <v>5</v>
      </c>
      <c r="E637" s="257"/>
      <c r="F637" s="222">
        <f t="shared" si="9"/>
        <v>5</v>
      </c>
    </row>
    <row r="638" spans="1:6" ht="20.399999999999999">
      <c r="A638" s="252" t="s">
        <v>4987</v>
      </c>
      <c r="B638" s="253" t="s">
        <v>4988</v>
      </c>
      <c r="C638" s="255">
        <v>6500</v>
      </c>
      <c r="D638" s="257"/>
      <c r="E638" s="256">
        <v>95</v>
      </c>
      <c r="F638" s="222">
        <f t="shared" si="9"/>
        <v>95</v>
      </c>
    </row>
    <row r="639" spans="1:6" ht="20.399999999999999">
      <c r="A639" s="252" t="s">
        <v>3326</v>
      </c>
      <c r="B639" s="253" t="s">
        <v>3327</v>
      </c>
      <c r="C639" s="255">
        <v>9900</v>
      </c>
      <c r="D639" s="256">
        <v>36</v>
      </c>
      <c r="E639" s="256">
        <v>10</v>
      </c>
      <c r="F639" s="222">
        <f t="shared" si="9"/>
        <v>46</v>
      </c>
    </row>
    <row r="640" spans="1:6" hidden="1">
      <c r="A640" s="252" t="s">
        <v>941</v>
      </c>
      <c r="B640" s="253" t="s">
        <v>942</v>
      </c>
      <c r="C640" s="255">
        <v>1800</v>
      </c>
      <c r="D640" s="257"/>
      <c r="E640" s="256">
        <v>1</v>
      </c>
      <c r="F640" s="222">
        <f t="shared" si="9"/>
        <v>1</v>
      </c>
    </row>
    <row r="641" spans="1:6">
      <c r="A641" s="252" t="s">
        <v>943</v>
      </c>
      <c r="B641" s="253" t="s">
        <v>944</v>
      </c>
      <c r="C641" s="254">
        <v>650</v>
      </c>
      <c r="D641" s="257"/>
      <c r="E641" s="256">
        <v>21</v>
      </c>
      <c r="F641" s="222">
        <f t="shared" si="9"/>
        <v>21</v>
      </c>
    </row>
    <row r="642" spans="1:6">
      <c r="A642" s="252" t="s">
        <v>4989</v>
      </c>
      <c r="B642" s="253" t="s">
        <v>4990</v>
      </c>
      <c r="C642" s="255">
        <v>1200</v>
      </c>
      <c r="D642" s="257"/>
      <c r="E642" s="256">
        <v>62</v>
      </c>
      <c r="F642" s="222">
        <f t="shared" si="9"/>
        <v>62</v>
      </c>
    </row>
    <row r="643" spans="1:6" hidden="1">
      <c r="A643" s="252" t="s">
        <v>952</v>
      </c>
      <c r="B643" s="253" t="s">
        <v>953</v>
      </c>
      <c r="C643" s="254">
        <v>950</v>
      </c>
      <c r="D643" s="256">
        <v>1</v>
      </c>
      <c r="E643" s="257"/>
      <c r="F643" s="222">
        <f t="shared" ref="F643:F706" si="10">D643+E643</f>
        <v>1</v>
      </c>
    </row>
    <row r="644" spans="1:6">
      <c r="A644" s="252" t="s">
        <v>959</v>
      </c>
      <c r="B644" s="253" t="s">
        <v>4809</v>
      </c>
      <c r="C644" s="254">
        <v>500</v>
      </c>
      <c r="D644" s="256">
        <v>76</v>
      </c>
      <c r="E644" s="256">
        <v>62</v>
      </c>
      <c r="F644" s="222">
        <f t="shared" si="10"/>
        <v>138</v>
      </c>
    </row>
    <row r="645" spans="1:6">
      <c r="A645" s="252" t="s">
        <v>3488</v>
      </c>
      <c r="B645" s="253" t="s">
        <v>3489</v>
      </c>
      <c r="C645" s="254">
        <v>150</v>
      </c>
      <c r="D645" s="257"/>
      <c r="E645" s="256">
        <v>11</v>
      </c>
      <c r="F645" s="222">
        <f t="shared" si="10"/>
        <v>11</v>
      </c>
    </row>
    <row r="646" spans="1:6">
      <c r="A646" s="252" t="s">
        <v>3784</v>
      </c>
      <c r="B646" s="253" t="s">
        <v>3785</v>
      </c>
      <c r="C646" s="254">
        <v>800</v>
      </c>
      <c r="D646" s="257"/>
      <c r="E646" s="256">
        <v>28</v>
      </c>
      <c r="F646" s="222">
        <f t="shared" si="10"/>
        <v>28</v>
      </c>
    </row>
    <row r="647" spans="1:6">
      <c r="A647" s="252" t="s">
        <v>4810</v>
      </c>
      <c r="B647" s="253" t="s">
        <v>5169</v>
      </c>
      <c r="C647" s="254">
        <v>450</v>
      </c>
      <c r="D647" s="256">
        <v>6</v>
      </c>
      <c r="E647" s="256">
        <v>19</v>
      </c>
      <c r="F647" s="222">
        <f t="shared" si="10"/>
        <v>25</v>
      </c>
    </row>
    <row r="648" spans="1:6" hidden="1">
      <c r="A648" s="252" t="s">
        <v>960</v>
      </c>
      <c r="B648" s="253" t="s">
        <v>961</v>
      </c>
      <c r="C648" s="254">
        <v>323</v>
      </c>
      <c r="D648" s="256">
        <v>3</v>
      </c>
      <c r="E648" s="257"/>
      <c r="F648" s="222">
        <f t="shared" si="10"/>
        <v>3</v>
      </c>
    </row>
    <row r="649" spans="1:6" hidden="1">
      <c r="A649" s="252" t="s">
        <v>4232</v>
      </c>
      <c r="B649" s="253" t="s">
        <v>4233</v>
      </c>
      <c r="C649" s="255">
        <v>4000</v>
      </c>
      <c r="D649" s="257"/>
      <c r="E649" s="256">
        <v>2</v>
      </c>
      <c r="F649" s="222">
        <f t="shared" si="10"/>
        <v>2</v>
      </c>
    </row>
    <row r="650" spans="1:6" hidden="1">
      <c r="A650" s="252" t="s">
        <v>4533</v>
      </c>
      <c r="B650" s="253" t="s">
        <v>4534</v>
      </c>
      <c r="C650" s="255">
        <v>5700</v>
      </c>
      <c r="D650" s="257"/>
      <c r="E650" s="256">
        <v>2</v>
      </c>
      <c r="F650" s="222">
        <f t="shared" si="10"/>
        <v>2</v>
      </c>
    </row>
    <row r="651" spans="1:6">
      <c r="A651" s="252" t="s">
        <v>3786</v>
      </c>
      <c r="B651" s="253" t="s">
        <v>3787</v>
      </c>
      <c r="C651" s="254">
        <v>350</v>
      </c>
      <c r="D651" s="256">
        <v>10</v>
      </c>
      <c r="E651" s="257"/>
      <c r="F651" s="222">
        <f t="shared" si="10"/>
        <v>10</v>
      </c>
    </row>
    <row r="652" spans="1:6">
      <c r="A652" s="252" t="s">
        <v>974</v>
      </c>
      <c r="B652" s="253" t="s">
        <v>975</v>
      </c>
      <c r="C652" s="254">
        <v>350</v>
      </c>
      <c r="D652" s="256">
        <v>26</v>
      </c>
      <c r="E652" s="256">
        <v>898</v>
      </c>
      <c r="F652" s="222">
        <f t="shared" si="10"/>
        <v>924</v>
      </c>
    </row>
    <row r="653" spans="1:6">
      <c r="A653" s="252" t="s">
        <v>976</v>
      </c>
      <c r="B653" s="253" t="s">
        <v>977</v>
      </c>
      <c r="C653" s="254">
        <v>350</v>
      </c>
      <c r="D653" s="257"/>
      <c r="E653" s="256">
        <v>824</v>
      </c>
      <c r="F653" s="222">
        <f t="shared" si="10"/>
        <v>824</v>
      </c>
    </row>
    <row r="654" spans="1:6" hidden="1">
      <c r="A654" s="252" t="s">
        <v>978</v>
      </c>
      <c r="B654" s="253" t="s">
        <v>979</v>
      </c>
      <c r="C654" s="255">
        <v>6200</v>
      </c>
      <c r="D654" s="257"/>
      <c r="E654" s="256">
        <v>1</v>
      </c>
      <c r="F654" s="222">
        <f t="shared" si="10"/>
        <v>1</v>
      </c>
    </row>
    <row r="655" spans="1:6" hidden="1">
      <c r="A655" s="252" t="s">
        <v>980</v>
      </c>
      <c r="B655" s="253" t="s">
        <v>981</v>
      </c>
      <c r="C655" s="255">
        <v>9000</v>
      </c>
      <c r="D655" s="257"/>
      <c r="E655" s="256">
        <v>1</v>
      </c>
      <c r="F655" s="222">
        <f t="shared" si="10"/>
        <v>1</v>
      </c>
    </row>
    <row r="656" spans="1:6" hidden="1">
      <c r="A656" s="252" t="s">
        <v>982</v>
      </c>
      <c r="B656" s="253" t="s">
        <v>983</v>
      </c>
      <c r="C656" s="255">
        <v>1560</v>
      </c>
      <c r="D656" s="256">
        <v>3</v>
      </c>
      <c r="E656" s="257"/>
      <c r="F656" s="222">
        <f t="shared" si="10"/>
        <v>3</v>
      </c>
    </row>
    <row r="657" spans="1:6">
      <c r="A657" s="252" t="s">
        <v>3629</v>
      </c>
      <c r="B657" s="253" t="s">
        <v>3788</v>
      </c>
      <c r="C657" s="254">
        <v>350</v>
      </c>
      <c r="D657" s="256">
        <v>58</v>
      </c>
      <c r="E657" s="256">
        <v>10</v>
      </c>
      <c r="F657" s="222">
        <f t="shared" si="10"/>
        <v>68</v>
      </c>
    </row>
    <row r="658" spans="1:6" hidden="1">
      <c r="A658" s="252" t="s">
        <v>4234</v>
      </c>
      <c r="B658" s="253" t="s">
        <v>4235</v>
      </c>
      <c r="C658" s="255">
        <v>1100</v>
      </c>
      <c r="D658" s="256">
        <v>1</v>
      </c>
      <c r="E658" s="257"/>
      <c r="F658" s="222">
        <f t="shared" si="10"/>
        <v>1</v>
      </c>
    </row>
    <row r="659" spans="1:6" hidden="1">
      <c r="A659" s="252" t="s">
        <v>4236</v>
      </c>
      <c r="B659" s="253" t="s">
        <v>4237</v>
      </c>
      <c r="C659" s="254">
        <v>260</v>
      </c>
      <c r="D659" s="257"/>
      <c r="E659" s="256">
        <v>2</v>
      </c>
      <c r="F659" s="222">
        <f t="shared" si="10"/>
        <v>2</v>
      </c>
    </row>
    <row r="660" spans="1:6" hidden="1">
      <c r="A660" s="252" t="s">
        <v>4238</v>
      </c>
      <c r="B660" s="253" t="s">
        <v>4239</v>
      </c>
      <c r="C660" s="254">
        <v>260</v>
      </c>
      <c r="D660" s="257"/>
      <c r="E660" s="256">
        <v>3</v>
      </c>
      <c r="F660" s="222">
        <f t="shared" si="10"/>
        <v>3</v>
      </c>
    </row>
    <row r="661" spans="1:6" hidden="1">
      <c r="A661" s="252" t="s">
        <v>4240</v>
      </c>
      <c r="B661" s="253" t="s">
        <v>4241</v>
      </c>
      <c r="C661" s="254">
        <v>260</v>
      </c>
      <c r="D661" s="257"/>
      <c r="E661" s="256">
        <v>2</v>
      </c>
      <c r="F661" s="222">
        <f t="shared" si="10"/>
        <v>2</v>
      </c>
    </row>
    <row r="662" spans="1:6">
      <c r="A662" s="252" t="s">
        <v>2587</v>
      </c>
      <c r="B662" s="253" t="s">
        <v>2588</v>
      </c>
      <c r="C662" s="254">
        <v>270</v>
      </c>
      <c r="D662" s="257"/>
      <c r="E662" s="256">
        <v>14</v>
      </c>
      <c r="F662" s="222">
        <f t="shared" si="10"/>
        <v>14</v>
      </c>
    </row>
    <row r="663" spans="1:6">
      <c r="A663" s="252" t="s">
        <v>2589</v>
      </c>
      <c r="B663" s="253" t="s">
        <v>2590</v>
      </c>
      <c r="C663" s="254">
        <v>300</v>
      </c>
      <c r="D663" s="257"/>
      <c r="E663" s="256">
        <v>17</v>
      </c>
      <c r="F663" s="222">
        <f t="shared" si="10"/>
        <v>17</v>
      </c>
    </row>
    <row r="664" spans="1:6" hidden="1">
      <c r="A664" s="252" t="s">
        <v>4244</v>
      </c>
      <c r="B664" s="253" t="s">
        <v>4245</v>
      </c>
      <c r="C664" s="254">
        <v>999</v>
      </c>
      <c r="D664" s="257"/>
      <c r="E664" s="256">
        <v>1</v>
      </c>
      <c r="F664" s="222">
        <f t="shared" si="10"/>
        <v>1</v>
      </c>
    </row>
    <row r="665" spans="1:6" hidden="1">
      <c r="A665" s="252" t="s">
        <v>4248</v>
      </c>
      <c r="B665" s="253" t="s">
        <v>4249</v>
      </c>
      <c r="C665" s="254">
        <v>499</v>
      </c>
      <c r="D665" s="257"/>
      <c r="E665" s="256">
        <v>1</v>
      </c>
      <c r="F665" s="222">
        <f t="shared" si="10"/>
        <v>1</v>
      </c>
    </row>
    <row r="666" spans="1:6" hidden="1">
      <c r="A666" s="252" t="s">
        <v>4250</v>
      </c>
      <c r="B666" s="253" t="s">
        <v>4251</v>
      </c>
      <c r="C666" s="254">
        <v>499</v>
      </c>
      <c r="D666" s="257"/>
      <c r="E666" s="256">
        <v>1</v>
      </c>
      <c r="F666" s="222">
        <f t="shared" si="10"/>
        <v>1</v>
      </c>
    </row>
    <row r="667" spans="1:6" hidden="1">
      <c r="A667" s="252" t="s">
        <v>4252</v>
      </c>
      <c r="B667" s="253" t="s">
        <v>4253</v>
      </c>
      <c r="C667" s="254">
        <v>499</v>
      </c>
      <c r="D667" s="257"/>
      <c r="E667" s="256">
        <v>1</v>
      </c>
      <c r="F667" s="222">
        <f t="shared" si="10"/>
        <v>1</v>
      </c>
    </row>
    <row r="668" spans="1:6" hidden="1">
      <c r="A668" s="252" t="s">
        <v>4254</v>
      </c>
      <c r="B668" s="253" t="s">
        <v>4255</v>
      </c>
      <c r="C668" s="254">
        <v>620</v>
      </c>
      <c r="D668" s="257"/>
      <c r="E668" s="256">
        <v>2</v>
      </c>
      <c r="F668" s="222">
        <f t="shared" si="10"/>
        <v>2</v>
      </c>
    </row>
    <row r="669" spans="1:6" hidden="1">
      <c r="A669" s="252" t="s">
        <v>4256</v>
      </c>
      <c r="B669" s="253" t="s">
        <v>4257</v>
      </c>
      <c r="C669" s="254">
        <v>700</v>
      </c>
      <c r="D669" s="257"/>
      <c r="E669" s="256">
        <v>1</v>
      </c>
      <c r="F669" s="222">
        <f t="shared" si="10"/>
        <v>1</v>
      </c>
    </row>
    <row r="670" spans="1:6" hidden="1">
      <c r="A670" s="252" t="s">
        <v>4258</v>
      </c>
      <c r="B670" s="253" t="s">
        <v>4259</v>
      </c>
      <c r="C670" s="254">
        <v>700</v>
      </c>
      <c r="D670" s="257"/>
      <c r="E670" s="256">
        <v>1</v>
      </c>
      <c r="F670" s="222">
        <f t="shared" si="10"/>
        <v>1</v>
      </c>
    </row>
    <row r="671" spans="1:6">
      <c r="A671" s="252" t="s">
        <v>3789</v>
      </c>
      <c r="B671" s="253" t="s">
        <v>3790</v>
      </c>
      <c r="C671" s="254">
        <v>100</v>
      </c>
      <c r="D671" s="257"/>
      <c r="E671" s="256">
        <v>129</v>
      </c>
      <c r="F671" s="222">
        <f t="shared" si="10"/>
        <v>129</v>
      </c>
    </row>
    <row r="672" spans="1:6" hidden="1">
      <c r="A672" s="252" t="s">
        <v>3791</v>
      </c>
      <c r="B672" s="253" t="s">
        <v>3792</v>
      </c>
      <c r="C672" s="254">
        <v>350</v>
      </c>
      <c r="D672" s="257"/>
      <c r="E672" s="256">
        <v>1</v>
      </c>
      <c r="F672" s="222">
        <f t="shared" si="10"/>
        <v>1</v>
      </c>
    </row>
    <row r="673" spans="1:6" hidden="1">
      <c r="A673" s="252" t="s">
        <v>3793</v>
      </c>
      <c r="B673" s="253" t="s">
        <v>3794</v>
      </c>
      <c r="C673" s="254">
        <v>350</v>
      </c>
      <c r="D673" s="257"/>
      <c r="E673" s="256">
        <v>1</v>
      </c>
      <c r="F673" s="222">
        <f t="shared" si="10"/>
        <v>1</v>
      </c>
    </row>
    <row r="674" spans="1:6">
      <c r="A674" s="252" t="s">
        <v>4811</v>
      </c>
      <c r="B674" s="253" t="s">
        <v>5170</v>
      </c>
      <c r="C674" s="254">
        <v>450</v>
      </c>
      <c r="D674" s="256">
        <v>1</v>
      </c>
      <c r="E674" s="256">
        <v>25</v>
      </c>
      <c r="F674" s="222">
        <f t="shared" si="10"/>
        <v>26</v>
      </c>
    </row>
    <row r="675" spans="1:6">
      <c r="A675" s="252" t="s">
        <v>3630</v>
      </c>
      <c r="B675" s="253" t="s">
        <v>3795</v>
      </c>
      <c r="C675" s="254">
        <v>250</v>
      </c>
      <c r="D675" s="256">
        <v>39</v>
      </c>
      <c r="E675" s="256">
        <v>10</v>
      </c>
      <c r="F675" s="222">
        <f t="shared" si="10"/>
        <v>49</v>
      </c>
    </row>
    <row r="676" spans="1:6">
      <c r="A676" s="252" t="s">
        <v>3491</v>
      </c>
      <c r="B676" s="253" t="s">
        <v>3492</v>
      </c>
      <c r="C676" s="254">
        <v>250</v>
      </c>
      <c r="D676" s="257"/>
      <c r="E676" s="256">
        <v>13</v>
      </c>
      <c r="F676" s="222">
        <f t="shared" si="10"/>
        <v>13</v>
      </c>
    </row>
    <row r="677" spans="1:6">
      <c r="A677" s="252" t="s">
        <v>988</v>
      </c>
      <c r="B677" s="253" t="s">
        <v>3328</v>
      </c>
      <c r="C677" s="254">
        <v>400</v>
      </c>
      <c r="D677" s="257"/>
      <c r="E677" s="256">
        <v>5</v>
      </c>
      <c r="F677" s="222">
        <f t="shared" si="10"/>
        <v>5</v>
      </c>
    </row>
    <row r="678" spans="1:6" hidden="1">
      <c r="A678" s="252" t="s">
        <v>3796</v>
      </c>
      <c r="B678" s="253" t="s">
        <v>3797</v>
      </c>
      <c r="C678" s="254">
        <v>100</v>
      </c>
      <c r="D678" s="257"/>
      <c r="E678" s="256">
        <v>2</v>
      </c>
      <c r="F678" s="222">
        <f t="shared" si="10"/>
        <v>2</v>
      </c>
    </row>
    <row r="679" spans="1:6">
      <c r="A679" s="252" t="s">
        <v>4812</v>
      </c>
      <c r="B679" s="253" t="s">
        <v>4813</v>
      </c>
      <c r="C679" s="254">
        <v>400</v>
      </c>
      <c r="D679" s="257"/>
      <c r="E679" s="256">
        <v>49</v>
      </c>
      <c r="F679" s="222">
        <f t="shared" si="10"/>
        <v>49</v>
      </c>
    </row>
    <row r="680" spans="1:6">
      <c r="A680" s="252" t="s">
        <v>989</v>
      </c>
      <c r="B680" s="253" t="s">
        <v>990</v>
      </c>
      <c r="C680" s="254">
        <v>400</v>
      </c>
      <c r="D680" s="256">
        <v>34</v>
      </c>
      <c r="E680" s="256">
        <v>18</v>
      </c>
      <c r="F680" s="222">
        <f t="shared" si="10"/>
        <v>52</v>
      </c>
    </row>
    <row r="681" spans="1:6">
      <c r="A681" s="252" t="s">
        <v>4991</v>
      </c>
      <c r="B681" s="253" t="s">
        <v>4992</v>
      </c>
      <c r="C681" s="254">
        <v>600</v>
      </c>
      <c r="D681" s="256">
        <v>80</v>
      </c>
      <c r="E681" s="257"/>
      <c r="F681" s="222">
        <f t="shared" si="10"/>
        <v>80</v>
      </c>
    </row>
    <row r="682" spans="1:6">
      <c r="A682" s="252" t="s">
        <v>4993</v>
      </c>
      <c r="B682" s="253" t="s">
        <v>4994</v>
      </c>
      <c r="C682" s="254">
        <v>600</v>
      </c>
      <c r="D682" s="256">
        <v>31</v>
      </c>
      <c r="E682" s="257"/>
      <c r="F682" s="222">
        <f t="shared" si="10"/>
        <v>31</v>
      </c>
    </row>
    <row r="683" spans="1:6">
      <c r="A683" s="252" t="s">
        <v>4995</v>
      </c>
      <c r="B683" s="253" t="s">
        <v>4996</v>
      </c>
      <c r="C683" s="254">
        <v>600</v>
      </c>
      <c r="D683" s="256">
        <v>80</v>
      </c>
      <c r="E683" s="257"/>
      <c r="F683" s="222">
        <f t="shared" si="10"/>
        <v>80</v>
      </c>
    </row>
    <row r="684" spans="1:6">
      <c r="A684" s="252" t="s">
        <v>4997</v>
      </c>
      <c r="B684" s="253" t="s">
        <v>4998</v>
      </c>
      <c r="C684" s="254">
        <v>700</v>
      </c>
      <c r="D684" s="256">
        <v>80</v>
      </c>
      <c r="E684" s="257"/>
      <c r="F684" s="222">
        <f t="shared" si="10"/>
        <v>80</v>
      </c>
    </row>
    <row r="685" spans="1:6">
      <c r="A685" s="252" t="s">
        <v>4999</v>
      </c>
      <c r="B685" s="253" t="s">
        <v>5000</v>
      </c>
      <c r="C685" s="254">
        <v>600</v>
      </c>
      <c r="D685" s="256">
        <v>80</v>
      </c>
      <c r="E685" s="257"/>
      <c r="F685" s="222">
        <f t="shared" si="10"/>
        <v>80</v>
      </c>
    </row>
    <row r="686" spans="1:6">
      <c r="A686" s="252" t="s">
        <v>5001</v>
      </c>
      <c r="B686" s="253" t="s">
        <v>5002</v>
      </c>
      <c r="C686" s="254">
        <v>600</v>
      </c>
      <c r="D686" s="256">
        <v>80</v>
      </c>
      <c r="E686" s="257"/>
      <c r="F686" s="222">
        <f t="shared" si="10"/>
        <v>80</v>
      </c>
    </row>
    <row r="687" spans="1:6" hidden="1">
      <c r="A687" s="252" t="s">
        <v>993</v>
      </c>
      <c r="B687" s="253" t="s">
        <v>994</v>
      </c>
      <c r="C687" s="254">
        <v>500</v>
      </c>
      <c r="D687" s="257"/>
      <c r="E687" s="256">
        <v>1</v>
      </c>
      <c r="F687" s="222">
        <f t="shared" si="10"/>
        <v>1</v>
      </c>
    </row>
    <row r="688" spans="1:6" hidden="1">
      <c r="A688" s="252" t="s">
        <v>991</v>
      </c>
      <c r="B688" s="253" t="s">
        <v>992</v>
      </c>
      <c r="C688" s="255">
        <v>1100</v>
      </c>
      <c r="D688" s="256">
        <v>2</v>
      </c>
      <c r="E688" s="257"/>
      <c r="F688" s="222">
        <f t="shared" si="10"/>
        <v>2</v>
      </c>
    </row>
    <row r="689" spans="1:6">
      <c r="A689" s="252" t="s">
        <v>995</v>
      </c>
      <c r="B689" s="253" t="s">
        <v>3329</v>
      </c>
      <c r="C689" s="254">
        <v>400</v>
      </c>
      <c r="D689" s="256">
        <v>21</v>
      </c>
      <c r="E689" s="256">
        <v>11</v>
      </c>
      <c r="F689" s="222">
        <f t="shared" si="10"/>
        <v>32</v>
      </c>
    </row>
    <row r="690" spans="1:6">
      <c r="A690" s="252" t="s">
        <v>4814</v>
      </c>
      <c r="B690" s="253" t="s">
        <v>4815</v>
      </c>
      <c r="C690" s="254">
        <v>400</v>
      </c>
      <c r="D690" s="257"/>
      <c r="E690" s="256">
        <v>50</v>
      </c>
      <c r="F690" s="222">
        <f t="shared" si="10"/>
        <v>50</v>
      </c>
    </row>
    <row r="691" spans="1:6">
      <c r="A691" s="252" t="s">
        <v>2308</v>
      </c>
      <c r="B691" s="253" t="s">
        <v>2591</v>
      </c>
      <c r="C691" s="254">
        <v>400</v>
      </c>
      <c r="D691" s="257"/>
      <c r="E691" s="256">
        <v>20</v>
      </c>
      <c r="F691" s="222">
        <f t="shared" si="10"/>
        <v>20</v>
      </c>
    </row>
    <row r="692" spans="1:6" hidden="1">
      <c r="A692" s="252" t="s">
        <v>996</v>
      </c>
      <c r="B692" s="253" t="s">
        <v>997</v>
      </c>
      <c r="C692" s="254">
        <v>300</v>
      </c>
      <c r="D692" s="257"/>
      <c r="E692" s="256">
        <v>2</v>
      </c>
      <c r="F692" s="222">
        <f t="shared" si="10"/>
        <v>2</v>
      </c>
    </row>
    <row r="693" spans="1:6" hidden="1">
      <c r="A693" s="252" t="s">
        <v>1002</v>
      </c>
      <c r="B693" s="253" t="s">
        <v>1003</v>
      </c>
      <c r="C693" s="254">
        <v>400</v>
      </c>
      <c r="D693" s="257"/>
      <c r="E693" s="256">
        <v>3</v>
      </c>
      <c r="F693" s="222">
        <f t="shared" si="10"/>
        <v>3</v>
      </c>
    </row>
    <row r="694" spans="1:6">
      <c r="A694" s="252" t="s">
        <v>5003</v>
      </c>
      <c r="B694" s="253" t="s">
        <v>5004</v>
      </c>
      <c r="C694" s="254">
        <v>400</v>
      </c>
      <c r="D694" s="256">
        <v>80</v>
      </c>
      <c r="E694" s="257"/>
      <c r="F694" s="222">
        <f t="shared" si="10"/>
        <v>80</v>
      </c>
    </row>
    <row r="695" spans="1:6">
      <c r="A695" s="252" t="s">
        <v>3798</v>
      </c>
      <c r="B695" s="253" t="s">
        <v>3799</v>
      </c>
      <c r="C695" s="254">
        <v>300</v>
      </c>
      <c r="D695" s="257"/>
      <c r="E695" s="256">
        <v>13</v>
      </c>
      <c r="F695" s="222">
        <f t="shared" si="10"/>
        <v>13</v>
      </c>
    </row>
    <row r="696" spans="1:6">
      <c r="A696" s="252" t="s">
        <v>5005</v>
      </c>
      <c r="B696" s="253" t="s">
        <v>5006</v>
      </c>
      <c r="C696" s="254">
        <v>600</v>
      </c>
      <c r="D696" s="256">
        <v>80</v>
      </c>
      <c r="E696" s="257"/>
      <c r="F696" s="222">
        <f t="shared" si="10"/>
        <v>80</v>
      </c>
    </row>
    <row r="697" spans="1:6" hidden="1">
      <c r="A697" s="252" t="s">
        <v>3800</v>
      </c>
      <c r="B697" s="253" t="s">
        <v>3801</v>
      </c>
      <c r="C697" s="254">
        <v>400</v>
      </c>
      <c r="D697" s="257"/>
      <c r="E697" s="256">
        <v>1</v>
      </c>
      <c r="F697" s="222">
        <f t="shared" si="10"/>
        <v>1</v>
      </c>
    </row>
    <row r="698" spans="1:6">
      <c r="A698" s="252" t="s">
        <v>1005</v>
      </c>
      <c r="B698" s="253" t="s">
        <v>1006</v>
      </c>
      <c r="C698" s="254">
        <v>430</v>
      </c>
      <c r="D698" s="257"/>
      <c r="E698" s="256">
        <v>40</v>
      </c>
      <c r="F698" s="222">
        <f t="shared" si="10"/>
        <v>40</v>
      </c>
    </row>
    <row r="699" spans="1:6" hidden="1">
      <c r="A699" s="252" t="s">
        <v>4535</v>
      </c>
      <c r="B699" s="253" t="s">
        <v>4536</v>
      </c>
      <c r="C699" s="255">
        <v>3100</v>
      </c>
      <c r="D699" s="257"/>
      <c r="E699" s="256">
        <v>1</v>
      </c>
      <c r="F699" s="222">
        <f t="shared" si="10"/>
        <v>1</v>
      </c>
    </row>
    <row r="700" spans="1:6" hidden="1">
      <c r="A700" s="252" t="s">
        <v>4537</v>
      </c>
      <c r="B700" s="253" t="s">
        <v>4538</v>
      </c>
      <c r="C700" s="255">
        <v>2000</v>
      </c>
      <c r="D700" s="257"/>
      <c r="E700" s="256">
        <v>1</v>
      </c>
      <c r="F700" s="222">
        <f t="shared" si="10"/>
        <v>1</v>
      </c>
    </row>
    <row r="701" spans="1:6" hidden="1">
      <c r="A701" s="252" t="s">
        <v>1016</v>
      </c>
      <c r="B701" s="253" t="s">
        <v>1017</v>
      </c>
      <c r="C701" s="255">
        <v>1000</v>
      </c>
      <c r="D701" s="256">
        <v>4</v>
      </c>
      <c r="E701" s="257"/>
      <c r="F701" s="222">
        <f t="shared" si="10"/>
        <v>4</v>
      </c>
    </row>
    <row r="702" spans="1:6">
      <c r="A702" s="252" t="s">
        <v>1015</v>
      </c>
      <c r="B702" s="253" t="s">
        <v>3802</v>
      </c>
      <c r="C702" s="255">
        <v>9000</v>
      </c>
      <c r="D702" s="257"/>
      <c r="E702" s="256">
        <v>5</v>
      </c>
      <c r="F702" s="222">
        <f t="shared" si="10"/>
        <v>5</v>
      </c>
    </row>
    <row r="703" spans="1:6">
      <c r="A703" s="252" t="s">
        <v>4539</v>
      </c>
      <c r="B703" s="253" t="s">
        <v>4540</v>
      </c>
      <c r="C703" s="254">
        <v>400</v>
      </c>
      <c r="D703" s="257"/>
      <c r="E703" s="256">
        <v>5</v>
      </c>
      <c r="F703" s="222">
        <f t="shared" si="10"/>
        <v>5</v>
      </c>
    </row>
    <row r="704" spans="1:6" hidden="1">
      <c r="A704" s="252" t="s">
        <v>3803</v>
      </c>
      <c r="B704" s="253" t="s">
        <v>3804</v>
      </c>
      <c r="C704" s="254">
        <v>400</v>
      </c>
      <c r="D704" s="257"/>
      <c r="E704" s="256">
        <v>1</v>
      </c>
      <c r="F704" s="222">
        <f t="shared" si="10"/>
        <v>1</v>
      </c>
    </row>
    <row r="705" spans="1:6" hidden="1">
      <c r="A705" s="252" t="s">
        <v>1020</v>
      </c>
      <c r="B705" s="253" t="s">
        <v>1021</v>
      </c>
      <c r="C705" s="255">
        <v>1400</v>
      </c>
      <c r="D705" s="256">
        <v>1</v>
      </c>
      <c r="E705" s="257"/>
      <c r="F705" s="222">
        <f t="shared" si="10"/>
        <v>1</v>
      </c>
    </row>
    <row r="706" spans="1:6">
      <c r="A706" s="252" t="s">
        <v>4541</v>
      </c>
      <c r="B706" s="253" t="s">
        <v>4542</v>
      </c>
      <c r="C706" s="254">
        <v>400</v>
      </c>
      <c r="D706" s="257"/>
      <c r="E706" s="256">
        <v>10</v>
      </c>
      <c r="F706" s="222">
        <f t="shared" si="10"/>
        <v>10</v>
      </c>
    </row>
    <row r="707" spans="1:6">
      <c r="A707" s="252" t="s">
        <v>4543</v>
      </c>
      <c r="B707" s="253" t="s">
        <v>4544</v>
      </c>
      <c r="C707" s="254">
        <v>400</v>
      </c>
      <c r="D707" s="257"/>
      <c r="E707" s="256">
        <v>9</v>
      </c>
      <c r="F707" s="222">
        <f t="shared" ref="F707:F770" si="11">D707+E707</f>
        <v>9</v>
      </c>
    </row>
    <row r="708" spans="1:6">
      <c r="A708" s="252" t="s">
        <v>1022</v>
      </c>
      <c r="B708" s="253" t="s">
        <v>1023</v>
      </c>
      <c r="C708" s="254">
        <v>35</v>
      </c>
      <c r="D708" s="257"/>
      <c r="E708" s="256">
        <v>6</v>
      </c>
      <c r="F708" s="222">
        <f t="shared" si="11"/>
        <v>6</v>
      </c>
    </row>
    <row r="709" spans="1:6">
      <c r="A709" s="252" t="s">
        <v>4816</v>
      </c>
      <c r="B709" s="253" t="s">
        <v>4817</v>
      </c>
      <c r="C709" s="254">
        <v>550</v>
      </c>
      <c r="D709" s="256">
        <v>5</v>
      </c>
      <c r="E709" s="256">
        <v>20</v>
      </c>
      <c r="F709" s="222">
        <f t="shared" si="11"/>
        <v>25</v>
      </c>
    </row>
    <row r="710" spans="1:6">
      <c r="A710" s="252" t="s">
        <v>4818</v>
      </c>
      <c r="B710" s="253" t="s">
        <v>5171</v>
      </c>
      <c r="C710" s="254">
        <v>700</v>
      </c>
      <c r="D710" s="257"/>
      <c r="E710" s="256">
        <v>24</v>
      </c>
      <c r="F710" s="222">
        <f t="shared" si="11"/>
        <v>24</v>
      </c>
    </row>
    <row r="711" spans="1:6">
      <c r="A711" s="252" t="s">
        <v>4819</v>
      </c>
      <c r="B711" s="253" t="s">
        <v>5172</v>
      </c>
      <c r="C711" s="254">
        <v>600</v>
      </c>
      <c r="D711" s="257"/>
      <c r="E711" s="256">
        <v>25</v>
      </c>
      <c r="F711" s="222">
        <f t="shared" si="11"/>
        <v>25</v>
      </c>
    </row>
    <row r="712" spans="1:6">
      <c r="A712" s="252" t="s">
        <v>4820</v>
      </c>
      <c r="B712" s="253" t="s">
        <v>5173</v>
      </c>
      <c r="C712" s="254">
        <v>750</v>
      </c>
      <c r="D712" s="256">
        <v>9</v>
      </c>
      <c r="E712" s="256">
        <v>20</v>
      </c>
      <c r="F712" s="222">
        <f t="shared" si="11"/>
        <v>29</v>
      </c>
    </row>
    <row r="713" spans="1:6">
      <c r="A713" s="252" t="s">
        <v>4821</v>
      </c>
      <c r="B713" s="253" t="s">
        <v>4822</v>
      </c>
      <c r="C713" s="254">
        <v>500</v>
      </c>
      <c r="D713" s="257"/>
      <c r="E713" s="256">
        <v>25</v>
      </c>
      <c r="F713" s="222">
        <f t="shared" si="11"/>
        <v>25</v>
      </c>
    </row>
    <row r="714" spans="1:6">
      <c r="A714" s="252" t="s">
        <v>3805</v>
      </c>
      <c r="B714" s="253" t="s">
        <v>3806</v>
      </c>
      <c r="C714" s="254">
        <v>250</v>
      </c>
      <c r="D714" s="257"/>
      <c r="E714" s="256">
        <v>23</v>
      </c>
      <c r="F714" s="222">
        <f t="shared" si="11"/>
        <v>23</v>
      </c>
    </row>
    <row r="715" spans="1:6">
      <c r="A715" s="252" t="s">
        <v>3807</v>
      </c>
      <c r="B715" s="253" t="s">
        <v>3808</v>
      </c>
      <c r="C715" s="254">
        <v>250</v>
      </c>
      <c r="D715" s="257"/>
      <c r="E715" s="256">
        <v>27</v>
      </c>
      <c r="F715" s="222">
        <f t="shared" si="11"/>
        <v>27</v>
      </c>
    </row>
    <row r="716" spans="1:6" hidden="1">
      <c r="A716" s="252" t="s">
        <v>3631</v>
      </c>
      <c r="B716" s="253" t="s">
        <v>3809</v>
      </c>
      <c r="C716" s="254">
        <v>250</v>
      </c>
      <c r="D716" s="256">
        <v>2</v>
      </c>
      <c r="E716" s="257"/>
      <c r="F716" s="222">
        <f t="shared" si="11"/>
        <v>2</v>
      </c>
    </row>
    <row r="717" spans="1:6">
      <c r="A717" s="252" t="s">
        <v>3810</v>
      </c>
      <c r="B717" s="253" t="s">
        <v>3811</v>
      </c>
      <c r="C717" s="254">
        <v>250</v>
      </c>
      <c r="D717" s="257"/>
      <c r="E717" s="256">
        <v>26</v>
      </c>
      <c r="F717" s="222">
        <f t="shared" si="11"/>
        <v>26</v>
      </c>
    </row>
    <row r="718" spans="1:6">
      <c r="A718" s="252" t="s">
        <v>3632</v>
      </c>
      <c r="B718" s="253" t="s">
        <v>3812</v>
      </c>
      <c r="C718" s="254">
        <v>250</v>
      </c>
      <c r="D718" s="256">
        <v>73</v>
      </c>
      <c r="E718" s="257"/>
      <c r="F718" s="222">
        <f t="shared" si="11"/>
        <v>73</v>
      </c>
    </row>
    <row r="719" spans="1:6">
      <c r="A719" s="252" t="s">
        <v>3633</v>
      </c>
      <c r="B719" s="253" t="s">
        <v>3813</v>
      </c>
      <c r="C719" s="254">
        <v>250</v>
      </c>
      <c r="D719" s="256">
        <v>14</v>
      </c>
      <c r="E719" s="256">
        <v>6</v>
      </c>
      <c r="F719" s="222">
        <f t="shared" si="11"/>
        <v>20</v>
      </c>
    </row>
    <row r="720" spans="1:6" hidden="1">
      <c r="A720" s="252" t="s">
        <v>3814</v>
      </c>
      <c r="B720" s="253" t="s">
        <v>3815</v>
      </c>
      <c r="C720" s="254">
        <v>300</v>
      </c>
      <c r="D720" s="257"/>
      <c r="E720" s="256">
        <v>4</v>
      </c>
      <c r="F720" s="222">
        <f t="shared" si="11"/>
        <v>4</v>
      </c>
    </row>
    <row r="721" spans="1:6">
      <c r="A721" s="252" t="s">
        <v>3634</v>
      </c>
      <c r="B721" s="253" t="s">
        <v>3816</v>
      </c>
      <c r="C721" s="254">
        <v>250</v>
      </c>
      <c r="D721" s="256">
        <v>5</v>
      </c>
      <c r="E721" s="256">
        <v>21</v>
      </c>
      <c r="F721" s="222">
        <f t="shared" si="11"/>
        <v>26</v>
      </c>
    </row>
    <row r="722" spans="1:6">
      <c r="A722" s="252" t="s">
        <v>3635</v>
      </c>
      <c r="B722" s="253" t="s">
        <v>3817</v>
      </c>
      <c r="C722" s="254">
        <v>250</v>
      </c>
      <c r="D722" s="256">
        <v>3</v>
      </c>
      <c r="E722" s="256">
        <v>42</v>
      </c>
      <c r="F722" s="222">
        <f t="shared" si="11"/>
        <v>45</v>
      </c>
    </row>
    <row r="723" spans="1:6">
      <c r="A723" s="252" t="s">
        <v>2593</v>
      </c>
      <c r="B723" s="253" t="s">
        <v>2594</v>
      </c>
      <c r="C723" s="254">
        <v>14</v>
      </c>
      <c r="D723" s="257"/>
      <c r="E723" s="256">
        <v>12</v>
      </c>
      <c r="F723" s="222">
        <f t="shared" si="11"/>
        <v>12</v>
      </c>
    </row>
    <row r="724" spans="1:6">
      <c r="A724" s="252" t="s">
        <v>1030</v>
      </c>
      <c r="B724" s="253" t="s">
        <v>1031</v>
      </c>
      <c r="C724" s="254">
        <v>5</v>
      </c>
      <c r="D724" s="257"/>
      <c r="E724" s="256">
        <v>63</v>
      </c>
      <c r="F724" s="222">
        <f t="shared" si="11"/>
        <v>63</v>
      </c>
    </row>
    <row r="725" spans="1:6">
      <c r="A725" s="252" t="s">
        <v>1032</v>
      </c>
      <c r="B725" s="253" t="s">
        <v>1033</v>
      </c>
      <c r="C725" s="254">
        <v>5</v>
      </c>
      <c r="D725" s="257"/>
      <c r="E725" s="256">
        <v>345</v>
      </c>
      <c r="F725" s="222">
        <f t="shared" si="11"/>
        <v>345</v>
      </c>
    </row>
    <row r="726" spans="1:6">
      <c r="A726" s="252" t="s">
        <v>3636</v>
      </c>
      <c r="B726" s="253" t="s">
        <v>3818</v>
      </c>
      <c r="C726" s="254">
        <v>350</v>
      </c>
      <c r="D726" s="256">
        <v>31</v>
      </c>
      <c r="E726" s="256">
        <v>18</v>
      </c>
      <c r="F726" s="222">
        <f t="shared" si="11"/>
        <v>49</v>
      </c>
    </row>
    <row r="727" spans="1:6">
      <c r="A727" s="252" t="s">
        <v>1038</v>
      </c>
      <c r="B727" s="253" t="s">
        <v>3195</v>
      </c>
      <c r="C727" s="254">
        <v>450</v>
      </c>
      <c r="D727" s="256">
        <v>469</v>
      </c>
      <c r="E727" s="256">
        <v>38</v>
      </c>
      <c r="F727" s="222">
        <f t="shared" si="11"/>
        <v>507</v>
      </c>
    </row>
    <row r="728" spans="1:6">
      <c r="A728" s="252" t="s">
        <v>5007</v>
      </c>
      <c r="B728" s="253" t="s">
        <v>5008</v>
      </c>
      <c r="C728" s="254">
        <v>500</v>
      </c>
      <c r="D728" s="256">
        <v>80</v>
      </c>
      <c r="E728" s="257"/>
      <c r="F728" s="222">
        <f t="shared" si="11"/>
        <v>80</v>
      </c>
    </row>
    <row r="729" spans="1:6">
      <c r="A729" s="252" t="s">
        <v>1042</v>
      </c>
      <c r="B729" s="253" t="s">
        <v>5174</v>
      </c>
      <c r="C729" s="254">
        <v>450</v>
      </c>
      <c r="D729" s="257"/>
      <c r="E729" s="256">
        <v>25</v>
      </c>
      <c r="F729" s="222">
        <f t="shared" si="11"/>
        <v>25</v>
      </c>
    </row>
    <row r="730" spans="1:6" ht="20.399999999999999">
      <c r="A730" s="252" t="s">
        <v>1046</v>
      </c>
      <c r="B730" s="253" t="s">
        <v>1047</v>
      </c>
      <c r="C730" s="254">
        <v>60</v>
      </c>
      <c r="D730" s="257"/>
      <c r="E730" s="256">
        <v>62</v>
      </c>
      <c r="F730" s="222">
        <f t="shared" si="11"/>
        <v>62</v>
      </c>
    </row>
    <row r="731" spans="1:6">
      <c r="A731" s="252" t="s">
        <v>1048</v>
      </c>
      <c r="B731" s="253" t="s">
        <v>1049</v>
      </c>
      <c r="C731" s="254">
        <v>70</v>
      </c>
      <c r="D731" s="257"/>
      <c r="E731" s="256">
        <v>104</v>
      </c>
      <c r="F731" s="222">
        <f t="shared" si="11"/>
        <v>104</v>
      </c>
    </row>
    <row r="732" spans="1:6">
      <c r="A732" s="252" t="s">
        <v>5009</v>
      </c>
      <c r="B732" s="253" t="s">
        <v>5010</v>
      </c>
      <c r="C732" s="255">
        <v>1500</v>
      </c>
      <c r="D732" s="256">
        <v>20</v>
      </c>
      <c r="E732" s="257"/>
      <c r="F732" s="222">
        <f t="shared" si="11"/>
        <v>20</v>
      </c>
    </row>
    <row r="733" spans="1:6">
      <c r="A733" s="252" t="s">
        <v>1054</v>
      </c>
      <c r="B733" s="253" t="s">
        <v>5011</v>
      </c>
      <c r="C733" s="254">
        <v>600</v>
      </c>
      <c r="D733" s="257"/>
      <c r="E733" s="256">
        <v>12</v>
      </c>
      <c r="F733" s="222">
        <f t="shared" si="11"/>
        <v>12</v>
      </c>
    </row>
    <row r="734" spans="1:6" hidden="1">
      <c r="A734" s="252" t="s">
        <v>1056</v>
      </c>
      <c r="B734" s="253" t="s">
        <v>5012</v>
      </c>
      <c r="C734" s="255">
        <v>1200</v>
      </c>
      <c r="D734" s="257"/>
      <c r="E734" s="256">
        <v>1</v>
      </c>
      <c r="F734" s="222">
        <f t="shared" si="11"/>
        <v>1</v>
      </c>
    </row>
    <row r="735" spans="1:6">
      <c r="A735" s="252" t="s">
        <v>4262</v>
      </c>
      <c r="B735" s="253" t="s">
        <v>5013</v>
      </c>
      <c r="C735" s="255">
        <v>1200</v>
      </c>
      <c r="D735" s="256">
        <v>21</v>
      </c>
      <c r="E735" s="257"/>
      <c r="F735" s="222">
        <f t="shared" si="11"/>
        <v>21</v>
      </c>
    </row>
    <row r="736" spans="1:6" hidden="1">
      <c r="A736" s="252" t="s">
        <v>1058</v>
      </c>
      <c r="B736" s="253" t="s">
        <v>5014</v>
      </c>
      <c r="C736" s="255">
        <v>1000</v>
      </c>
      <c r="D736" s="257"/>
      <c r="E736" s="256">
        <v>2</v>
      </c>
      <c r="F736" s="222">
        <f t="shared" si="11"/>
        <v>2</v>
      </c>
    </row>
    <row r="737" spans="1:6">
      <c r="A737" s="252" t="s">
        <v>5102</v>
      </c>
      <c r="B737" s="253" t="s">
        <v>5103</v>
      </c>
      <c r="C737" s="255">
        <v>2000</v>
      </c>
      <c r="D737" s="257"/>
      <c r="E737" s="256">
        <v>50</v>
      </c>
      <c r="F737" s="222">
        <f t="shared" si="11"/>
        <v>50</v>
      </c>
    </row>
    <row r="738" spans="1:6">
      <c r="A738" s="252" t="s">
        <v>4264</v>
      </c>
      <c r="B738" s="253" t="s">
        <v>5015</v>
      </c>
      <c r="C738" s="255">
        <v>2300</v>
      </c>
      <c r="D738" s="256">
        <v>21</v>
      </c>
      <c r="E738" s="257"/>
      <c r="F738" s="222">
        <f t="shared" si="11"/>
        <v>21</v>
      </c>
    </row>
    <row r="739" spans="1:6">
      <c r="A739" s="252" t="s">
        <v>4545</v>
      </c>
      <c r="B739" s="253" t="s">
        <v>5016</v>
      </c>
      <c r="C739" s="255">
        <v>1500</v>
      </c>
      <c r="D739" s="256">
        <v>1</v>
      </c>
      <c r="E739" s="256">
        <v>7</v>
      </c>
      <c r="F739" s="222">
        <f t="shared" si="11"/>
        <v>8</v>
      </c>
    </row>
    <row r="740" spans="1:6" ht="20.399999999999999" hidden="1">
      <c r="A740" s="252" t="s">
        <v>2310</v>
      </c>
      <c r="B740" s="253" t="s">
        <v>5017</v>
      </c>
      <c r="C740" s="254">
        <v>800</v>
      </c>
      <c r="D740" s="257"/>
      <c r="E740" s="256">
        <v>1</v>
      </c>
      <c r="F740" s="222">
        <f t="shared" si="11"/>
        <v>1</v>
      </c>
    </row>
    <row r="741" spans="1:6" ht="20.399999999999999" hidden="1">
      <c r="A741" s="252" t="s">
        <v>2312</v>
      </c>
      <c r="B741" s="253" t="s">
        <v>5018</v>
      </c>
      <c r="C741" s="254">
        <v>850</v>
      </c>
      <c r="D741" s="257"/>
      <c r="E741" s="256">
        <v>1</v>
      </c>
      <c r="F741" s="222">
        <f t="shared" si="11"/>
        <v>1</v>
      </c>
    </row>
    <row r="742" spans="1:6">
      <c r="A742" s="252" t="s">
        <v>4546</v>
      </c>
      <c r="B742" s="253" t="s">
        <v>5019</v>
      </c>
      <c r="C742" s="254">
        <v>700</v>
      </c>
      <c r="D742" s="257"/>
      <c r="E742" s="256">
        <v>19</v>
      </c>
      <c r="F742" s="222">
        <f t="shared" si="11"/>
        <v>19</v>
      </c>
    </row>
    <row r="743" spans="1:6">
      <c r="A743" s="252" t="s">
        <v>1060</v>
      </c>
      <c r="B743" s="253" t="s">
        <v>5020</v>
      </c>
      <c r="C743" s="255">
        <v>2500</v>
      </c>
      <c r="D743" s="256">
        <v>4</v>
      </c>
      <c r="E743" s="256">
        <v>30</v>
      </c>
      <c r="F743" s="222">
        <f t="shared" si="11"/>
        <v>34</v>
      </c>
    </row>
    <row r="744" spans="1:6">
      <c r="A744" s="252" t="s">
        <v>4266</v>
      </c>
      <c r="B744" s="253" t="s">
        <v>5021</v>
      </c>
      <c r="C744" s="255">
        <v>2600</v>
      </c>
      <c r="D744" s="256">
        <v>20</v>
      </c>
      <c r="E744" s="257"/>
      <c r="F744" s="222">
        <f t="shared" si="11"/>
        <v>20</v>
      </c>
    </row>
    <row r="745" spans="1:6" ht="20.399999999999999">
      <c r="A745" s="252" t="s">
        <v>1062</v>
      </c>
      <c r="B745" s="253" t="s">
        <v>5022</v>
      </c>
      <c r="C745" s="254">
        <v>850</v>
      </c>
      <c r="D745" s="257"/>
      <c r="E745" s="256">
        <v>12</v>
      </c>
      <c r="F745" s="222">
        <f t="shared" si="11"/>
        <v>12</v>
      </c>
    </row>
    <row r="746" spans="1:6">
      <c r="A746" s="252" t="s">
        <v>5023</v>
      </c>
      <c r="B746" s="253" t="s">
        <v>5024</v>
      </c>
      <c r="C746" s="255">
        <v>1800</v>
      </c>
      <c r="D746" s="256">
        <v>64</v>
      </c>
      <c r="E746" s="257"/>
      <c r="F746" s="222">
        <f t="shared" si="11"/>
        <v>64</v>
      </c>
    </row>
    <row r="747" spans="1:6">
      <c r="A747" s="252" t="s">
        <v>1064</v>
      </c>
      <c r="B747" s="253" t="s">
        <v>5025</v>
      </c>
      <c r="C747" s="255">
        <v>1000</v>
      </c>
      <c r="D747" s="257"/>
      <c r="E747" s="256">
        <v>89</v>
      </c>
      <c r="F747" s="222">
        <f t="shared" si="11"/>
        <v>89</v>
      </c>
    </row>
    <row r="748" spans="1:6" ht="20.399999999999999">
      <c r="A748" s="252" t="s">
        <v>1067</v>
      </c>
      <c r="B748" s="253" t="s">
        <v>5026</v>
      </c>
      <c r="C748" s="255">
        <v>1200</v>
      </c>
      <c r="D748" s="257"/>
      <c r="E748" s="256">
        <v>13</v>
      </c>
      <c r="F748" s="222">
        <f t="shared" si="11"/>
        <v>13</v>
      </c>
    </row>
    <row r="749" spans="1:6" ht="20.399999999999999" hidden="1">
      <c r="A749" s="252" t="s">
        <v>3493</v>
      </c>
      <c r="B749" s="253" t="s">
        <v>5027</v>
      </c>
      <c r="C749" s="254">
        <v>300</v>
      </c>
      <c r="D749" s="257"/>
      <c r="E749" s="256">
        <v>1</v>
      </c>
      <c r="F749" s="222">
        <f t="shared" si="11"/>
        <v>1</v>
      </c>
    </row>
    <row r="750" spans="1:6">
      <c r="A750" s="252" t="s">
        <v>1069</v>
      </c>
      <c r="B750" s="253" t="s">
        <v>5028</v>
      </c>
      <c r="C750" s="254">
        <v>800</v>
      </c>
      <c r="D750" s="257"/>
      <c r="E750" s="256">
        <v>53</v>
      </c>
      <c r="F750" s="222">
        <f t="shared" si="11"/>
        <v>53</v>
      </c>
    </row>
    <row r="751" spans="1:6" ht="20.399999999999999">
      <c r="A751" s="252" t="s">
        <v>4268</v>
      </c>
      <c r="B751" s="253" t="s">
        <v>5029</v>
      </c>
      <c r="C751" s="255">
        <v>1300</v>
      </c>
      <c r="D751" s="256">
        <v>19</v>
      </c>
      <c r="E751" s="257"/>
      <c r="F751" s="222">
        <f t="shared" si="11"/>
        <v>19</v>
      </c>
    </row>
    <row r="752" spans="1:6" hidden="1">
      <c r="A752" s="252" t="s">
        <v>2601</v>
      </c>
      <c r="B752" s="253" t="s">
        <v>2602</v>
      </c>
      <c r="C752" s="254">
        <v>800</v>
      </c>
      <c r="D752" s="257"/>
      <c r="E752" s="256">
        <v>2</v>
      </c>
      <c r="F752" s="222">
        <f t="shared" si="11"/>
        <v>2</v>
      </c>
    </row>
    <row r="753" spans="1:6" hidden="1">
      <c r="A753" s="252" t="s">
        <v>1076</v>
      </c>
      <c r="B753" s="253" t="s">
        <v>1077</v>
      </c>
      <c r="C753" s="255">
        <v>4200</v>
      </c>
      <c r="D753" s="257"/>
      <c r="E753" s="256">
        <v>1</v>
      </c>
      <c r="F753" s="222">
        <f t="shared" si="11"/>
        <v>1</v>
      </c>
    </row>
    <row r="754" spans="1:6" ht="20.399999999999999" hidden="1">
      <c r="A754" s="252" t="s">
        <v>5104</v>
      </c>
      <c r="B754" s="253" t="s">
        <v>5105</v>
      </c>
      <c r="C754" s="255">
        <v>10300</v>
      </c>
      <c r="D754" s="257"/>
      <c r="E754" s="256">
        <v>4</v>
      </c>
      <c r="F754" s="222">
        <f t="shared" si="11"/>
        <v>4</v>
      </c>
    </row>
    <row r="755" spans="1:6" hidden="1">
      <c r="A755" s="252" t="s">
        <v>1080</v>
      </c>
      <c r="B755" s="253" t="s">
        <v>3334</v>
      </c>
      <c r="C755" s="255">
        <v>9800</v>
      </c>
      <c r="D755" s="257"/>
      <c r="E755" s="256">
        <v>1</v>
      </c>
      <c r="F755" s="222">
        <f t="shared" si="11"/>
        <v>1</v>
      </c>
    </row>
    <row r="756" spans="1:6">
      <c r="A756" s="252" t="s">
        <v>1082</v>
      </c>
      <c r="B756" s="253" t="s">
        <v>1083</v>
      </c>
      <c r="C756" s="255">
        <v>3000</v>
      </c>
      <c r="D756" s="256">
        <v>2</v>
      </c>
      <c r="E756" s="256">
        <v>5</v>
      </c>
      <c r="F756" s="222">
        <f t="shared" si="11"/>
        <v>7</v>
      </c>
    </row>
    <row r="757" spans="1:6">
      <c r="A757" s="252" t="s">
        <v>1084</v>
      </c>
      <c r="B757" s="253" t="s">
        <v>1085</v>
      </c>
      <c r="C757" s="255">
        <v>4200</v>
      </c>
      <c r="D757" s="256">
        <v>4</v>
      </c>
      <c r="E757" s="256">
        <v>8</v>
      </c>
      <c r="F757" s="222">
        <f t="shared" si="11"/>
        <v>12</v>
      </c>
    </row>
    <row r="758" spans="1:6">
      <c r="A758" s="252" t="s">
        <v>1086</v>
      </c>
      <c r="B758" s="253" t="s">
        <v>1087</v>
      </c>
      <c r="C758" s="255">
        <v>5400</v>
      </c>
      <c r="D758" s="256">
        <v>8</v>
      </c>
      <c r="E758" s="256">
        <v>6</v>
      </c>
      <c r="F758" s="222">
        <f t="shared" si="11"/>
        <v>14</v>
      </c>
    </row>
    <row r="759" spans="1:6">
      <c r="A759" s="252" t="s">
        <v>1088</v>
      </c>
      <c r="B759" s="253" t="s">
        <v>1089</v>
      </c>
      <c r="C759" s="255">
        <v>7800</v>
      </c>
      <c r="D759" s="257"/>
      <c r="E759" s="256">
        <v>7</v>
      </c>
      <c r="F759" s="222">
        <f t="shared" si="11"/>
        <v>7</v>
      </c>
    </row>
    <row r="760" spans="1:6" hidden="1">
      <c r="A760" s="252" t="s">
        <v>1090</v>
      </c>
      <c r="B760" s="253" t="s">
        <v>1091</v>
      </c>
      <c r="C760" s="255">
        <v>9000</v>
      </c>
      <c r="D760" s="257"/>
      <c r="E760" s="256">
        <v>4</v>
      </c>
      <c r="F760" s="222">
        <f t="shared" si="11"/>
        <v>4</v>
      </c>
    </row>
    <row r="761" spans="1:6" hidden="1">
      <c r="A761" s="252" t="s">
        <v>1094</v>
      </c>
      <c r="B761" s="253" t="s">
        <v>1095</v>
      </c>
      <c r="C761" s="255">
        <v>1200</v>
      </c>
      <c r="D761" s="256">
        <v>3</v>
      </c>
      <c r="E761" s="257"/>
      <c r="F761" s="222">
        <f t="shared" si="11"/>
        <v>3</v>
      </c>
    </row>
    <row r="762" spans="1:6" hidden="1">
      <c r="A762" s="252" t="s">
        <v>1096</v>
      </c>
      <c r="B762" s="253" t="s">
        <v>1097</v>
      </c>
      <c r="C762" s="255">
        <v>4719</v>
      </c>
      <c r="D762" s="257"/>
      <c r="E762" s="256">
        <v>1</v>
      </c>
      <c r="F762" s="222">
        <f t="shared" si="11"/>
        <v>1</v>
      </c>
    </row>
    <row r="763" spans="1:6">
      <c r="A763" s="252" t="s">
        <v>1098</v>
      </c>
      <c r="B763" s="253" t="s">
        <v>1099</v>
      </c>
      <c r="C763" s="255">
        <v>1600</v>
      </c>
      <c r="D763" s="257"/>
      <c r="E763" s="260">
        <v>13.298</v>
      </c>
      <c r="F763" s="222">
        <f t="shared" si="11"/>
        <v>13.298</v>
      </c>
    </row>
    <row r="764" spans="1:6">
      <c r="A764" s="252" t="s">
        <v>1100</v>
      </c>
      <c r="B764" s="253" t="s">
        <v>1101</v>
      </c>
      <c r="C764" s="254">
        <v>500</v>
      </c>
      <c r="D764" s="257"/>
      <c r="E764" s="258">
        <v>116.4</v>
      </c>
      <c r="F764" s="222">
        <f t="shared" si="11"/>
        <v>116.4</v>
      </c>
    </row>
    <row r="765" spans="1:6" hidden="1">
      <c r="A765" s="252" t="s">
        <v>4547</v>
      </c>
      <c r="B765" s="253" t="s">
        <v>4548</v>
      </c>
      <c r="C765" s="255">
        <v>1000</v>
      </c>
      <c r="D765" s="257"/>
      <c r="E765" s="256">
        <v>2</v>
      </c>
      <c r="F765" s="222">
        <f t="shared" si="11"/>
        <v>2</v>
      </c>
    </row>
    <row r="766" spans="1:6">
      <c r="A766" s="252" t="s">
        <v>3638</v>
      </c>
      <c r="B766" s="253" t="s">
        <v>3820</v>
      </c>
      <c r="C766" s="255">
        <v>10000</v>
      </c>
      <c r="D766" s="257"/>
      <c r="E766" s="256">
        <v>5</v>
      </c>
      <c r="F766" s="222">
        <f t="shared" si="11"/>
        <v>5</v>
      </c>
    </row>
    <row r="767" spans="1:6">
      <c r="A767" s="252" t="s">
        <v>1102</v>
      </c>
      <c r="B767" s="253" t="s">
        <v>1103</v>
      </c>
      <c r="C767" s="255">
        <v>3000</v>
      </c>
      <c r="D767" s="257"/>
      <c r="E767" s="256">
        <v>8</v>
      </c>
      <c r="F767" s="222">
        <f t="shared" si="11"/>
        <v>8</v>
      </c>
    </row>
    <row r="768" spans="1:6">
      <c r="A768" s="252" t="s">
        <v>1104</v>
      </c>
      <c r="B768" s="253" t="s">
        <v>1105</v>
      </c>
      <c r="C768" s="255">
        <v>5000</v>
      </c>
      <c r="D768" s="257"/>
      <c r="E768" s="256">
        <v>8</v>
      </c>
      <c r="F768" s="222">
        <f t="shared" si="11"/>
        <v>8</v>
      </c>
    </row>
    <row r="769" spans="1:6">
      <c r="A769" s="252" t="s">
        <v>1106</v>
      </c>
      <c r="B769" s="253" t="s">
        <v>1107</v>
      </c>
      <c r="C769" s="255">
        <v>7000</v>
      </c>
      <c r="D769" s="257"/>
      <c r="E769" s="256">
        <v>8</v>
      </c>
      <c r="F769" s="222">
        <f t="shared" si="11"/>
        <v>8</v>
      </c>
    </row>
    <row r="770" spans="1:6" hidden="1">
      <c r="A770" s="252" t="s">
        <v>3335</v>
      </c>
      <c r="B770" s="253" t="s">
        <v>3336</v>
      </c>
      <c r="C770" s="255">
        <v>5500</v>
      </c>
      <c r="D770" s="257"/>
      <c r="E770" s="256">
        <v>1</v>
      </c>
      <c r="F770" s="222">
        <f t="shared" si="11"/>
        <v>1</v>
      </c>
    </row>
    <row r="771" spans="1:6" hidden="1">
      <c r="A771" s="252" t="s">
        <v>4549</v>
      </c>
      <c r="B771" s="253" t="s">
        <v>4550</v>
      </c>
      <c r="C771" s="254">
        <v>400</v>
      </c>
      <c r="D771" s="256">
        <v>1</v>
      </c>
      <c r="E771" s="257"/>
      <c r="F771" s="222">
        <f t="shared" ref="F771:F834" si="12">D771+E771</f>
        <v>1</v>
      </c>
    </row>
    <row r="772" spans="1:6" hidden="1">
      <c r="A772" s="252" t="s">
        <v>1111</v>
      </c>
      <c r="B772" s="253" t="s">
        <v>1112</v>
      </c>
      <c r="C772" s="254">
        <v>350</v>
      </c>
      <c r="D772" s="256">
        <v>2</v>
      </c>
      <c r="E772" s="257"/>
      <c r="F772" s="222">
        <f t="shared" si="12"/>
        <v>2</v>
      </c>
    </row>
    <row r="773" spans="1:6">
      <c r="A773" s="252" t="s">
        <v>3639</v>
      </c>
      <c r="B773" s="253" t="s">
        <v>3821</v>
      </c>
      <c r="C773" s="254">
        <v>300</v>
      </c>
      <c r="D773" s="256">
        <v>12</v>
      </c>
      <c r="E773" s="257"/>
      <c r="F773" s="222">
        <f t="shared" si="12"/>
        <v>12</v>
      </c>
    </row>
    <row r="774" spans="1:6">
      <c r="A774" s="252" t="s">
        <v>4823</v>
      </c>
      <c r="B774" s="253" t="s">
        <v>5175</v>
      </c>
      <c r="C774" s="254">
        <v>400</v>
      </c>
      <c r="D774" s="256">
        <v>30</v>
      </c>
      <c r="E774" s="256">
        <v>20</v>
      </c>
      <c r="F774" s="222">
        <f t="shared" si="12"/>
        <v>50</v>
      </c>
    </row>
    <row r="775" spans="1:6" hidden="1">
      <c r="A775" s="252" t="s">
        <v>4270</v>
      </c>
      <c r="B775" s="253" t="s">
        <v>4271</v>
      </c>
      <c r="C775" s="254">
        <v>290</v>
      </c>
      <c r="D775" s="257"/>
      <c r="E775" s="256">
        <v>3</v>
      </c>
      <c r="F775" s="222">
        <f t="shared" si="12"/>
        <v>3</v>
      </c>
    </row>
    <row r="776" spans="1:6">
      <c r="A776" s="252" t="s">
        <v>4272</v>
      </c>
      <c r="B776" s="253" t="s">
        <v>4273</v>
      </c>
      <c r="C776" s="254">
        <v>290</v>
      </c>
      <c r="D776" s="257"/>
      <c r="E776" s="256">
        <v>21</v>
      </c>
      <c r="F776" s="222">
        <f t="shared" si="12"/>
        <v>21</v>
      </c>
    </row>
    <row r="777" spans="1:6">
      <c r="A777" s="252" t="s">
        <v>4824</v>
      </c>
      <c r="B777" s="253" t="s">
        <v>5176</v>
      </c>
      <c r="C777" s="254">
        <v>450</v>
      </c>
      <c r="D777" s="256">
        <v>1</v>
      </c>
      <c r="E777" s="256">
        <v>24</v>
      </c>
      <c r="F777" s="222">
        <f t="shared" si="12"/>
        <v>25</v>
      </c>
    </row>
    <row r="778" spans="1:6">
      <c r="A778" s="252" t="s">
        <v>1113</v>
      </c>
      <c r="B778" s="253" t="s">
        <v>3234</v>
      </c>
      <c r="C778" s="254">
        <v>450</v>
      </c>
      <c r="D778" s="257"/>
      <c r="E778" s="256">
        <v>30</v>
      </c>
      <c r="F778" s="222">
        <f t="shared" si="12"/>
        <v>30</v>
      </c>
    </row>
    <row r="779" spans="1:6" hidden="1">
      <c r="A779" s="252" t="s">
        <v>1114</v>
      </c>
      <c r="B779" s="253" t="s">
        <v>1115</v>
      </c>
      <c r="C779" s="254">
        <v>300</v>
      </c>
      <c r="D779" s="257"/>
      <c r="E779" s="256">
        <v>2</v>
      </c>
      <c r="F779" s="222">
        <f t="shared" si="12"/>
        <v>2</v>
      </c>
    </row>
    <row r="780" spans="1:6" hidden="1">
      <c r="A780" s="252" t="s">
        <v>1116</v>
      </c>
      <c r="B780" s="253" t="s">
        <v>1117</v>
      </c>
      <c r="C780" s="254">
        <v>300</v>
      </c>
      <c r="D780" s="257"/>
      <c r="E780" s="256">
        <v>1</v>
      </c>
      <c r="F780" s="222">
        <f t="shared" si="12"/>
        <v>1</v>
      </c>
    </row>
    <row r="781" spans="1:6">
      <c r="A781" s="252" t="s">
        <v>4551</v>
      </c>
      <c r="B781" s="253" t="s">
        <v>4552</v>
      </c>
      <c r="C781" s="254">
        <v>250</v>
      </c>
      <c r="D781" s="257"/>
      <c r="E781" s="256">
        <v>33</v>
      </c>
      <c r="F781" s="222">
        <f t="shared" si="12"/>
        <v>33</v>
      </c>
    </row>
    <row r="782" spans="1:6">
      <c r="A782" s="252" t="s">
        <v>4825</v>
      </c>
      <c r="B782" s="253" t="s">
        <v>5177</v>
      </c>
      <c r="C782" s="254">
        <v>400</v>
      </c>
      <c r="D782" s="256">
        <v>25</v>
      </c>
      <c r="E782" s="256">
        <v>25</v>
      </c>
      <c r="F782" s="222">
        <f t="shared" si="12"/>
        <v>50</v>
      </c>
    </row>
    <row r="783" spans="1:6">
      <c r="A783" s="252" t="s">
        <v>4826</v>
      </c>
      <c r="B783" s="253" t="s">
        <v>5178</v>
      </c>
      <c r="C783" s="254">
        <v>400</v>
      </c>
      <c r="D783" s="257"/>
      <c r="E783" s="256">
        <v>25</v>
      </c>
      <c r="F783" s="222">
        <f t="shared" si="12"/>
        <v>25</v>
      </c>
    </row>
    <row r="784" spans="1:6">
      <c r="A784" s="252" t="s">
        <v>1118</v>
      </c>
      <c r="B784" s="253" t="s">
        <v>1119</v>
      </c>
      <c r="C784" s="254">
        <v>300</v>
      </c>
      <c r="D784" s="257"/>
      <c r="E784" s="256">
        <v>21</v>
      </c>
      <c r="F784" s="222">
        <f t="shared" si="12"/>
        <v>21</v>
      </c>
    </row>
    <row r="785" spans="1:6" hidden="1">
      <c r="A785" s="252" t="s">
        <v>1122</v>
      </c>
      <c r="B785" s="253" t="s">
        <v>1123</v>
      </c>
      <c r="C785" s="254">
        <v>300</v>
      </c>
      <c r="D785" s="257"/>
      <c r="E785" s="256">
        <v>1</v>
      </c>
      <c r="F785" s="222">
        <f t="shared" si="12"/>
        <v>1</v>
      </c>
    </row>
    <row r="786" spans="1:6" hidden="1">
      <c r="A786" s="252" t="s">
        <v>1120</v>
      </c>
      <c r="B786" s="253" t="s">
        <v>1121</v>
      </c>
      <c r="C786" s="254">
        <v>300</v>
      </c>
      <c r="D786" s="257"/>
      <c r="E786" s="256">
        <v>1</v>
      </c>
      <c r="F786" s="222">
        <f t="shared" si="12"/>
        <v>1</v>
      </c>
    </row>
    <row r="787" spans="1:6">
      <c r="A787" s="252" t="s">
        <v>1124</v>
      </c>
      <c r="B787" s="253" t="s">
        <v>1125</v>
      </c>
      <c r="C787" s="255">
        <v>1300</v>
      </c>
      <c r="D787" s="257"/>
      <c r="E787" s="256">
        <v>9</v>
      </c>
      <c r="F787" s="222">
        <f t="shared" si="12"/>
        <v>9</v>
      </c>
    </row>
    <row r="788" spans="1:6">
      <c r="A788" s="252" t="s">
        <v>4553</v>
      </c>
      <c r="B788" s="253" t="s">
        <v>4554</v>
      </c>
      <c r="C788" s="254">
        <v>850</v>
      </c>
      <c r="D788" s="257"/>
      <c r="E788" s="256">
        <v>9</v>
      </c>
      <c r="F788" s="222">
        <f t="shared" si="12"/>
        <v>9</v>
      </c>
    </row>
    <row r="789" spans="1:6">
      <c r="A789" s="252" t="s">
        <v>4555</v>
      </c>
      <c r="B789" s="253" t="s">
        <v>4556</v>
      </c>
      <c r="C789" s="254">
        <v>800</v>
      </c>
      <c r="D789" s="257"/>
      <c r="E789" s="256">
        <v>10</v>
      </c>
      <c r="F789" s="222">
        <f t="shared" si="12"/>
        <v>10</v>
      </c>
    </row>
    <row r="790" spans="1:6" hidden="1">
      <c r="A790" s="252" t="s">
        <v>4557</v>
      </c>
      <c r="B790" s="253" t="s">
        <v>4558</v>
      </c>
      <c r="C790" s="255">
        <v>1000</v>
      </c>
      <c r="D790" s="257"/>
      <c r="E790" s="256">
        <v>4</v>
      </c>
      <c r="F790" s="222">
        <f t="shared" si="12"/>
        <v>4</v>
      </c>
    </row>
    <row r="791" spans="1:6">
      <c r="A791" s="252" t="s">
        <v>4559</v>
      </c>
      <c r="B791" s="253" t="s">
        <v>4560</v>
      </c>
      <c r="C791" s="254">
        <v>900</v>
      </c>
      <c r="D791" s="257"/>
      <c r="E791" s="256">
        <v>10</v>
      </c>
      <c r="F791" s="222">
        <f t="shared" si="12"/>
        <v>10</v>
      </c>
    </row>
    <row r="792" spans="1:6">
      <c r="A792" s="252" t="s">
        <v>1126</v>
      </c>
      <c r="B792" s="253" t="s">
        <v>1127</v>
      </c>
      <c r="C792" s="254">
        <v>93</v>
      </c>
      <c r="D792" s="256">
        <v>6</v>
      </c>
      <c r="E792" s="257"/>
      <c r="F792" s="222">
        <f t="shared" si="12"/>
        <v>6</v>
      </c>
    </row>
    <row r="793" spans="1:6">
      <c r="A793" s="252" t="s">
        <v>1128</v>
      </c>
      <c r="B793" s="253" t="s">
        <v>1129</v>
      </c>
      <c r="C793" s="254">
        <v>660</v>
      </c>
      <c r="D793" s="256">
        <v>10</v>
      </c>
      <c r="E793" s="257"/>
      <c r="F793" s="222">
        <f t="shared" si="12"/>
        <v>10</v>
      </c>
    </row>
    <row r="794" spans="1:6" hidden="1">
      <c r="A794" s="252" t="s">
        <v>1130</v>
      </c>
      <c r="B794" s="253" t="s">
        <v>1131</v>
      </c>
      <c r="C794" s="254">
        <v>450</v>
      </c>
      <c r="D794" s="256">
        <v>2</v>
      </c>
      <c r="E794" s="257"/>
      <c r="F794" s="222">
        <f t="shared" si="12"/>
        <v>2</v>
      </c>
    </row>
    <row r="795" spans="1:6">
      <c r="A795" s="252" t="s">
        <v>3495</v>
      </c>
      <c r="B795" s="253" t="s">
        <v>3496</v>
      </c>
      <c r="C795" s="254">
        <v>250</v>
      </c>
      <c r="D795" s="256">
        <v>35</v>
      </c>
      <c r="E795" s="257"/>
      <c r="F795" s="222">
        <f t="shared" si="12"/>
        <v>35</v>
      </c>
    </row>
    <row r="796" spans="1:6" ht="20.399999999999999">
      <c r="A796" s="252" t="s">
        <v>1134</v>
      </c>
      <c r="B796" s="253" t="s">
        <v>1135</v>
      </c>
      <c r="C796" s="254">
        <v>550</v>
      </c>
      <c r="D796" s="256">
        <v>9</v>
      </c>
      <c r="E796" s="257"/>
      <c r="F796" s="222">
        <f t="shared" si="12"/>
        <v>9</v>
      </c>
    </row>
    <row r="797" spans="1:6" ht="20.399999999999999">
      <c r="A797" s="252" t="s">
        <v>1136</v>
      </c>
      <c r="B797" s="253" t="s">
        <v>1137</v>
      </c>
      <c r="C797" s="254">
        <v>900</v>
      </c>
      <c r="D797" s="256">
        <v>550</v>
      </c>
      <c r="E797" s="256">
        <v>47</v>
      </c>
      <c r="F797" s="222">
        <f t="shared" si="12"/>
        <v>597</v>
      </c>
    </row>
    <row r="798" spans="1:6">
      <c r="A798" s="252" t="s">
        <v>5030</v>
      </c>
      <c r="B798" s="253" t="s">
        <v>5031</v>
      </c>
      <c r="C798" s="254">
        <v>500</v>
      </c>
      <c r="D798" s="256">
        <v>400</v>
      </c>
      <c r="E798" s="257"/>
      <c r="F798" s="222">
        <f t="shared" si="12"/>
        <v>400</v>
      </c>
    </row>
    <row r="799" spans="1:6" hidden="1">
      <c r="A799" s="252" t="s">
        <v>1138</v>
      </c>
      <c r="B799" s="253" t="s">
        <v>1139</v>
      </c>
      <c r="C799" s="254">
        <v>550</v>
      </c>
      <c r="D799" s="256">
        <v>1</v>
      </c>
      <c r="E799" s="257"/>
      <c r="F799" s="222">
        <f t="shared" si="12"/>
        <v>1</v>
      </c>
    </row>
    <row r="800" spans="1:6">
      <c r="A800" s="252" t="s">
        <v>5032</v>
      </c>
      <c r="B800" s="253" t="s">
        <v>5033</v>
      </c>
      <c r="C800" s="254">
        <v>500</v>
      </c>
      <c r="D800" s="256">
        <v>400</v>
      </c>
      <c r="E800" s="257"/>
      <c r="F800" s="222">
        <f t="shared" si="12"/>
        <v>400</v>
      </c>
    </row>
    <row r="801" spans="1:6" ht="20.399999999999999" hidden="1">
      <c r="A801" s="252" t="s">
        <v>1140</v>
      </c>
      <c r="B801" s="253" t="s">
        <v>1141</v>
      </c>
      <c r="C801" s="254">
        <v>600</v>
      </c>
      <c r="D801" s="256">
        <v>2</v>
      </c>
      <c r="E801" s="256">
        <v>1</v>
      </c>
      <c r="F801" s="222">
        <f t="shared" si="12"/>
        <v>3</v>
      </c>
    </row>
    <row r="802" spans="1:6">
      <c r="A802" s="252" t="s">
        <v>5034</v>
      </c>
      <c r="B802" s="253" t="s">
        <v>5035</v>
      </c>
      <c r="C802" s="254">
        <v>650</v>
      </c>
      <c r="D802" s="256">
        <v>80</v>
      </c>
      <c r="E802" s="257"/>
      <c r="F802" s="222">
        <f t="shared" si="12"/>
        <v>80</v>
      </c>
    </row>
    <row r="803" spans="1:6" ht="20.399999999999999">
      <c r="A803" s="252" t="s">
        <v>1144</v>
      </c>
      <c r="B803" s="253" t="s">
        <v>1145</v>
      </c>
      <c r="C803" s="254">
        <v>900</v>
      </c>
      <c r="D803" s="256">
        <v>7</v>
      </c>
      <c r="E803" s="256">
        <v>2</v>
      </c>
      <c r="F803" s="222">
        <f t="shared" si="12"/>
        <v>9</v>
      </c>
    </row>
    <row r="804" spans="1:6" ht="20.399999999999999">
      <c r="A804" s="252" t="s">
        <v>1146</v>
      </c>
      <c r="B804" s="253" t="s">
        <v>3196</v>
      </c>
      <c r="C804" s="255">
        <v>1350</v>
      </c>
      <c r="D804" s="256">
        <v>20</v>
      </c>
      <c r="E804" s="256">
        <v>30</v>
      </c>
      <c r="F804" s="222">
        <f t="shared" si="12"/>
        <v>50</v>
      </c>
    </row>
    <row r="805" spans="1:6" ht="20.399999999999999">
      <c r="A805" s="252" t="s">
        <v>1147</v>
      </c>
      <c r="B805" s="253" t="s">
        <v>3197</v>
      </c>
      <c r="C805" s="254">
        <v>700</v>
      </c>
      <c r="D805" s="256">
        <v>69</v>
      </c>
      <c r="E805" s="256">
        <v>27</v>
      </c>
      <c r="F805" s="222">
        <f t="shared" si="12"/>
        <v>96</v>
      </c>
    </row>
    <row r="806" spans="1:6">
      <c r="A806" s="252" t="s">
        <v>5036</v>
      </c>
      <c r="B806" s="253" t="s">
        <v>5037</v>
      </c>
      <c r="C806" s="254">
        <v>450</v>
      </c>
      <c r="D806" s="256">
        <v>80</v>
      </c>
      <c r="E806" s="257"/>
      <c r="F806" s="222">
        <f t="shared" si="12"/>
        <v>80</v>
      </c>
    </row>
    <row r="807" spans="1:6" ht="20.399999999999999">
      <c r="A807" s="252" t="s">
        <v>1148</v>
      </c>
      <c r="B807" s="253" t="s">
        <v>2609</v>
      </c>
      <c r="C807" s="254">
        <v>700</v>
      </c>
      <c r="D807" s="257"/>
      <c r="E807" s="256">
        <v>5</v>
      </c>
      <c r="F807" s="222">
        <f t="shared" si="12"/>
        <v>5</v>
      </c>
    </row>
    <row r="808" spans="1:6" hidden="1">
      <c r="A808" s="252" t="s">
        <v>1149</v>
      </c>
      <c r="B808" s="253" t="s">
        <v>3198</v>
      </c>
      <c r="C808" s="254">
        <v>550</v>
      </c>
      <c r="D808" s="256">
        <v>2</v>
      </c>
      <c r="E808" s="257"/>
      <c r="F808" s="222">
        <f t="shared" si="12"/>
        <v>2</v>
      </c>
    </row>
    <row r="809" spans="1:6">
      <c r="A809" s="252" t="s">
        <v>5038</v>
      </c>
      <c r="B809" s="253" t="s">
        <v>5039</v>
      </c>
      <c r="C809" s="254">
        <v>650</v>
      </c>
      <c r="D809" s="256">
        <v>200</v>
      </c>
      <c r="E809" s="257"/>
      <c r="F809" s="222">
        <f t="shared" si="12"/>
        <v>200</v>
      </c>
    </row>
    <row r="810" spans="1:6">
      <c r="A810" s="252" t="s">
        <v>1152</v>
      </c>
      <c r="B810" s="253" t="s">
        <v>1153</v>
      </c>
      <c r="C810" s="254">
        <v>600</v>
      </c>
      <c r="D810" s="257"/>
      <c r="E810" s="256">
        <v>21</v>
      </c>
      <c r="F810" s="222">
        <f t="shared" si="12"/>
        <v>21</v>
      </c>
    </row>
    <row r="811" spans="1:6" hidden="1">
      <c r="A811" s="252" t="s">
        <v>3497</v>
      </c>
      <c r="B811" s="253" t="s">
        <v>3498</v>
      </c>
      <c r="C811" s="254">
        <v>100</v>
      </c>
      <c r="D811" s="257"/>
      <c r="E811" s="256">
        <v>1</v>
      </c>
      <c r="F811" s="222">
        <f t="shared" si="12"/>
        <v>1</v>
      </c>
    </row>
    <row r="812" spans="1:6">
      <c r="A812" s="252" t="s">
        <v>1906</v>
      </c>
      <c r="B812" s="253" t="s">
        <v>3235</v>
      </c>
      <c r="C812" s="255">
        <v>1000</v>
      </c>
      <c r="D812" s="256">
        <v>4</v>
      </c>
      <c r="E812" s="256">
        <v>7</v>
      </c>
      <c r="F812" s="222">
        <f t="shared" si="12"/>
        <v>11</v>
      </c>
    </row>
    <row r="813" spans="1:6">
      <c r="A813" s="252" t="s">
        <v>3585</v>
      </c>
      <c r="B813" s="253" t="s">
        <v>4274</v>
      </c>
      <c r="C813" s="254">
        <v>250</v>
      </c>
      <c r="D813" s="256">
        <v>611</v>
      </c>
      <c r="E813" s="257"/>
      <c r="F813" s="222">
        <f t="shared" si="12"/>
        <v>611</v>
      </c>
    </row>
    <row r="814" spans="1:6" hidden="1">
      <c r="A814" s="252" t="s">
        <v>1154</v>
      </c>
      <c r="B814" s="253" t="s">
        <v>1155</v>
      </c>
      <c r="C814" s="255">
        <v>1400</v>
      </c>
      <c r="D814" s="256">
        <v>2</v>
      </c>
      <c r="E814" s="257"/>
      <c r="F814" s="222">
        <f t="shared" si="12"/>
        <v>2</v>
      </c>
    </row>
    <row r="815" spans="1:6" ht="20.399999999999999" hidden="1">
      <c r="A815" s="252" t="s">
        <v>2610</v>
      </c>
      <c r="B815" s="253" t="s">
        <v>2611</v>
      </c>
      <c r="C815" s="255">
        <v>12450</v>
      </c>
      <c r="D815" s="256">
        <v>3</v>
      </c>
      <c r="E815" s="257"/>
      <c r="F815" s="222">
        <f t="shared" si="12"/>
        <v>3</v>
      </c>
    </row>
    <row r="816" spans="1:6" ht="20.399999999999999" hidden="1">
      <c r="A816" s="252" t="s">
        <v>2612</v>
      </c>
      <c r="B816" s="253" t="s">
        <v>2613</v>
      </c>
      <c r="C816" s="255">
        <v>9035</v>
      </c>
      <c r="D816" s="256">
        <v>2</v>
      </c>
      <c r="E816" s="257"/>
      <c r="F816" s="222">
        <f t="shared" si="12"/>
        <v>2</v>
      </c>
    </row>
    <row r="817" spans="1:6" hidden="1">
      <c r="A817" s="252" t="s">
        <v>2614</v>
      </c>
      <c r="B817" s="253" t="s">
        <v>2615</v>
      </c>
      <c r="C817" s="255">
        <v>23880</v>
      </c>
      <c r="D817" s="256">
        <v>1</v>
      </c>
      <c r="E817" s="257"/>
      <c r="F817" s="222">
        <f t="shared" si="12"/>
        <v>1</v>
      </c>
    </row>
    <row r="818" spans="1:6" ht="20.399999999999999" hidden="1">
      <c r="A818" s="252" t="s">
        <v>2616</v>
      </c>
      <c r="B818" s="253" t="s">
        <v>2617</v>
      </c>
      <c r="C818" s="255">
        <v>10700</v>
      </c>
      <c r="D818" s="256">
        <v>1</v>
      </c>
      <c r="E818" s="257"/>
      <c r="F818" s="222">
        <f t="shared" si="12"/>
        <v>1</v>
      </c>
    </row>
    <row r="819" spans="1:6" hidden="1">
      <c r="A819" s="252" t="s">
        <v>1156</v>
      </c>
      <c r="B819" s="253" t="s">
        <v>1157</v>
      </c>
      <c r="C819" s="255">
        <v>3665</v>
      </c>
      <c r="D819" s="256">
        <v>4</v>
      </c>
      <c r="E819" s="257"/>
      <c r="F819" s="222">
        <f t="shared" si="12"/>
        <v>4</v>
      </c>
    </row>
    <row r="820" spans="1:6">
      <c r="A820" s="252" t="s">
        <v>1160</v>
      </c>
      <c r="B820" s="253" t="s">
        <v>1161</v>
      </c>
      <c r="C820" s="254">
        <v>35</v>
      </c>
      <c r="D820" s="257"/>
      <c r="E820" s="256">
        <v>123</v>
      </c>
      <c r="F820" s="222">
        <f t="shared" si="12"/>
        <v>123</v>
      </c>
    </row>
    <row r="821" spans="1:6">
      <c r="A821" s="252" t="s">
        <v>4561</v>
      </c>
      <c r="B821" s="253" t="s">
        <v>4562</v>
      </c>
      <c r="C821" s="254">
        <v>650</v>
      </c>
      <c r="D821" s="257"/>
      <c r="E821" s="256">
        <v>9</v>
      </c>
      <c r="F821" s="222">
        <f t="shared" si="12"/>
        <v>9</v>
      </c>
    </row>
    <row r="822" spans="1:6" hidden="1">
      <c r="A822" s="252" t="s">
        <v>1164</v>
      </c>
      <c r="B822" s="253" t="s">
        <v>4563</v>
      </c>
      <c r="C822" s="254">
        <v>850</v>
      </c>
      <c r="D822" s="257"/>
      <c r="E822" s="256">
        <v>1</v>
      </c>
      <c r="F822" s="222">
        <f t="shared" si="12"/>
        <v>1</v>
      </c>
    </row>
    <row r="823" spans="1:6" hidden="1">
      <c r="A823" s="252" t="s">
        <v>1167</v>
      </c>
      <c r="B823" s="253" t="s">
        <v>4564</v>
      </c>
      <c r="C823" s="254">
        <v>900</v>
      </c>
      <c r="D823" s="257"/>
      <c r="E823" s="256">
        <v>1</v>
      </c>
      <c r="F823" s="222">
        <f t="shared" si="12"/>
        <v>1</v>
      </c>
    </row>
    <row r="824" spans="1:6">
      <c r="A824" s="252" t="s">
        <v>4827</v>
      </c>
      <c r="B824" s="253" t="s">
        <v>5179</v>
      </c>
      <c r="C824" s="255">
        <v>1100</v>
      </c>
      <c r="D824" s="256">
        <v>14</v>
      </c>
      <c r="E824" s="256">
        <v>4</v>
      </c>
      <c r="F824" s="222">
        <f t="shared" si="12"/>
        <v>18</v>
      </c>
    </row>
    <row r="825" spans="1:6">
      <c r="A825" s="252" t="s">
        <v>4828</v>
      </c>
      <c r="B825" s="253" t="s">
        <v>5180</v>
      </c>
      <c r="C825" s="255">
        <v>1100</v>
      </c>
      <c r="D825" s="256">
        <v>19</v>
      </c>
      <c r="E825" s="257"/>
      <c r="F825" s="222">
        <f t="shared" si="12"/>
        <v>19</v>
      </c>
    </row>
    <row r="826" spans="1:6" ht="20.399999999999999">
      <c r="A826" s="252" t="s">
        <v>4829</v>
      </c>
      <c r="B826" s="253" t="s">
        <v>5181</v>
      </c>
      <c r="C826" s="255">
        <v>1300</v>
      </c>
      <c r="D826" s="256">
        <v>9</v>
      </c>
      <c r="E826" s="257"/>
      <c r="F826" s="222">
        <f t="shared" si="12"/>
        <v>9</v>
      </c>
    </row>
    <row r="827" spans="1:6">
      <c r="A827" s="252" t="s">
        <v>2016</v>
      </c>
      <c r="B827" s="253" t="s">
        <v>4565</v>
      </c>
      <c r="C827" s="254">
        <v>900</v>
      </c>
      <c r="D827" s="257"/>
      <c r="E827" s="256">
        <v>21</v>
      </c>
      <c r="F827" s="222">
        <f t="shared" si="12"/>
        <v>21</v>
      </c>
    </row>
    <row r="828" spans="1:6">
      <c r="A828" s="252" t="s">
        <v>1168</v>
      </c>
      <c r="B828" s="253" t="s">
        <v>5182</v>
      </c>
      <c r="C828" s="255">
        <v>1100</v>
      </c>
      <c r="D828" s="256">
        <v>20</v>
      </c>
      <c r="E828" s="257"/>
      <c r="F828" s="222">
        <f t="shared" si="12"/>
        <v>20</v>
      </c>
    </row>
    <row r="829" spans="1:6">
      <c r="A829" s="252" t="s">
        <v>4830</v>
      </c>
      <c r="B829" s="253" t="s">
        <v>5106</v>
      </c>
      <c r="C829" s="255">
        <v>1250</v>
      </c>
      <c r="D829" s="256">
        <v>25</v>
      </c>
      <c r="E829" s="256">
        <v>5</v>
      </c>
      <c r="F829" s="222">
        <f t="shared" si="12"/>
        <v>30</v>
      </c>
    </row>
    <row r="830" spans="1:6">
      <c r="A830" s="252" t="s">
        <v>1170</v>
      </c>
      <c r="B830" s="253" t="s">
        <v>5183</v>
      </c>
      <c r="C830" s="255">
        <v>1100</v>
      </c>
      <c r="D830" s="256">
        <v>20</v>
      </c>
      <c r="E830" s="257"/>
      <c r="F830" s="222">
        <f t="shared" si="12"/>
        <v>20</v>
      </c>
    </row>
    <row r="831" spans="1:6">
      <c r="A831" s="252" t="s">
        <v>1166</v>
      </c>
      <c r="B831" s="253" t="s">
        <v>5184</v>
      </c>
      <c r="C831" s="255">
        <v>1100</v>
      </c>
      <c r="D831" s="256">
        <v>16</v>
      </c>
      <c r="E831" s="256">
        <v>4</v>
      </c>
      <c r="F831" s="222">
        <f t="shared" si="12"/>
        <v>20</v>
      </c>
    </row>
    <row r="832" spans="1:6">
      <c r="A832" s="252" t="s">
        <v>4831</v>
      </c>
      <c r="B832" s="253" t="s">
        <v>5185</v>
      </c>
      <c r="C832" s="255">
        <v>1100</v>
      </c>
      <c r="D832" s="256">
        <v>19</v>
      </c>
      <c r="E832" s="257"/>
      <c r="F832" s="222">
        <f t="shared" si="12"/>
        <v>19</v>
      </c>
    </row>
    <row r="833" spans="1:6">
      <c r="A833" s="252" t="s">
        <v>1171</v>
      </c>
      <c r="B833" s="253" t="s">
        <v>4566</v>
      </c>
      <c r="C833" s="254">
        <v>900</v>
      </c>
      <c r="D833" s="257"/>
      <c r="E833" s="256">
        <v>7</v>
      </c>
      <c r="F833" s="222">
        <f t="shared" si="12"/>
        <v>7</v>
      </c>
    </row>
    <row r="834" spans="1:6">
      <c r="A834" s="252" t="s">
        <v>1172</v>
      </c>
      <c r="B834" s="253" t="s">
        <v>5186</v>
      </c>
      <c r="C834" s="255">
        <v>1300</v>
      </c>
      <c r="D834" s="256">
        <v>10</v>
      </c>
      <c r="E834" s="257"/>
      <c r="F834" s="222">
        <f t="shared" si="12"/>
        <v>10</v>
      </c>
    </row>
    <row r="835" spans="1:6">
      <c r="A835" s="252" t="s">
        <v>2017</v>
      </c>
      <c r="B835" s="253" t="s">
        <v>5187</v>
      </c>
      <c r="C835" s="255">
        <v>1100</v>
      </c>
      <c r="D835" s="256">
        <v>19</v>
      </c>
      <c r="E835" s="257"/>
      <c r="F835" s="222">
        <f t="shared" ref="F835:F898" si="13">D835+E835</f>
        <v>19</v>
      </c>
    </row>
    <row r="836" spans="1:6">
      <c r="A836" s="252" t="s">
        <v>4832</v>
      </c>
      <c r="B836" s="253" t="s">
        <v>5107</v>
      </c>
      <c r="C836" s="255">
        <v>1250</v>
      </c>
      <c r="D836" s="256">
        <v>28</v>
      </c>
      <c r="E836" s="256">
        <v>1</v>
      </c>
      <c r="F836" s="222">
        <f t="shared" si="13"/>
        <v>29</v>
      </c>
    </row>
    <row r="837" spans="1:6">
      <c r="A837" s="252" t="s">
        <v>1173</v>
      </c>
      <c r="B837" s="253" t="s">
        <v>5108</v>
      </c>
      <c r="C837" s="255">
        <v>1250</v>
      </c>
      <c r="D837" s="256">
        <v>26</v>
      </c>
      <c r="E837" s="256">
        <v>4</v>
      </c>
      <c r="F837" s="222">
        <f t="shared" si="13"/>
        <v>30</v>
      </c>
    </row>
    <row r="838" spans="1:6">
      <c r="A838" s="252" t="s">
        <v>4833</v>
      </c>
      <c r="B838" s="253" t="s">
        <v>5188</v>
      </c>
      <c r="C838" s="255">
        <v>1100</v>
      </c>
      <c r="D838" s="256">
        <v>19</v>
      </c>
      <c r="E838" s="257"/>
      <c r="F838" s="222">
        <f t="shared" si="13"/>
        <v>19</v>
      </c>
    </row>
    <row r="839" spans="1:6">
      <c r="A839" s="252" t="s">
        <v>2018</v>
      </c>
      <c r="B839" s="253" t="s">
        <v>5109</v>
      </c>
      <c r="C839" s="255">
        <v>1100</v>
      </c>
      <c r="D839" s="256">
        <v>51</v>
      </c>
      <c r="E839" s="256">
        <v>33</v>
      </c>
      <c r="F839" s="222">
        <f t="shared" si="13"/>
        <v>84</v>
      </c>
    </row>
    <row r="840" spans="1:6">
      <c r="A840" s="252" t="s">
        <v>4834</v>
      </c>
      <c r="B840" s="253" t="s">
        <v>5110</v>
      </c>
      <c r="C840" s="255">
        <v>1100</v>
      </c>
      <c r="D840" s="256">
        <v>64</v>
      </c>
      <c r="E840" s="256">
        <v>5</v>
      </c>
      <c r="F840" s="222">
        <f t="shared" si="13"/>
        <v>69</v>
      </c>
    </row>
    <row r="841" spans="1:6">
      <c r="A841" s="252" t="s">
        <v>3239</v>
      </c>
      <c r="B841" s="253" t="s">
        <v>5189</v>
      </c>
      <c r="C841" s="255">
        <v>1100</v>
      </c>
      <c r="D841" s="256">
        <v>21</v>
      </c>
      <c r="E841" s="256">
        <v>31</v>
      </c>
      <c r="F841" s="222">
        <f t="shared" si="13"/>
        <v>52</v>
      </c>
    </row>
    <row r="842" spans="1:6">
      <c r="A842" s="252" t="s">
        <v>1174</v>
      </c>
      <c r="B842" s="253" t="s">
        <v>5190</v>
      </c>
      <c r="C842" s="255">
        <v>1100</v>
      </c>
      <c r="D842" s="256">
        <v>29</v>
      </c>
      <c r="E842" s="256">
        <v>9</v>
      </c>
      <c r="F842" s="222">
        <f t="shared" si="13"/>
        <v>38</v>
      </c>
    </row>
    <row r="843" spans="1:6">
      <c r="A843" s="252" t="s">
        <v>1175</v>
      </c>
      <c r="B843" s="253" t="s">
        <v>5191</v>
      </c>
      <c r="C843" s="255">
        <v>1100</v>
      </c>
      <c r="D843" s="256">
        <v>17</v>
      </c>
      <c r="E843" s="256">
        <v>2</v>
      </c>
      <c r="F843" s="222">
        <f t="shared" si="13"/>
        <v>19</v>
      </c>
    </row>
    <row r="844" spans="1:6">
      <c r="A844" s="252" t="s">
        <v>4835</v>
      </c>
      <c r="B844" s="253" t="s">
        <v>5192</v>
      </c>
      <c r="C844" s="255">
        <v>1100</v>
      </c>
      <c r="D844" s="256">
        <v>19</v>
      </c>
      <c r="E844" s="257"/>
      <c r="F844" s="222">
        <f t="shared" si="13"/>
        <v>19</v>
      </c>
    </row>
    <row r="845" spans="1:6">
      <c r="A845" s="252" t="s">
        <v>1176</v>
      </c>
      <c r="B845" s="253" t="s">
        <v>5193</v>
      </c>
      <c r="C845" s="255">
        <v>1100</v>
      </c>
      <c r="D845" s="256">
        <v>19</v>
      </c>
      <c r="E845" s="256">
        <v>2</v>
      </c>
      <c r="F845" s="222">
        <f t="shared" si="13"/>
        <v>21</v>
      </c>
    </row>
    <row r="846" spans="1:6">
      <c r="A846" s="252" t="s">
        <v>4836</v>
      </c>
      <c r="B846" s="253" t="s">
        <v>5111</v>
      </c>
      <c r="C846" s="255">
        <v>1250</v>
      </c>
      <c r="D846" s="256">
        <v>24</v>
      </c>
      <c r="E846" s="256">
        <v>5</v>
      </c>
      <c r="F846" s="222">
        <f t="shared" si="13"/>
        <v>29</v>
      </c>
    </row>
    <row r="847" spans="1:6">
      <c r="A847" s="252" t="s">
        <v>4837</v>
      </c>
      <c r="B847" s="253" t="s">
        <v>5194</v>
      </c>
      <c r="C847" s="255">
        <v>1100</v>
      </c>
      <c r="D847" s="256">
        <v>17</v>
      </c>
      <c r="E847" s="257"/>
      <c r="F847" s="222">
        <f t="shared" si="13"/>
        <v>17</v>
      </c>
    </row>
    <row r="848" spans="1:6">
      <c r="A848" s="252" t="s">
        <v>1177</v>
      </c>
      <c r="B848" s="253" t="s">
        <v>4567</v>
      </c>
      <c r="C848" s="254">
        <v>900</v>
      </c>
      <c r="D848" s="257"/>
      <c r="E848" s="256">
        <v>6</v>
      </c>
      <c r="F848" s="222">
        <f t="shared" si="13"/>
        <v>6</v>
      </c>
    </row>
    <row r="849" spans="1:6">
      <c r="A849" s="252" t="s">
        <v>1178</v>
      </c>
      <c r="B849" s="253" t="s">
        <v>4568</v>
      </c>
      <c r="C849" s="254">
        <v>900</v>
      </c>
      <c r="D849" s="257"/>
      <c r="E849" s="256">
        <v>5</v>
      </c>
      <c r="F849" s="222">
        <f t="shared" si="13"/>
        <v>5</v>
      </c>
    </row>
    <row r="850" spans="1:6">
      <c r="A850" s="252" t="s">
        <v>1179</v>
      </c>
      <c r="B850" s="253" t="s">
        <v>5112</v>
      </c>
      <c r="C850" s="255">
        <v>1100</v>
      </c>
      <c r="D850" s="256">
        <v>24</v>
      </c>
      <c r="E850" s="256">
        <v>5</v>
      </c>
      <c r="F850" s="222">
        <f t="shared" si="13"/>
        <v>29</v>
      </c>
    </row>
    <row r="851" spans="1:6">
      <c r="A851" s="252" t="s">
        <v>4838</v>
      </c>
      <c r="B851" s="253" t="s">
        <v>5113</v>
      </c>
      <c r="C851" s="255">
        <v>1800</v>
      </c>
      <c r="D851" s="256">
        <v>19</v>
      </c>
      <c r="E851" s="256">
        <v>10</v>
      </c>
      <c r="F851" s="222">
        <f t="shared" si="13"/>
        <v>29</v>
      </c>
    </row>
    <row r="852" spans="1:6">
      <c r="A852" s="252" t="s">
        <v>2015</v>
      </c>
      <c r="B852" s="253" t="s">
        <v>4569</v>
      </c>
      <c r="C852" s="255">
        <v>1500</v>
      </c>
      <c r="D852" s="257"/>
      <c r="E852" s="256">
        <v>11</v>
      </c>
      <c r="F852" s="222">
        <f t="shared" si="13"/>
        <v>11</v>
      </c>
    </row>
    <row r="853" spans="1:6" hidden="1">
      <c r="A853" s="252" t="s">
        <v>2316</v>
      </c>
      <c r="B853" s="253" t="s">
        <v>4570</v>
      </c>
      <c r="C853" s="254">
        <v>950</v>
      </c>
      <c r="D853" s="257"/>
      <c r="E853" s="256">
        <v>2</v>
      </c>
      <c r="F853" s="222">
        <f t="shared" si="13"/>
        <v>2</v>
      </c>
    </row>
    <row r="854" spans="1:6">
      <c r="A854" s="252" t="s">
        <v>2320</v>
      </c>
      <c r="B854" s="253" t="s">
        <v>4571</v>
      </c>
      <c r="C854" s="254">
        <v>850</v>
      </c>
      <c r="D854" s="257"/>
      <c r="E854" s="256">
        <v>10</v>
      </c>
      <c r="F854" s="222">
        <f t="shared" si="13"/>
        <v>10</v>
      </c>
    </row>
    <row r="855" spans="1:6">
      <c r="A855" s="252" t="s">
        <v>4572</v>
      </c>
      <c r="B855" s="253" t="s">
        <v>4573</v>
      </c>
      <c r="C855" s="254">
        <v>850</v>
      </c>
      <c r="D855" s="257"/>
      <c r="E855" s="256">
        <v>5</v>
      </c>
      <c r="F855" s="222">
        <f t="shared" si="13"/>
        <v>5</v>
      </c>
    </row>
    <row r="856" spans="1:6">
      <c r="A856" s="252" t="s">
        <v>1180</v>
      </c>
      <c r="B856" s="253" t="s">
        <v>4839</v>
      </c>
      <c r="C856" s="254">
        <v>500</v>
      </c>
      <c r="D856" s="256">
        <v>375</v>
      </c>
      <c r="E856" s="257"/>
      <c r="F856" s="222">
        <f t="shared" si="13"/>
        <v>375</v>
      </c>
    </row>
    <row r="857" spans="1:6">
      <c r="A857" s="252" t="s">
        <v>1181</v>
      </c>
      <c r="B857" s="253" t="s">
        <v>4840</v>
      </c>
      <c r="C857" s="254">
        <v>500</v>
      </c>
      <c r="D857" s="256">
        <v>350</v>
      </c>
      <c r="E857" s="257"/>
      <c r="F857" s="222">
        <f t="shared" si="13"/>
        <v>350</v>
      </c>
    </row>
    <row r="858" spans="1:6">
      <c r="A858" s="252" t="s">
        <v>2019</v>
      </c>
      <c r="B858" s="253" t="s">
        <v>4574</v>
      </c>
      <c r="C858" s="254">
        <v>900</v>
      </c>
      <c r="D858" s="257"/>
      <c r="E858" s="256">
        <v>20</v>
      </c>
      <c r="F858" s="222">
        <f t="shared" si="13"/>
        <v>20</v>
      </c>
    </row>
    <row r="859" spans="1:6" hidden="1">
      <c r="A859" s="252" t="s">
        <v>2326</v>
      </c>
      <c r="B859" s="253" t="s">
        <v>4575</v>
      </c>
      <c r="C859" s="254">
        <v>700</v>
      </c>
      <c r="D859" s="257"/>
      <c r="E859" s="256">
        <v>3</v>
      </c>
      <c r="F859" s="222">
        <f t="shared" si="13"/>
        <v>3</v>
      </c>
    </row>
    <row r="860" spans="1:6" hidden="1">
      <c r="A860" s="252" t="s">
        <v>1184</v>
      </c>
      <c r="B860" s="253" t="s">
        <v>4576</v>
      </c>
      <c r="C860" s="255">
        <v>1000</v>
      </c>
      <c r="D860" s="257"/>
      <c r="E860" s="256">
        <v>1</v>
      </c>
      <c r="F860" s="222">
        <f t="shared" si="13"/>
        <v>1</v>
      </c>
    </row>
    <row r="861" spans="1:6">
      <c r="A861" s="252" t="s">
        <v>1186</v>
      </c>
      <c r="B861" s="253" t="s">
        <v>1187</v>
      </c>
      <c r="C861" s="254">
        <v>450</v>
      </c>
      <c r="D861" s="256">
        <v>20</v>
      </c>
      <c r="E861" s="257"/>
      <c r="F861" s="222">
        <f t="shared" si="13"/>
        <v>20</v>
      </c>
    </row>
    <row r="862" spans="1:6" hidden="1">
      <c r="A862" s="252" t="s">
        <v>3500</v>
      </c>
      <c r="B862" s="253" t="s">
        <v>3501</v>
      </c>
      <c r="C862" s="255">
        <v>2000</v>
      </c>
      <c r="D862" s="256">
        <v>3</v>
      </c>
      <c r="E862" s="257"/>
      <c r="F862" s="222">
        <f t="shared" si="13"/>
        <v>3</v>
      </c>
    </row>
    <row r="863" spans="1:6">
      <c r="A863" s="252" t="s">
        <v>3640</v>
      </c>
      <c r="B863" s="253" t="s">
        <v>3828</v>
      </c>
      <c r="C863" s="255">
        <v>4500</v>
      </c>
      <c r="D863" s="256">
        <v>33</v>
      </c>
      <c r="E863" s="256">
        <v>3</v>
      </c>
      <c r="F863" s="222">
        <f t="shared" si="13"/>
        <v>36</v>
      </c>
    </row>
    <row r="864" spans="1:6">
      <c r="A864" s="252" t="s">
        <v>1193</v>
      </c>
      <c r="B864" s="253" t="s">
        <v>1194</v>
      </c>
      <c r="C864" s="255">
        <v>1080</v>
      </c>
      <c r="D864" s="256">
        <v>51</v>
      </c>
      <c r="E864" s="257"/>
      <c r="F864" s="222">
        <f t="shared" si="13"/>
        <v>51</v>
      </c>
    </row>
    <row r="865" spans="1:6">
      <c r="A865" s="252" t="s">
        <v>1195</v>
      </c>
      <c r="B865" s="253" t="s">
        <v>1196</v>
      </c>
      <c r="C865" s="255">
        <v>9000</v>
      </c>
      <c r="D865" s="257"/>
      <c r="E865" s="256">
        <v>5</v>
      </c>
      <c r="F865" s="222">
        <f t="shared" si="13"/>
        <v>5</v>
      </c>
    </row>
    <row r="866" spans="1:6">
      <c r="A866" s="252" t="s">
        <v>1198</v>
      </c>
      <c r="B866" s="253" t="s">
        <v>1199</v>
      </c>
      <c r="C866" s="255">
        <v>1500</v>
      </c>
      <c r="D866" s="256">
        <v>118</v>
      </c>
      <c r="E866" s="257"/>
      <c r="F866" s="222">
        <f t="shared" si="13"/>
        <v>118</v>
      </c>
    </row>
    <row r="867" spans="1:6">
      <c r="A867" s="252" t="s">
        <v>1200</v>
      </c>
      <c r="B867" s="253" t="s">
        <v>1201</v>
      </c>
      <c r="C867" s="255">
        <v>1500</v>
      </c>
      <c r="D867" s="256">
        <v>12</v>
      </c>
      <c r="E867" s="257"/>
      <c r="F867" s="222">
        <f t="shared" si="13"/>
        <v>12</v>
      </c>
    </row>
    <row r="868" spans="1:6" hidden="1">
      <c r="A868" s="252" t="s">
        <v>3641</v>
      </c>
      <c r="B868" s="253" t="s">
        <v>3829</v>
      </c>
      <c r="C868" s="255">
        <v>4500</v>
      </c>
      <c r="D868" s="256">
        <v>1</v>
      </c>
      <c r="E868" s="257"/>
      <c r="F868" s="222">
        <f t="shared" si="13"/>
        <v>1</v>
      </c>
    </row>
    <row r="869" spans="1:6" hidden="1">
      <c r="A869" s="252" t="s">
        <v>3642</v>
      </c>
      <c r="B869" s="253" t="s">
        <v>3830</v>
      </c>
      <c r="C869" s="255">
        <v>3500</v>
      </c>
      <c r="D869" s="256">
        <v>2</v>
      </c>
      <c r="E869" s="257"/>
      <c r="F869" s="222">
        <f t="shared" si="13"/>
        <v>2</v>
      </c>
    </row>
    <row r="870" spans="1:6">
      <c r="A870" s="252" t="s">
        <v>1202</v>
      </c>
      <c r="B870" s="253" t="s">
        <v>1203</v>
      </c>
      <c r="C870" s="254">
        <v>500</v>
      </c>
      <c r="D870" s="257"/>
      <c r="E870" s="256">
        <v>11</v>
      </c>
      <c r="F870" s="222">
        <f t="shared" si="13"/>
        <v>11</v>
      </c>
    </row>
    <row r="871" spans="1:6" hidden="1">
      <c r="A871" s="252" t="s">
        <v>1204</v>
      </c>
      <c r="B871" s="253" t="s">
        <v>1205</v>
      </c>
      <c r="C871" s="254">
        <v>600</v>
      </c>
      <c r="D871" s="256">
        <v>1</v>
      </c>
      <c r="E871" s="257"/>
      <c r="F871" s="222">
        <f t="shared" si="13"/>
        <v>1</v>
      </c>
    </row>
    <row r="872" spans="1:6" hidden="1">
      <c r="A872" s="252" t="s">
        <v>1206</v>
      </c>
      <c r="B872" s="253" t="s">
        <v>1207</v>
      </c>
      <c r="C872" s="254">
        <v>700</v>
      </c>
      <c r="D872" s="256">
        <v>4</v>
      </c>
      <c r="E872" s="257"/>
      <c r="F872" s="222">
        <f t="shared" si="13"/>
        <v>4</v>
      </c>
    </row>
    <row r="873" spans="1:6">
      <c r="A873" s="252" t="s">
        <v>4841</v>
      </c>
      <c r="B873" s="253" t="s">
        <v>4842</v>
      </c>
      <c r="C873" s="254">
        <v>600</v>
      </c>
      <c r="D873" s="256">
        <v>80</v>
      </c>
      <c r="E873" s="257"/>
      <c r="F873" s="222">
        <f t="shared" si="13"/>
        <v>80</v>
      </c>
    </row>
    <row r="874" spans="1:6">
      <c r="A874" s="252" t="s">
        <v>1208</v>
      </c>
      <c r="B874" s="253" t="s">
        <v>2640</v>
      </c>
      <c r="C874" s="254">
        <v>550</v>
      </c>
      <c r="D874" s="256">
        <v>15</v>
      </c>
      <c r="E874" s="256">
        <v>12</v>
      </c>
      <c r="F874" s="222">
        <f t="shared" si="13"/>
        <v>27</v>
      </c>
    </row>
    <row r="875" spans="1:6" hidden="1">
      <c r="A875" s="252" t="s">
        <v>3831</v>
      </c>
      <c r="B875" s="253" t="s">
        <v>3832</v>
      </c>
      <c r="C875" s="254">
        <v>550</v>
      </c>
      <c r="D875" s="257"/>
      <c r="E875" s="256">
        <v>1</v>
      </c>
      <c r="F875" s="222">
        <f t="shared" si="13"/>
        <v>1</v>
      </c>
    </row>
    <row r="876" spans="1:6" hidden="1">
      <c r="A876" s="252" t="s">
        <v>3833</v>
      </c>
      <c r="B876" s="253" t="s">
        <v>3834</v>
      </c>
      <c r="C876" s="254">
        <v>800</v>
      </c>
      <c r="D876" s="257"/>
      <c r="E876" s="256">
        <v>1</v>
      </c>
      <c r="F876" s="222">
        <f t="shared" si="13"/>
        <v>1</v>
      </c>
    </row>
    <row r="877" spans="1:6" hidden="1">
      <c r="A877" s="252" t="s">
        <v>4275</v>
      </c>
      <c r="B877" s="253" t="s">
        <v>4276</v>
      </c>
      <c r="C877" s="254">
        <v>800</v>
      </c>
      <c r="D877" s="257"/>
      <c r="E877" s="256">
        <v>2</v>
      </c>
      <c r="F877" s="222">
        <f t="shared" si="13"/>
        <v>2</v>
      </c>
    </row>
    <row r="878" spans="1:6">
      <c r="A878" s="252" t="s">
        <v>4577</v>
      </c>
      <c r="B878" s="253" t="s">
        <v>4578</v>
      </c>
      <c r="C878" s="255">
        <v>1800</v>
      </c>
      <c r="D878" s="257"/>
      <c r="E878" s="256">
        <v>6</v>
      </c>
      <c r="F878" s="222">
        <f t="shared" si="13"/>
        <v>6</v>
      </c>
    </row>
    <row r="879" spans="1:6">
      <c r="A879" s="252" t="s">
        <v>4579</v>
      </c>
      <c r="B879" s="253" t="s">
        <v>4580</v>
      </c>
      <c r="C879" s="254">
        <v>670</v>
      </c>
      <c r="D879" s="257"/>
      <c r="E879" s="256">
        <v>8</v>
      </c>
      <c r="F879" s="222">
        <f t="shared" si="13"/>
        <v>8</v>
      </c>
    </row>
    <row r="880" spans="1:6">
      <c r="A880" s="252" t="s">
        <v>4581</v>
      </c>
      <c r="B880" s="253" t="s">
        <v>4582</v>
      </c>
      <c r="C880" s="254">
        <v>670</v>
      </c>
      <c r="D880" s="257"/>
      <c r="E880" s="256">
        <v>7</v>
      </c>
      <c r="F880" s="222">
        <f t="shared" si="13"/>
        <v>7</v>
      </c>
    </row>
    <row r="881" spans="1:6" hidden="1">
      <c r="A881" s="252" t="s">
        <v>1213</v>
      </c>
      <c r="B881" s="253" t="s">
        <v>1214</v>
      </c>
      <c r="C881" s="254">
        <v>600</v>
      </c>
      <c r="D881" s="256">
        <v>2</v>
      </c>
      <c r="E881" s="257"/>
      <c r="F881" s="222">
        <f t="shared" si="13"/>
        <v>2</v>
      </c>
    </row>
    <row r="882" spans="1:6" hidden="1">
      <c r="A882" s="252" t="s">
        <v>1215</v>
      </c>
      <c r="B882" s="253" t="s">
        <v>1216</v>
      </c>
      <c r="C882" s="254">
        <v>500</v>
      </c>
      <c r="D882" s="256">
        <v>2</v>
      </c>
      <c r="E882" s="256">
        <v>1</v>
      </c>
      <c r="F882" s="222">
        <f t="shared" si="13"/>
        <v>3</v>
      </c>
    </row>
    <row r="883" spans="1:6">
      <c r="A883" s="252" t="s">
        <v>1217</v>
      </c>
      <c r="B883" s="253" t="s">
        <v>1218</v>
      </c>
      <c r="C883" s="254">
        <v>118</v>
      </c>
      <c r="D883" s="256">
        <v>129</v>
      </c>
      <c r="E883" s="257"/>
      <c r="F883" s="222">
        <f t="shared" si="13"/>
        <v>129</v>
      </c>
    </row>
    <row r="884" spans="1:6">
      <c r="A884" s="252" t="s">
        <v>1219</v>
      </c>
      <c r="B884" s="253" t="s">
        <v>1220</v>
      </c>
      <c r="C884" s="254">
        <v>144</v>
      </c>
      <c r="D884" s="256">
        <v>52</v>
      </c>
      <c r="E884" s="257"/>
      <c r="F884" s="222">
        <f t="shared" si="13"/>
        <v>52</v>
      </c>
    </row>
    <row r="885" spans="1:6" ht="20.399999999999999">
      <c r="A885" s="252" t="s">
        <v>3835</v>
      </c>
      <c r="B885" s="253" t="s">
        <v>3836</v>
      </c>
      <c r="C885" s="254">
        <v>8</v>
      </c>
      <c r="D885" s="257"/>
      <c r="E885" s="256">
        <v>18</v>
      </c>
      <c r="F885" s="222">
        <f t="shared" si="13"/>
        <v>18</v>
      </c>
    </row>
    <row r="886" spans="1:6">
      <c r="A886" s="252" t="s">
        <v>2649</v>
      </c>
      <c r="B886" s="253" t="s">
        <v>2650</v>
      </c>
      <c r="C886" s="254">
        <v>60</v>
      </c>
      <c r="D886" s="257"/>
      <c r="E886" s="256">
        <v>6</v>
      </c>
      <c r="F886" s="222">
        <f t="shared" si="13"/>
        <v>6</v>
      </c>
    </row>
    <row r="887" spans="1:6">
      <c r="A887" s="252" t="s">
        <v>2651</v>
      </c>
      <c r="B887" s="253" t="s">
        <v>2652</v>
      </c>
      <c r="C887" s="254">
        <v>20</v>
      </c>
      <c r="D887" s="257"/>
      <c r="E887" s="256">
        <v>7</v>
      </c>
      <c r="F887" s="222">
        <f t="shared" si="13"/>
        <v>7</v>
      </c>
    </row>
    <row r="888" spans="1:6" ht="30.6">
      <c r="A888" s="252" t="s">
        <v>3837</v>
      </c>
      <c r="B888" s="253" t="s">
        <v>3838</v>
      </c>
      <c r="C888" s="254">
        <v>20</v>
      </c>
      <c r="D888" s="257"/>
      <c r="E888" s="256">
        <v>10</v>
      </c>
      <c r="F888" s="222">
        <f t="shared" si="13"/>
        <v>10</v>
      </c>
    </row>
    <row r="889" spans="1:6">
      <c r="A889" s="252" t="s">
        <v>4583</v>
      </c>
      <c r="B889" s="253" t="s">
        <v>4584</v>
      </c>
      <c r="C889" s="254">
        <v>20</v>
      </c>
      <c r="D889" s="257"/>
      <c r="E889" s="256">
        <v>8</v>
      </c>
      <c r="F889" s="222">
        <f t="shared" si="13"/>
        <v>8</v>
      </c>
    </row>
    <row r="890" spans="1:6" hidden="1">
      <c r="A890" s="252" t="s">
        <v>5040</v>
      </c>
      <c r="B890" s="253" t="s">
        <v>5041</v>
      </c>
      <c r="C890" s="255">
        <v>1740</v>
      </c>
      <c r="D890" s="256">
        <v>1</v>
      </c>
      <c r="E890" s="257"/>
      <c r="F890" s="222">
        <f t="shared" si="13"/>
        <v>1</v>
      </c>
    </row>
    <row r="891" spans="1:6">
      <c r="A891" s="252" t="s">
        <v>3643</v>
      </c>
      <c r="B891" s="253" t="s">
        <v>3839</v>
      </c>
      <c r="C891" s="254">
        <v>352</v>
      </c>
      <c r="D891" s="257"/>
      <c r="E891" s="256">
        <v>20</v>
      </c>
      <c r="F891" s="222">
        <f t="shared" si="13"/>
        <v>20</v>
      </c>
    </row>
    <row r="892" spans="1:6">
      <c r="A892" s="252" t="s">
        <v>3506</v>
      </c>
      <c r="B892" s="253" t="s">
        <v>3507</v>
      </c>
      <c r="C892" s="255">
        <v>7040</v>
      </c>
      <c r="D892" s="256">
        <v>6</v>
      </c>
      <c r="E892" s="256">
        <v>6</v>
      </c>
      <c r="F892" s="222">
        <f t="shared" si="13"/>
        <v>12</v>
      </c>
    </row>
    <row r="893" spans="1:6">
      <c r="A893" s="252" t="s">
        <v>1226</v>
      </c>
      <c r="B893" s="253" t="s">
        <v>2654</v>
      </c>
      <c r="C893" s="255">
        <v>4800</v>
      </c>
      <c r="D893" s="256">
        <v>7</v>
      </c>
      <c r="E893" s="257"/>
      <c r="F893" s="222">
        <f t="shared" si="13"/>
        <v>7</v>
      </c>
    </row>
    <row r="894" spans="1:6">
      <c r="A894" s="252" t="s">
        <v>3508</v>
      </c>
      <c r="B894" s="253" t="s">
        <v>3509</v>
      </c>
      <c r="C894" s="255">
        <v>3150</v>
      </c>
      <c r="D894" s="256">
        <v>14</v>
      </c>
      <c r="E894" s="256">
        <v>6</v>
      </c>
      <c r="F894" s="222">
        <f t="shared" si="13"/>
        <v>20</v>
      </c>
    </row>
    <row r="895" spans="1:6">
      <c r="A895" s="252" t="s">
        <v>3510</v>
      </c>
      <c r="B895" s="253" t="s">
        <v>3511</v>
      </c>
      <c r="C895" s="255">
        <v>6300</v>
      </c>
      <c r="D895" s="256">
        <v>6</v>
      </c>
      <c r="E895" s="256">
        <v>3</v>
      </c>
      <c r="F895" s="222">
        <f t="shared" si="13"/>
        <v>9</v>
      </c>
    </row>
    <row r="896" spans="1:6">
      <c r="A896" s="252" t="s">
        <v>3512</v>
      </c>
      <c r="B896" s="253" t="s">
        <v>3513</v>
      </c>
      <c r="C896" s="255">
        <v>1575</v>
      </c>
      <c r="D896" s="256">
        <v>10</v>
      </c>
      <c r="E896" s="256">
        <v>2</v>
      </c>
      <c r="F896" s="222">
        <f t="shared" si="13"/>
        <v>12</v>
      </c>
    </row>
    <row r="897" spans="1:6">
      <c r="A897" s="252" t="s">
        <v>1229</v>
      </c>
      <c r="B897" s="253" t="s">
        <v>2657</v>
      </c>
      <c r="C897" s="255">
        <v>3780</v>
      </c>
      <c r="D897" s="256">
        <v>28</v>
      </c>
      <c r="E897" s="257"/>
      <c r="F897" s="222">
        <f t="shared" si="13"/>
        <v>28</v>
      </c>
    </row>
    <row r="898" spans="1:6">
      <c r="A898" s="252" t="s">
        <v>3514</v>
      </c>
      <c r="B898" s="253" t="s">
        <v>3515</v>
      </c>
      <c r="C898" s="255">
        <v>7560</v>
      </c>
      <c r="D898" s="256">
        <v>53</v>
      </c>
      <c r="E898" s="257"/>
      <c r="F898" s="222">
        <f t="shared" si="13"/>
        <v>53</v>
      </c>
    </row>
    <row r="899" spans="1:6">
      <c r="A899" s="252" t="s">
        <v>1230</v>
      </c>
      <c r="B899" s="253" t="s">
        <v>2658</v>
      </c>
      <c r="C899" s="255">
        <v>1890</v>
      </c>
      <c r="D899" s="256">
        <v>6</v>
      </c>
      <c r="E899" s="256">
        <v>1</v>
      </c>
      <c r="F899" s="222">
        <f t="shared" ref="F899:F962" si="14">D899+E899</f>
        <v>7</v>
      </c>
    </row>
    <row r="900" spans="1:6" hidden="1">
      <c r="A900" s="252" t="s">
        <v>1232</v>
      </c>
      <c r="B900" s="253" t="s">
        <v>2660</v>
      </c>
      <c r="C900" s="255">
        <v>9600</v>
      </c>
      <c r="D900" s="256">
        <v>1</v>
      </c>
      <c r="E900" s="257"/>
      <c r="F900" s="222">
        <f t="shared" si="14"/>
        <v>1</v>
      </c>
    </row>
    <row r="901" spans="1:6" hidden="1">
      <c r="A901" s="252" t="s">
        <v>3644</v>
      </c>
      <c r="B901" s="253" t="s">
        <v>3840</v>
      </c>
      <c r="C901" s="254">
        <v>690</v>
      </c>
      <c r="D901" s="256">
        <v>1</v>
      </c>
      <c r="E901" s="257"/>
      <c r="F901" s="222">
        <f t="shared" si="14"/>
        <v>1</v>
      </c>
    </row>
    <row r="902" spans="1:6">
      <c r="A902" s="252" t="s">
        <v>3516</v>
      </c>
      <c r="B902" s="253" t="s">
        <v>3517</v>
      </c>
      <c r="C902" s="255">
        <v>2900</v>
      </c>
      <c r="D902" s="256">
        <v>4</v>
      </c>
      <c r="E902" s="256">
        <v>3</v>
      </c>
      <c r="F902" s="222">
        <f t="shared" si="14"/>
        <v>7</v>
      </c>
    </row>
    <row r="903" spans="1:6">
      <c r="A903" s="252" t="s">
        <v>3645</v>
      </c>
      <c r="B903" s="253" t="s">
        <v>3841</v>
      </c>
      <c r="C903" s="255">
        <v>5800</v>
      </c>
      <c r="D903" s="256">
        <v>9</v>
      </c>
      <c r="E903" s="257"/>
      <c r="F903" s="222">
        <f t="shared" si="14"/>
        <v>9</v>
      </c>
    </row>
    <row r="904" spans="1:6">
      <c r="A904" s="252" t="s">
        <v>4706</v>
      </c>
      <c r="B904" s="253" t="s">
        <v>4707</v>
      </c>
      <c r="C904" s="255">
        <v>1000</v>
      </c>
      <c r="D904" s="257"/>
      <c r="E904" s="256">
        <v>37</v>
      </c>
      <c r="F904" s="222">
        <f t="shared" si="14"/>
        <v>37</v>
      </c>
    </row>
    <row r="905" spans="1:6" hidden="1">
      <c r="A905" s="252" t="s">
        <v>3518</v>
      </c>
      <c r="B905" s="253" t="s">
        <v>3519</v>
      </c>
      <c r="C905" s="255">
        <v>2900</v>
      </c>
      <c r="D905" s="256">
        <v>1</v>
      </c>
      <c r="E905" s="256">
        <v>3</v>
      </c>
      <c r="F905" s="222">
        <f t="shared" si="14"/>
        <v>4</v>
      </c>
    </row>
    <row r="906" spans="1:6" hidden="1">
      <c r="A906" s="252" t="s">
        <v>3520</v>
      </c>
      <c r="B906" s="253" t="s">
        <v>3521</v>
      </c>
      <c r="C906" s="255">
        <v>5800</v>
      </c>
      <c r="D906" s="257"/>
      <c r="E906" s="256">
        <v>4</v>
      </c>
      <c r="F906" s="222">
        <f t="shared" si="14"/>
        <v>4</v>
      </c>
    </row>
    <row r="907" spans="1:6" hidden="1">
      <c r="A907" s="252" t="s">
        <v>3522</v>
      </c>
      <c r="B907" s="253" t="s">
        <v>3523</v>
      </c>
      <c r="C907" s="255">
        <v>1450</v>
      </c>
      <c r="D907" s="256">
        <v>4</v>
      </c>
      <c r="E907" s="257"/>
      <c r="F907" s="222">
        <f t="shared" si="14"/>
        <v>4</v>
      </c>
    </row>
    <row r="908" spans="1:6">
      <c r="A908" s="252" t="s">
        <v>1251</v>
      </c>
      <c r="B908" s="253" t="s">
        <v>2667</v>
      </c>
      <c r="C908" s="255">
        <v>3400</v>
      </c>
      <c r="D908" s="257"/>
      <c r="E908" s="256">
        <v>7</v>
      </c>
      <c r="F908" s="222">
        <f t="shared" si="14"/>
        <v>7</v>
      </c>
    </row>
    <row r="909" spans="1:6">
      <c r="A909" s="252" t="s">
        <v>1252</v>
      </c>
      <c r="B909" s="253" t="s">
        <v>2668</v>
      </c>
      <c r="C909" s="255">
        <v>6800</v>
      </c>
      <c r="D909" s="257"/>
      <c r="E909" s="256">
        <v>5</v>
      </c>
      <c r="F909" s="222">
        <f t="shared" si="14"/>
        <v>5</v>
      </c>
    </row>
    <row r="910" spans="1:6">
      <c r="A910" s="252" t="s">
        <v>1253</v>
      </c>
      <c r="B910" s="253" t="s">
        <v>2669</v>
      </c>
      <c r="C910" s="255">
        <v>1700</v>
      </c>
      <c r="D910" s="256">
        <v>14</v>
      </c>
      <c r="E910" s="256">
        <v>4</v>
      </c>
      <c r="F910" s="222">
        <f t="shared" si="14"/>
        <v>18</v>
      </c>
    </row>
    <row r="911" spans="1:6">
      <c r="A911" s="252" t="s">
        <v>1257</v>
      </c>
      <c r="B911" s="253" t="s">
        <v>2673</v>
      </c>
      <c r="C911" s="254">
        <v>455</v>
      </c>
      <c r="D911" s="257"/>
      <c r="E911" s="256">
        <v>18</v>
      </c>
      <c r="F911" s="222">
        <f t="shared" si="14"/>
        <v>18</v>
      </c>
    </row>
    <row r="912" spans="1:6">
      <c r="A912" s="252" t="s">
        <v>1258</v>
      </c>
      <c r="B912" s="253" t="s">
        <v>2674</v>
      </c>
      <c r="C912" s="255">
        <v>9100</v>
      </c>
      <c r="D912" s="256">
        <v>12</v>
      </c>
      <c r="E912" s="256">
        <v>12</v>
      </c>
      <c r="F912" s="222">
        <f t="shared" si="14"/>
        <v>24</v>
      </c>
    </row>
    <row r="913" spans="1:6">
      <c r="A913" s="252" t="s">
        <v>1259</v>
      </c>
      <c r="B913" s="253" t="s">
        <v>2675</v>
      </c>
      <c r="C913" s="255">
        <v>2275</v>
      </c>
      <c r="D913" s="256">
        <v>12</v>
      </c>
      <c r="E913" s="257"/>
      <c r="F913" s="222">
        <f t="shared" si="14"/>
        <v>12</v>
      </c>
    </row>
    <row r="914" spans="1:6">
      <c r="A914" s="252" t="s">
        <v>4585</v>
      </c>
      <c r="B914" s="253" t="s">
        <v>4586</v>
      </c>
      <c r="C914" s="254">
        <v>28</v>
      </c>
      <c r="D914" s="257"/>
      <c r="E914" s="256">
        <v>9</v>
      </c>
      <c r="F914" s="222">
        <f t="shared" si="14"/>
        <v>9</v>
      </c>
    </row>
    <row r="915" spans="1:6" ht="20.399999999999999">
      <c r="A915" s="252" t="s">
        <v>3843</v>
      </c>
      <c r="B915" s="253" t="s">
        <v>3844</v>
      </c>
      <c r="C915" s="254">
        <v>30</v>
      </c>
      <c r="D915" s="257"/>
      <c r="E915" s="256">
        <v>7</v>
      </c>
      <c r="F915" s="222">
        <f t="shared" si="14"/>
        <v>7</v>
      </c>
    </row>
    <row r="916" spans="1:6" ht="30.6">
      <c r="A916" s="252" t="s">
        <v>3845</v>
      </c>
      <c r="B916" s="253" t="s">
        <v>3846</v>
      </c>
      <c r="C916" s="254">
        <v>25</v>
      </c>
      <c r="D916" s="257"/>
      <c r="E916" s="256">
        <v>8</v>
      </c>
      <c r="F916" s="222">
        <f t="shared" si="14"/>
        <v>8</v>
      </c>
    </row>
    <row r="917" spans="1:6" ht="20.399999999999999">
      <c r="A917" s="252" t="s">
        <v>2683</v>
      </c>
      <c r="B917" s="253" t="s">
        <v>2684</v>
      </c>
      <c r="C917" s="254">
        <v>35</v>
      </c>
      <c r="D917" s="257"/>
      <c r="E917" s="256">
        <v>6</v>
      </c>
      <c r="F917" s="222">
        <f t="shared" si="14"/>
        <v>6</v>
      </c>
    </row>
    <row r="918" spans="1:6" ht="20.399999999999999" hidden="1">
      <c r="A918" s="252" t="s">
        <v>3847</v>
      </c>
      <c r="B918" s="253" t="s">
        <v>3848</v>
      </c>
      <c r="C918" s="254">
        <v>110</v>
      </c>
      <c r="D918" s="257"/>
      <c r="E918" s="256">
        <v>4</v>
      </c>
      <c r="F918" s="222">
        <f t="shared" si="14"/>
        <v>4</v>
      </c>
    </row>
    <row r="919" spans="1:6" ht="20.399999999999999" hidden="1">
      <c r="A919" s="252" t="s">
        <v>3849</v>
      </c>
      <c r="B919" s="253" t="s">
        <v>3850</v>
      </c>
      <c r="C919" s="254">
        <v>110</v>
      </c>
      <c r="D919" s="257"/>
      <c r="E919" s="256">
        <v>1</v>
      </c>
      <c r="F919" s="222">
        <f t="shared" si="14"/>
        <v>1</v>
      </c>
    </row>
    <row r="920" spans="1:6" ht="20.399999999999999" hidden="1">
      <c r="A920" s="252" t="s">
        <v>3851</v>
      </c>
      <c r="B920" s="253" t="s">
        <v>3852</v>
      </c>
      <c r="C920" s="254">
        <v>110</v>
      </c>
      <c r="D920" s="257"/>
      <c r="E920" s="256">
        <v>3</v>
      </c>
      <c r="F920" s="222">
        <f t="shared" si="14"/>
        <v>3</v>
      </c>
    </row>
    <row r="921" spans="1:6" ht="20.399999999999999" hidden="1">
      <c r="A921" s="252" t="s">
        <v>3853</v>
      </c>
      <c r="B921" s="253" t="s">
        <v>3854</v>
      </c>
      <c r="C921" s="254">
        <v>330</v>
      </c>
      <c r="D921" s="257"/>
      <c r="E921" s="256">
        <v>2</v>
      </c>
      <c r="F921" s="222">
        <f t="shared" si="14"/>
        <v>2</v>
      </c>
    </row>
    <row r="922" spans="1:6" ht="20.399999999999999" hidden="1">
      <c r="A922" s="252" t="s">
        <v>3855</v>
      </c>
      <c r="B922" s="253" t="s">
        <v>3856</v>
      </c>
      <c r="C922" s="254">
        <v>110</v>
      </c>
      <c r="D922" s="257"/>
      <c r="E922" s="256">
        <v>1</v>
      </c>
      <c r="F922" s="222">
        <f t="shared" si="14"/>
        <v>1</v>
      </c>
    </row>
    <row r="923" spans="1:6" ht="20.399999999999999" hidden="1">
      <c r="A923" s="252" t="s">
        <v>3857</v>
      </c>
      <c r="B923" s="253" t="s">
        <v>3858</v>
      </c>
      <c r="C923" s="254">
        <v>110</v>
      </c>
      <c r="D923" s="257"/>
      <c r="E923" s="256">
        <v>2</v>
      </c>
      <c r="F923" s="222">
        <f t="shared" si="14"/>
        <v>2</v>
      </c>
    </row>
    <row r="924" spans="1:6" hidden="1">
      <c r="A924" s="252" t="s">
        <v>2685</v>
      </c>
      <c r="B924" s="253" t="s">
        <v>2686</v>
      </c>
      <c r="C924" s="254">
        <v>8</v>
      </c>
      <c r="D924" s="257"/>
      <c r="E924" s="256">
        <v>4</v>
      </c>
      <c r="F924" s="222">
        <f t="shared" si="14"/>
        <v>4</v>
      </c>
    </row>
    <row r="925" spans="1:6" ht="20.399999999999999">
      <c r="A925" s="252" t="s">
        <v>2687</v>
      </c>
      <c r="B925" s="253" t="s">
        <v>2688</v>
      </c>
      <c r="C925" s="254">
        <v>20</v>
      </c>
      <c r="D925" s="257"/>
      <c r="E925" s="256">
        <v>12</v>
      </c>
      <c r="F925" s="222">
        <f t="shared" si="14"/>
        <v>12</v>
      </c>
    </row>
    <row r="926" spans="1:6" hidden="1">
      <c r="A926" s="252" t="s">
        <v>2691</v>
      </c>
      <c r="B926" s="253" t="s">
        <v>2692</v>
      </c>
      <c r="C926" s="254">
        <v>40</v>
      </c>
      <c r="D926" s="257"/>
      <c r="E926" s="256">
        <v>3</v>
      </c>
      <c r="F926" s="222">
        <f t="shared" si="14"/>
        <v>3</v>
      </c>
    </row>
    <row r="927" spans="1:6">
      <c r="A927" s="252" t="s">
        <v>4587</v>
      </c>
      <c r="B927" s="253" t="s">
        <v>4588</v>
      </c>
      <c r="C927" s="254">
        <v>40</v>
      </c>
      <c r="D927" s="257"/>
      <c r="E927" s="256">
        <v>10</v>
      </c>
      <c r="F927" s="222">
        <f t="shared" si="14"/>
        <v>10</v>
      </c>
    </row>
    <row r="928" spans="1:6">
      <c r="A928" s="252" t="s">
        <v>2695</v>
      </c>
      <c r="B928" s="253" t="s">
        <v>2696</v>
      </c>
      <c r="C928" s="254">
        <v>20</v>
      </c>
      <c r="D928" s="257"/>
      <c r="E928" s="256">
        <v>6</v>
      </c>
      <c r="F928" s="222">
        <f t="shared" si="14"/>
        <v>6</v>
      </c>
    </row>
    <row r="929" spans="1:6">
      <c r="A929" s="252" t="s">
        <v>2697</v>
      </c>
      <c r="B929" s="253" t="s">
        <v>2698</v>
      </c>
      <c r="C929" s="254">
        <v>30</v>
      </c>
      <c r="D929" s="257"/>
      <c r="E929" s="256">
        <v>5</v>
      </c>
      <c r="F929" s="222">
        <f t="shared" si="14"/>
        <v>5</v>
      </c>
    </row>
    <row r="930" spans="1:6">
      <c r="A930" s="252" t="s">
        <v>4843</v>
      </c>
      <c r="B930" s="253" t="s">
        <v>4844</v>
      </c>
      <c r="C930" s="254">
        <v>550</v>
      </c>
      <c r="D930" s="257"/>
      <c r="E930" s="256">
        <v>19</v>
      </c>
      <c r="F930" s="222">
        <f t="shared" si="14"/>
        <v>19</v>
      </c>
    </row>
    <row r="931" spans="1:6">
      <c r="A931" s="252" t="s">
        <v>4845</v>
      </c>
      <c r="B931" s="253" t="s">
        <v>4846</v>
      </c>
      <c r="C931" s="254">
        <v>700</v>
      </c>
      <c r="D931" s="257"/>
      <c r="E931" s="256">
        <v>20</v>
      </c>
      <c r="F931" s="222">
        <f t="shared" si="14"/>
        <v>20</v>
      </c>
    </row>
    <row r="932" spans="1:6">
      <c r="A932" s="252" t="s">
        <v>4847</v>
      </c>
      <c r="B932" s="253" t="s">
        <v>4848</v>
      </c>
      <c r="C932" s="254">
        <v>700</v>
      </c>
      <c r="D932" s="257"/>
      <c r="E932" s="256">
        <v>20</v>
      </c>
      <c r="F932" s="222">
        <f t="shared" si="14"/>
        <v>20</v>
      </c>
    </row>
    <row r="933" spans="1:6">
      <c r="A933" s="252" t="s">
        <v>4849</v>
      </c>
      <c r="B933" s="253" t="s">
        <v>4850</v>
      </c>
      <c r="C933" s="254">
        <v>600</v>
      </c>
      <c r="D933" s="256">
        <v>1</v>
      </c>
      <c r="E933" s="256">
        <v>18</v>
      </c>
      <c r="F933" s="222">
        <f t="shared" si="14"/>
        <v>19</v>
      </c>
    </row>
    <row r="934" spans="1:6">
      <c r="A934" s="252" t="s">
        <v>4851</v>
      </c>
      <c r="B934" s="253" t="s">
        <v>4852</v>
      </c>
      <c r="C934" s="254">
        <v>700</v>
      </c>
      <c r="D934" s="257"/>
      <c r="E934" s="256">
        <v>18</v>
      </c>
      <c r="F934" s="222">
        <f t="shared" si="14"/>
        <v>18</v>
      </c>
    </row>
    <row r="935" spans="1:6" ht="30.6">
      <c r="A935" s="252" t="s">
        <v>3859</v>
      </c>
      <c r="B935" s="253" t="s">
        <v>3860</v>
      </c>
      <c r="C935" s="254">
        <v>8</v>
      </c>
      <c r="D935" s="257"/>
      <c r="E935" s="256">
        <v>18</v>
      </c>
      <c r="F935" s="222">
        <f t="shared" si="14"/>
        <v>18</v>
      </c>
    </row>
    <row r="936" spans="1:6">
      <c r="A936" s="252" t="s">
        <v>4589</v>
      </c>
      <c r="B936" s="253" t="s">
        <v>4590</v>
      </c>
      <c r="C936" s="254">
        <v>20</v>
      </c>
      <c r="D936" s="257"/>
      <c r="E936" s="256">
        <v>10</v>
      </c>
      <c r="F936" s="222">
        <f t="shared" si="14"/>
        <v>10</v>
      </c>
    </row>
    <row r="937" spans="1:6">
      <c r="A937" s="252" t="s">
        <v>4591</v>
      </c>
      <c r="B937" s="253" t="s">
        <v>4592</v>
      </c>
      <c r="C937" s="254">
        <v>10</v>
      </c>
      <c r="D937" s="257"/>
      <c r="E937" s="256">
        <v>20</v>
      </c>
      <c r="F937" s="222">
        <f t="shared" si="14"/>
        <v>20</v>
      </c>
    </row>
    <row r="938" spans="1:6" hidden="1">
      <c r="A938" s="252" t="s">
        <v>2703</v>
      </c>
      <c r="B938" s="253" t="s">
        <v>2704</v>
      </c>
      <c r="C938" s="254">
        <v>20</v>
      </c>
      <c r="D938" s="257"/>
      <c r="E938" s="256">
        <v>1</v>
      </c>
      <c r="F938" s="222">
        <f t="shared" si="14"/>
        <v>1</v>
      </c>
    </row>
    <row r="939" spans="1:6" ht="30.6" hidden="1">
      <c r="A939" s="252" t="s">
        <v>3861</v>
      </c>
      <c r="B939" s="253" t="s">
        <v>3862</v>
      </c>
      <c r="C939" s="254">
        <v>30</v>
      </c>
      <c r="D939" s="257"/>
      <c r="E939" s="256">
        <v>4</v>
      </c>
      <c r="F939" s="222">
        <f t="shared" si="14"/>
        <v>4</v>
      </c>
    </row>
    <row r="940" spans="1:6" ht="20.399999999999999">
      <c r="A940" s="252" t="s">
        <v>3863</v>
      </c>
      <c r="B940" s="253" t="s">
        <v>3864</v>
      </c>
      <c r="C940" s="254">
        <v>10</v>
      </c>
      <c r="D940" s="257"/>
      <c r="E940" s="256">
        <v>18</v>
      </c>
      <c r="F940" s="222">
        <f t="shared" si="14"/>
        <v>18</v>
      </c>
    </row>
    <row r="941" spans="1:6">
      <c r="A941" s="252" t="s">
        <v>4593</v>
      </c>
      <c r="B941" s="253" t="s">
        <v>4594</v>
      </c>
      <c r="C941" s="254">
        <v>320</v>
      </c>
      <c r="D941" s="257"/>
      <c r="E941" s="256">
        <v>75</v>
      </c>
      <c r="F941" s="222">
        <f t="shared" si="14"/>
        <v>75</v>
      </c>
    </row>
    <row r="942" spans="1:6">
      <c r="A942" s="252" t="s">
        <v>2709</v>
      </c>
      <c r="B942" s="253" t="s">
        <v>2710</v>
      </c>
      <c r="C942" s="254">
        <v>300</v>
      </c>
      <c r="D942" s="257"/>
      <c r="E942" s="256">
        <v>34</v>
      </c>
      <c r="F942" s="222">
        <f t="shared" si="14"/>
        <v>34</v>
      </c>
    </row>
    <row r="943" spans="1:6" ht="30.6">
      <c r="A943" s="252" t="s">
        <v>3865</v>
      </c>
      <c r="B943" s="253" t="s">
        <v>3866</v>
      </c>
      <c r="C943" s="254">
        <v>15</v>
      </c>
      <c r="D943" s="257"/>
      <c r="E943" s="256">
        <v>10</v>
      </c>
      <c r="F943" s="222">
        <f t="shared" si="14"/>
        <v>10</v>
      </c>
    </row>
    <row r="944" spans="1:6" hidden="1">
      <c r="A944" s="252" t="s">
        <v>1239</v>
      </c>
      <c r="B944" s="253" t="s">
        <v>1240</v>
      </c>
      <c r="C944" s="254">
        <v>25</v>
      </c>
      <c r="D944" s="257"/>
      <c r="E944" s="256">
        <v>2</v>
      </c>
      <c r="F944" s="222">
        <f t="shared" si="14"/>
        <v>2</v>
      </c>
    </row>
    <row r="945" spans="1:6" ht="30.6">
      <c r="A945" s="252" t="s">
        <v>3867</v>
      </c>
      <c r="B945" s="253" t="s">
        <v>3868</v>
      </c>
      <c r="C945" s="254">
        <v>32</v>
      </c>
      <c r="D945" s="257"/>
      <c r="E945" s="256">
        <v>8</v>
      </c>
      <c r="F945" s="222">
        <f t="shared" si="14"/>
        <v>8</v>
      </c>
    </row>
    <row r="946" spans="1:6" ht="30.6">
      <c r="A946" s="252" t="s">
        <v>3869</v>
      </c>
      <c r="B946" s="253" t="s">
        <v>3870</v>
      </c>
      <c r="C946" s="254">
        <v>10</v>
      </c>
      <c r="D946" s="257"/>
      <c r="E946" s="256">
        <v>18</v>
      </c>
      <c r="F946" s="222">
        <f t="shared" si="14"/>
        <v>18</v>
      </c>
    </row>
    <row r="947" spans="1:6" ht="30.6">
      <c r="A947" s="252" t="s">
        <v>3871</v>
      </c>
      <c r="B947" s="253" t="s">
        <v>3872</v>
      </c>
      <c r="C947" s="254">
        <v>48</v>
      </c>
      <c r="D947" s="257"/>
      <c r="E947" s="256">
        <v>8</v>
      </c>
      <c r="F947" s="222">
        <f t="shared" si="14"/>
        <v>8</v>
      </c>
    </row>
    <row r="948" spans="1:6" ht="30.6">
      <c r="A948" s="252" t="s">
        <v>3873</v>
      </c>
      <c r="B948" s="253" t="s">
        <v>3874</v>
      </c>
      <c r="C948" s="254">
        <v>80</v>
      </c>
      <c r="D948" s="257"/>
      <c r="E948" s="256">
        <v>10</v>
      </c>
      <c r="F948" s="222">
        <f t="shared" si="14"/>
        <v>10</v>
      </c>
    </row>
    <row r="949" spans="1:6">
      <c r="A949" s="252" t="s">
        <v>4595</v>
      </c>
      <c r="B949" s="253" t="s">
        <v>4596</v>
      </c>
      <c r="C949" s="254">
        <v>15</v>
      </c>
      <c r="D949" s="257"/>
      <c r="E949" s="256">
        <v>10</v>
      </c>
      <c r="F949" s="222">
        <f t="shared" si="14"/>
        <v>10</v>
      </c>
    </row>
    <row r="950" spans="1:6" ht="30.6">
      <c r="A950" s="252" t="s">
        <v>3875</v>
      </c>
      <c r="B950" s="253" t="s">
        <v>3876</v>
      </c>
      <c r="C950" s="254">
        <v>10</v>
      </c>
      <c r="D950" s="257"/>
      <c r="E950" s="256">
        <v>18</v>
      </c>
      <c r="F950" s="222">
        <f t="shared" si="14"/>
        <v>18</v>
      </c>
    </row>
    <row r="951" spans="1:6" ht="20.399999999999999">
      <c r="A951" s="252" t="s">
        <v>4597</v>
      </c>
      <c r="B951" s="253" t="s">
        <v>4598</v>
      </c>
      <c r="C951" s="254">
        <v>30</v>
      </c>
      <c r="D951" s="257"/>
      <c r="E951" s="256">
        <v>10</v>
      </c>
      <c r="F951" s="222">
        <f t="shared" si="14"/>
        <v>10</v>
      </c>
    </row>
    <row r="952" spans="1:6" ht="30.6">
      <c r="A952" s="252" t="s">
        <v>3877</v>
      </c>
      <c r="B952" s="253" t="s">
        <v>3878</v>
      </c>
      <c r="C952" s="254">
        <v>10</v>
      </c>
      <c r="D952" s="257"/>
      <c r="E952" s="256">
        <v>18</v>
      </c>
      <c r="F952" s="222">
        <f t="shared" si="14"/>
        <v>18</v>
      </c>
    </row>
    <row r="953" spans="1:6" ht="30.6">
      <c r="A953" s="252" t="s">
        <v>3879</v>
      </c>
      <c r="B953" s="253" t="s">
        <v>3880</v>
      </c>
      <c r="C953" s="254">
        <v>12</v>
      </c>
      <c r="D953" s="257"/>
      <c r="E953" s="256">
        <v>18</v>
      </c>
      <c r="F953" s="222">
        <f t="shared" si="14"/>
        <v>18</v>
      </c>
    </row>
    <row r="954" spans="1:6" ht="20.399999999999999" hidden="1">
      <c r="A954" s="252" t="s">
        <v>2729</v>
      </c>
      <c r="B954" s="253" t="s">
        <v>2730</v>
      </c>
      <c r="C954" s="254">
        <v>30</v>
      </c>
      <c r="D954" s="257"/>
      <c r="E954" s="256">
        <v>3</v>
      </c>
      <c r="F954" s="222">
        <f t="shared" si="14"/>
        <v>3</v>
      </c>
    </row>
    <row r="955" spans="1:6" ht="20.399999999999999">
      <c r="A955" s="252" t="s">
        <v>3881</v>
      </c>
      <c r="B955" s="253" t="s">
        <v>3882</v>
      </c>
      <c r="C955" s="254">
        <v>25</v>
      </c>
      <c r="D955" s="257"/>
      <c r="E955" s="256">
        <v>8</v>
      </c>
      <c r="F955" s="222">
        <f t="shared" si="14"/>
        <v>8</v>
      </c>
    </row>
    <row r="956" spans="1:6" hidden="1">
      <c r="A956" s="252" t="s">
        <v>4599</v>
      </c>
      <c r="B956" s="253" t="s">
        <v>4600</v>
      </c>
      <c r="C956" s="254">
        <v>40</v>
      </c>
      <c r="D956" s="257"/>
      <c r="E956" s="256">
        <v>3</v>
      </c>
      <c r="F956" s="222">
        <f t="shared" si="14"/>
        <v>3</v>
      </c>
    </row>
    <row r="957" spans="1:6" hidden="1">
      <c r="A957" s="252" t="s">
        <v>4601</v>
      </c>
      <c r="B957" s="253" t="s">
        <v>4602</v>
      </c>
      <c r="C957" s="254">
        <v>30</v>
      </c>
      <c r="D957" s="257"/>
      <c r="E957" s="256">
        <v>3</v>
      </c>
      <c r="F957" s="222">
        <f t="shared" si="14"/>
        <v>3</v>
      </c>
    </row>
    <row r="958" spans="1:6" ht="20.399999999999999" hidden="1">
      <c r="A958" s="252" t="s">
        <v>2737</v>
      </c>
      <c r="B958" s="253" t="s">
        <v>2738</v>
      </c>
      <c r="C958" s="254">
        <v>20</v>
      </c>
      <c r="D958" s="257"/>
      <c r="E958" s="256">
        <v>4</v>
      </c>
      <c r="F958" s="222">
        <f t="shared" si="14"/>
        <v>4</v>
      </c>
    </row>
    <row r="959" spans="1:6">
      <c r="A959" s="252" t="s">
        <v>2739</v>
      </c>
      <c r="B959" s="253" t="s">
        <v>2740</v>
      </c>
      <c r="C959" s="254">
        <v>25</v>
      </c>
      <c r="D959" s="257"/>
      <c r="E959" s="256">
        <v>6</v>
      </c>
      <c r="F959" s="222">
        <f t="shared" si="14"/>
        <v>6</v>
      </c>
    </row>
    <row r="960" spans="1:6" ht="20.399999999999999">
      <c r="A960" s="252" t="s">
        <v>2741</v>
      </c>
      <c r="B960" s="253" t="s">
        <v>2742</v>
      </c>
      <c r="C960" s="254">
        <v>20</v>
      </c>
      <c r="D960" s="257"/>
      <c r="E960" s="256">
        <v>5</v>
      </c>
      <c r="F960" s="222">
        <f t="shared" si="14"/>
        <v>5</v>
      </c>
    </row>
    <row r="961" spans="1:6" hidden="1">
      <c r="A961" s="252" t="s">
        <v>2743</v>
      </c>
      <c r="B961" s="253" t="s">
        <v>2744</v>
      </c>
      <c r="C961" s="254">
        <v>20</v>
      </c>
      <c r="D961" s="257"/>
      <c r="E961" s="256">
        <v>4</v>
      </c>
      <c r="F961" s="222">
        <f t="shared" si="14"/>
        <v>4</v>
      </c>
    </row>
    <row r="962" spans="1:6" hidden="1">
      <c r="A962" s="252" t="s">
        <v>4603</v>
      </c>
      <c r="B962" s="253" t="s">
        <v>4604</v>
      </c>
      <c r="C962" s="254">
        <v>65</v>
      </c>
      <c r="D962" s="257"/>
      <c r="E962" s="256">
        <v>3</v>
      </c>
      <c r="F962" s="222">
        <f t="shared" si="14"/>
        <v>3</v>
      </c>
    </row>
    <row r="963" spans="1:6" ht="30.6">
      <c r="A963" s="252" t="s">
        <v>3883</v>
      </c>
      <c r="B963" s="253" t="s">
        <v>3884</v>
      </c>
      <c r="C963" s="254">
        <v>8</v>
      </c>
      <c r="D963" s="257"/>
      <c r="E963" s="256">
        <v>18</v>
      </c>
      <c r="F963" s="222">
        <f t="shared" ref="F963:F1026" si="15">D963+E963</f>
        <v>18</v>
      </c>
    </row>
    <row r="964" spans="1:6" ht="30.6" hidden="1">
      <c r="A964" s="252" t="s">
        <v>4277</v>
      </c>
      <c r="B964" s="253" t="s">
        <v>4278</v>
      </c>
      <c r="C964" s="254">
        <v>36</v>
      </c>
      <c r="D964" s="257"/>
      <c r="E964" s="256">
        <v>4</v>
      </c>
      <c r="F964" s="222">
        <f t="shared" si="15"/>
        <v>4</v>
      </c>
    </row>
    <row r="965" spans="1:6" ht="30.6" hidden="1">
      <c r="A965" s="252" t="s">
        <v>4279</v>
      </c>
      <c r="B965" s="253" t="s">
        <v>4280</v>
      </c>
      <c r="C965" s="254">
        <v>55</v>
      </c>
      <c r="D965" s="257"/>
      <c r="E965" s="256">
        <v>4</v>
      </c>
      <c r="F965" s="222">
        <f t="shared" si="15"/>
        <v>4</v>
      </c>
    </row>
    <row r="966" spans="1:6" ht="30.6" hidden="1">
      <c r="A966" s="252" t="s">
        <v>4281</v>
      </c>
      <c r="B966" s="253" t="s">
        <v>4282</v>
      </c>
      <c r="C966" s="254">
        <v>35</v>
      </c>
      <c r="D966" s="257"/>
      <c r="E966" s="256">
        <v>4</v>
      </c>
      <c r="F966" s="222">
        <f t="shared" si="15"/>
        <v>4</v>
      </c>
    </row>
    <row r="967" spans="1:6" ht="20.399999999999999" hidden="1">
      <c r="A967" s="252" t="s">
        <v>4283</v>
      </c>
      <c r="B967" s="253" t="s">
        <v>4284</v>
      </c>
      <c r="C967" s="254">
        <v>80</v>
      </c>
      <c r="D967" s="257"/>
      <c r="E967" s="256">
        <v>3</v>
      </c>
      <c r="F967" s="222">
        <f t="shared" si="15"/>
        <v>3</v>
      </c>
    </row>
    <row r="968" spans="1:6" ht="30.6" hidden="1">
      <c r="A968" s="252" t="s">
        <v>4285</v>
      </c>
      <c r="B968" s="253" t="s">
        <v>4286</v>
      </c>
      <c r="C968" s="254">
        <v>77</v>
      </c>
      <c r="D968" s="257"/>
      <c r="E968" s="256">
        <v>4</v>
      </c>
      <c r="F968" s="222">
        <f t="shared" si="15"/>
        <v>4</v>
      </c>
    </row>
    <row r="969" spans="1:6" ht="20.399999999999999" hidden="1">
      <c r="A969" s="252" t="s">
        <v>4287</v>
      </c>
      <c r="B969" s="253" t="s">
        <v>4288</v>
      </c>
      <c r="C969" s="254">
        <v>77</v>
      </c>
      <c r="D969" s="257"/>
      <c r="E969" s="256">
        <v>4</v>
      </c>
      <c r="F969" s="222">
        <f t="shared" si="15"/>
        <v>4</v>
      </c>
    </row>
    <row r="970" spans="1:6" ht="20.399999999999999" hidden="1">
      <c r="A970" s="252" t="s">
        <v>4289</v>
      </c>
      <c r="B970" s="253" t="s">
        <v>4290</v>
      </c>
      <c r="C970" s="254">
        <v>77</v>
      </c>
      <c r="D970" s="257"/>
      <c r="E970" s="256">
        <v>3</v>
      </c>
      <c r="F970" s="222">
        <f t="shared" si="15"/>
        <v>3</v>
      </c>
    </row>
    <row r="971" spans="1:6" hidden="1">
      <c r="A971" s="252" t="s">
        <v>4291</v>
      </c>
      <c r="B971" s="253" t="s">
        <v>4292</v>
      </c>
      <c r="C971" s="254">
        <v>20</v>
      </c>
      <c r="D971" s="257"/>
      <c r="E971" s="256">
        <v>4</v>
      </c>
      <c r="F971" s="222">
        <f t="shared" si="15"/>
        <v>4</v>
      </c>
    </row>
    <row r="972" spans="1:6" hidden="1">
      <c r="A972" s="252" t="s">
        <v>4293</v>
      </c>
      <c r="B972" s="253" t="s">
        <v>4294</v>
      </c>
      <c r="C972" s="254">
        <v>27</v>
      </c>
      <c r="D972" s="257"/>
      <c r="E972" s="256">
        <v>4</v>
      </c>
      <c r="F972" s="222">
        <f t="shared" si="15"/>
        <v>4</v>
      </c>
    </row>
    <row r="973" spans="1:6" hidden="1">
      <c r="A973" s="252" t="s">
        <v>4295</v>
      </c>
      <c r="B973" s="253" t="s">
        <v>4296</v>
      </c>
      <c r="C973" s="254">
        <v>63</v>
      </c>
      <c r="D973" s="257"/>
      <c r="E973" s="256">
        <v>4</v>
      </c>
      <c r="F973" s="222">
        <f t="shared" si="15"/>
        <v>4</v>
      </c>
    </row>
    <row r="974" spans="1:6" hidden="1">
      <c r="A974" s="252" t="s">
        <v>4297</v>
      </c>
      <c r="B974" s="253" t="s">
        <v>4298</v>
      </c>
      <c r="C974" s="254">
        <v>125</v>
      </c>
      <c r="D974" s="257"/>
      <c r="E974" s="256">
        <v>4</v>
      </c>
      <c r="F974" s="222">
        <f t="shared" si="15"/>
        <v>4</v>
      </c>
    </row>
    <row r="975" spans="1:6" hidden="1">
      <c r="A975" s="252" t="s">
        <v>4299</v>
      </c>
      <c r="B975" s="253" t="s">
        <v>4300</v>
      </c>
      <c r="C975" s="254">
        <v>40</v>
      </c>
      <c r="D975" s="257"/>
      <c r="E975" s="256">
        <v>3</v>
      </c>
      <c r="F975" s="222">
        <f t="shared" si="15"/>
        <v>3</v>
      </c>
    </row>
    <row r="976" spans="1:6" ht="30.6">
      <c r="A976" s="252" t="s">
        <v>3885</v>
      </c>
      <c r="B976" s="253" t="s">
        <v>3886</v>
      </c>
      <c r="C976" s="254">
        <v>25</v>
      </c>
      <c r="D976" s="257"/>
      <c r="E976" s="256">
        <v>8</v>
      </c>
      <c r="F976" s="222">
        <f t="shared" si="15"/>
        <v>8</v>
      </c>
    </row>
    <row r="977" spans="1:6" ht="30.6">
      <c r="A977" s="252" t="s">
        <v>3887</v>
      </c>
      <c r="B977" s="253" t="s">
        <v>3888</v>
      </c>
      <c r="C977" s="254">
        <v>10</v>
      </c>
      <c r="D977" s="257"/>
      <c r="E977" s="256">
        <v>18</v>
      </c>
      <c r="F977" s="222">
        <f t="shared" si="15"/>
        <v>18</v>
      </c>
    </row>
    <row r="978" spans="1:6" ht="30.6">
      <c r="A978" s="252" t="s">
        <v>3889</v>
      </c>
      <c r="B978" s="253" t="s">
        <v>3890</v>
      </c>
      <c r="C978" s="254">
        <v>10</v>
      </c>
      <c r="D978" s="257"/>
      <c r="E978" s="256">
        <v>18</v>
      </c>
      <c r="F978" s="222">
        <f t="shared" si="15"/>
        <v>18</v>
      </c>
    </row>
    <row r="979" spans="1:6" ht="30.6">
      <c r="A979" s="252" t="s">
        <v>3891</v>
      </c>
      <c r="B979" s="253" t="s">
        <v>3892</v>
      </c>
      <c r="C979" s="254">
        <v>10</v>
      </c>
      <c r="D979" s="257"/>
      <c r="E979" s="256">
        <v>18</v>
      </c>
      <c r="F979" s="222">
        <f t="shared" si="15"/>
        <v>18</v>
      </c>
    </row>
    <row r="980" spans="1:6" ht="20.399999999999999" hidden="1">
      <c r="A980" s="252" t="s">
        <v>2755</v>
      </c>
      <c r="B980" s="253" t="s">
        <v>2756</v>
      </c>
      <c r="C980" s="254">
        <v>40</v>
      </c>
      <c r="D980" s="257"/>
      <c r="E980" s="256">
        <v>1</v>
      </c>
      <c r="F980" s="222">
        <f t="shared" si="15"/>
        <v>1</v>
      </c>
    </row>
    <row r="981" spans="1:6" ht="20.399999999999999">
      <c r="A981" s="252" t="s">
        <v>4605</v>
      </c>
      <c r="B981" s="253" t="s">
        <v>4606</v>
      </c>
      <c r="C981" s="254">
        <v>48</v>
      </c>
      <c r="D981" s="257"/>
      <c r="E981" s="256">
        <v>10</v>
      </c>
      <c r="F981" s="222">
        <f t="shared" si="15"/>
        <v>10</v>
      </c>
    </row>
    <row r="982" spans="1:6" hidden="1">
      <c r="A982" s="252" t="s">
        <v>2757</v>
      </c>
      <c r="B982" s="253" t="s">
        <v>2758</v>
      </c>
      <c r="C982" s="254">
        <v>25</v>
      </c>
      <c r="D982" s="257"/>
      <c r="E982" s="256">
        <v>2</v>
      </c>
      <c r="F982" s="222">
        <f t="shared" si="15"/>
        <v>2</v>
      </c>
    </row>
    <row r="983" spans="1:6">
      <c r="A983" s="252" t="s">
        <v>4607</v>
      </c>
      <c r="B983" s="253" t="s">
        <v>4608</v>
      </c>
      <c r="C983" s="254">
        <v>48</v>
      </c>
      <c r="D983" s="257"/>
      <c r="E983" s="256">
        <v>10</v>
      </c>
      <c r="F983" s="222">
        <f t="shared" si="15"/>
        <v>10</v>
      </c>
    </row>
    <row r="984" spans="1:6" ht="30.6">
      <c r="A984" s="252" t="s">
        <v>3893</v>
      </c>
      <c r="B984" s="253" t="s">
        <v>3894</v>
      </c>
      <c r="C984" s="254">
        <v>45</v>
      </c>
      <c r="D984" s="257"/>
      <c r="E984" s="256">
        <v>6</v>
      </c>
      <c r="F984" s="222">
        <f t="shared" si="15"/>
        <v>6</v>
      </c>
    </row>
    <row r="985" spans="1:6" ht="20.399999999999999">
      <c r="A985" s="252" t="s">
        <v>3895</v>
      </c>
      <c r="B985" s="253" t="s">
        <v>3896</v>
      </c>
      <c r="C985" s="254">
        <v>15</v>
      </c>
      <c r="D985" s="257"/>
      <c r="E985" s="256">
        <v>8</v>
      </c>
      <c r="F985" s="222">
        <f t="shared" si="15"/>
        <v>8</v>
      </c>
    </row>
    <row r="986" spans="1:6" ht="30.6">
      <c r="A986" s="252" t="s">
        <v>3897</v>
      </c>
      <c r="B986" s="253" t="s">
        <v>3898</v>
      </c>
      <c r="C986" s="254">
        <v>12</v>
      </c>
      <c r="D986" s="257"/>
      <c r="E986" s="256">
        <v>18</v>
      </c>
      <c r="F986" s="222">
        <f t="shared" si="15"/>
        <v>18</v>
      </c>
    </row>
    <row r="987" spans="1:6" ht="20.399999999999999">
      <c r="A987" s="252" t="s">
        <v>3899</v>
      </c>
      <c r="B987" s="253" t="s">
        <v>3900</v>
      </c>
      <c r="C987" s="254">
        <v>55</v>
      </c>
      <c r="D987" s="257"/>
      <c r="E987" s="256">
        <v>8</v>
      </c>
      <c r="F987" s="222">
        <f t="shared" si="15"/>
        <v>8</v>
      </c>
    </row>
    <row r="988" spans="1:6" ht="30.6">
      <c r="A988" s="252" t="s">
        <v>3901</v>
      </c>
      <c r="B988" s="253" t="s">
        <v>3902</v>
      </c>
      <c r="C988" s="254">
        <v>10</v>
      </c>
      <c r="D988" s="257"/>
      <c r="E988" s="256">
        <v>18</v>
      </c>
      <c r="F988" s="222">
        <f t="shared" si="15"/>
        <v>18</v>
      </c>
    </row>
    <row r="989" spans="1:6" ht="30.6" hidden="1">
      <c r="A989" s="252" t="s">
        <v>3903</v>
      </c>
      <c r="B989" s="253" t="s">
        <v>3904</v>
      </c>
      <c r="C989" s="254">
        <v>20</v>
      </c>
      <c r="D989" s="257"/>
      <c r="E989" s="256">
        <v>4</v>
      </c>
      <c r="F989" s="222">
        <f t="shared" si="15"/>
        <v>4</v>
      </c>
    </row>
    <row r="990" spans="1:6" hidden="1">
      <c r="A990" s="252" t="s">
        <v>2779</v>
      </c>
      <c r="B990" s="253" t="s">
        <v>2780</v>
      </c>
      <c r="C990" s="254">
        <v>25</v>
      </c>
      <c r="D990" s="257"/>
      <c r="E990" s="256">
        <v>3</v>
      </c>
      <c r="F990" s="222">
        <f t="shared" si="15"/>
        <v>3</v>
      </c>
    </row>
    <row r="991" spans="1:6">
      <c r="A991" s="252" t="s">
        <v>4609</v>
      </c>
      <c r="B991" s="253" t="s">
        <v>4610</v>
      </c>
      <c r="C991" s="254">
        <v>15</v>
      </c>
      <c r="D991" s="257"/>
      <c r="E991" s="256">
        <v>10</v>
      </c>
      <c r="F991" s="222">
        <f t="shared" si="15"/>
        <v>10</v>
      </c>
    </row>
    <row r="992" spans="1:6" ht="30.6">
      <c r="A992" s="252" t="s">
        <v>3905</v>
      </c>
      <c r="B992" s="253" t="s">
        <v>3906</v>
      </c>
      <c r="C992" s="254">
        <v>25</v>
      </c>
      <c r="D992" s="257"/>
      <c r="E992" s="256">
        <v>7</v>
      </c>
      <c r="F992" s="222">
        <f t="shared" si="15"/>
        <v>7</v>
      </c>
    </row>
    <row r="993" spans="1:6" hidden="1">
      <c r="A993" s="252" t="s">
        <v>4611</v>
      </c>
      <c r="B993" s="253" t="s">
        <v>4612</v>
      </c>
      <c r="C993" s="254">
        <v>70</v>
      </c>
      <c r="D993" s="257"/>
      <c r="E993" s="256">
        <v>3</v>
      </c>
      <c r="F993" s="222">
        <f t="shared" si="15"/>
        <v>3</v>
      </c>
    </row>
    <row r="994" spans="1:6" hidden="1">
      <c r="A994" s="252" t="s">
        <v>4613</v>
      </c>
      <c r="B994" s="253" t="s">
        <v>4614</v>
      </c>
      <c r="C994" s="254">
        <v>105</v>
      </c>
      <c r="D994" s="257"/>
      <c r="E994" s="256">
        <v>3</v>
      </c>
      <c r="F994" s="222">
        <f t="shared" si="15"/>
        <v>3</v>
      </c>
    </row>
    <row r="995" spans="1:6">
      <c r="A995" s="252" t="s">
        <v>2781</v>
      </c>
      <c r="B995" s="253" t="s">
        <v>2782</v>
      </c>
      <c r="C995" s="254">
        <v>40</v>
      </c>
      <c r="D995" s="257"/>
      <c r="E995" s="256">
        <v>8</v>
      </c>
      <c r="F995" s="222">
        <f t="shared" si="15"/>
        <v>8</v>
      </c>
    </row>
    <row r="996" spans="1:6" hidden="1">
      <c r="A996" s="252" t="s">
        <v>2783</v>
      </c>
      <c r="B996" s="253" t="s">
        <v>2784</v>
      </c>
      <c r="C996" s="254">
        <v>30</v>
      </c>
      <c r="D996" s="257"/>
      <c r="E996" s="256">
        <v>4</v>
      </c>
      <c r="F996" s="222">
        <f t="shared" si="15"/>
        <v>4</v>
      </c>
    </row>
    <row r="997" spans="1:6" ht="20.399999999999999" hidden="1">
      <c r="A997" s="252" t="s">
        <v>2785</v>
      </c>
      <c r="B997" s="253" t="s">
        <v>2786</v>
      </c>
      <c r="C997" s="254">
        <v>30</v>
      </c>
      <c r="D997" s="257"/>
      <c r="E997" s="256">
        <v>3</v>
      </c>
      <c r="F997" s="222">
        <f t="shared" si="15"/>
        <v>3</v>
      </c>
    </row>
    <row r="998" spans="1:6" hidden="1">
      <c r="A998" s="252" t="s">
        <v>4615</v>
      </c>
      <c r="B998" s="253" t="s">
        <v>4616</v>
      </c>
      <c r="C998" s="254">
        <v>80</v>
      </c>
      <c r="D998" s="257"/>
      <c r="E998" s="256">
        <v>3</v>
      </c>
      <c r="F998" s="222">
        <f t="shared" si="15"/>
        <v>3</v>
      </c>
    </row>
    <row r="999" spans="1:6" ht="20.399999999999999">
      <c r="A999" s="252" t="s">
        <v>2791</v>
      </c>
      <c r="B999" s="253" t="s">
        <v>2792</v>
      </c>
      <c r="C999" s="254">
        <v>30</v>
      </c>
      <c r="D999" s="257"/>
      <c r="E999" s="256">
        <v>5</v>
      </c>
      <c r="F999" s="222">
        <f t="shared" si="15"/>
        <v>5</v>
      </c>
    </row>
    <row r="1000" spans="1:6" ht="20.399999999999999" hidden="1">
      <c r="A1000" s="252" t="s">
        <v>2793</v>
      </c>
      <c r="B1000" s="253" t="s">
        <v>2794</v>
      </c>
      <c r="C1000" s="254">
        <v>90</v>
      </c>
      <c r="D1000" s="257"/>
      <c r="E1000" s="256">
        <v>4</v>
      </c>
      <c r="F1000" s="222">
        <f t="shared" si="15"/>
        <v>4</v>
      </c>
    </row>
    <row r="1001" spans="1:6" ht="20.399999999999999">
      <c r="A1001" s="252" t="s">
        <v>2795</v>
      </c>
      <c r="B1001" s="253" t="s">
        <v>2796</v>
      </c>
      <c r="C1001" s="254">
        <v>30</v>
      </c>
      <c r="D1001" s="257"/>
      <c r="E1001" s="256">
        <v>10</v>
      </c>
      <c r="F1001" s="222">
        <f t="shared" si="15"/>
        <v>10</v>
      </c>
    </row>
    <row r="1002" spans="1:6" hidden="1">
      <c r="A1002" s="252" t="s">
        <v>2797</v>
      </c>
      <c r="B1002" s="253" t="s">
        <v>2798</v>
      </c>
      <c r="C1002" s="254">
        <v>10</v>
      </c>
      <c r="D1002" s="257"/>
      <c r="E1002" s="256">
        <v>3</v>
      </c>
      <c r="F1002" s="222">
        <f t="shared" si="15"/>
        <v>3</v>
      </c>
    </row>
    <row r="1003" spans="1:6" ht="20.399999999999999">
      <c r="A1003" s="252" t="s">
        <v>3907</v>
      </c>
      <c r="B1003" s="253" t="s">
        <v>3908</v>
      </c>
      <c r="C1003" s="254">
        <v>20</v>
      </c>
      <c r="D1003" s="257"/>
      <c r="E1003" s="256">
        <v>7</v>
      </c>
      <c r="F1003" s="222">
        <f t="shared" si="15"/>
        <v>7</v>
      </c>
    </row>
    <row r="1004" spans="1:6" ht="30.6">
      <c r="A1004" s="252" t="s">
        <v>3909</v>
      </c>
      <c r="B1004" s="253" t="s">
        <v>3910</v>
      </c>
      <c r="C1004" s="254">
        <v>10</v>
      </c>
      <c r="D1004" s="257"/>
      <c r="E1004" s="256">
        <v>18</v>
      </c>
      <c r="F1004" s="222">
        <f t="shared" si="15"/>
        <v>18</v>
      </c>
    </row>
    <row r="1005" spans="1:6">
      <c r="A1005" s="252" t="s">
        <v>2809</v>
      </c>
      <c r="B1005" s="253" t="s">
        <v>2810</v>
      </c>
      <c r="C1005" s="254">
        <v>40</v>
      </c>
      <c r="D1005" s="257"/>
      <c r="E1005" s="256">
        <v>6</v>
      </c>
      <c r="F1005" s="222">
        <f t="shared" si="15"/>
        <v>6</v>
      </c>
    </row>
    <row r="1006" spans="1:6">
      <c r="A1006" s="252" t="s">
        <v>2811</v>
      </c>
      <c r="B1006" s="253" t="s">
        <v>2812</v>
      </c>
      <c r="C1006" s="254">
        <v>60</v>
      </c>
      <c r="D1006" s="257"/>
      <c r="E1006" s="256">
        <v>8</v>
      </c>
      <c r="F1006" s="222">
        <f t="shared" si="15"/>
        <v>8</v>
      </c>
    </row>
    <row r="1007" spans="1:6" ht="20.399999999999999" hidden="1">
      <c r="A1007" s="252" t="s">
        <v>2813</v>
      </c>
      <c r="B1007" s="253" t="s">
        <v>2814</v>
      </c>
      <c r="C1007" s="254">
        <v>40</v>
      </c>
      <c r="D1007" s="257"/>
      <c r="E1007" s="256">
        <v>4</v>
      </c>
      <c r="F1007" s="222">
        <f t="shared" si="15"/>
        <v>4</v>
      </c>
    </row>
    <row r="1008" spans="1:6">
      <c r="A1008" s="252" t="s">
        <v>2817</v>
      </c>
      <c r="B1008" s="253" t="s">
        <v>2818</v>
      </c>
      <c r="C1008" s="254">
        <v>20</v>
      </c>
      <c r="D1008" s="257"/>
      <c r="E1008" s="256">
        <v>5</v>
      </c>
      <c r="F1008" s="222">
        <f t="shared" si="15"/>
        <v>5</v>
      </c>
    </row>
    <row r="1009" spans="1:6">
      <c r="A1009" s="252" t="s">
        <v>2825</v>
      </c>
      <c r="B1009" s="253" t="s">
        <v>2826</v>
      </c>
      <c r="C1009" s="254">
        <v>50</v>
      </c>
      <c r="D1009" s="257"/>
      <c r="E1009" s="256">
        <v>7</v>
      </c>
      <c r="F1009" s="222">
        <f t="shared" si="15"/>
        <v>7</v>
      </c>
    </row>
    <row r="1010" spans="1:6" ht="20.399999999999999" hidden="1">
      <c r="A1010" s="252" t="s">
        <v>2827</v>
      </c>
      <c r="B1010" s="253" t="s">
        <v>2828</v>
      </c>
      <c r="C1010" s="254">
        <v>30</v>
      </c>
      <c r="D1010" s="257"/>
      <c r="E1010" s="256">
        <v>4</v>
      </c>
      <c r="F1010" s="222">
        <f t="shared" si="15"/>
        <v>4</v>
      </c>
    </row>
    <row r="1011" spans="1:6" ht="20.399999999999999">
      <c r="A1011" s="252" t="s">
        <v>4617</v>
      </c>
      <c r="B1011" s="253" t="s">
        <v>4618</v>
      </c>
      <c r="C1011" s="254">
        <v>38</v>
      </c>
      <c r="D1011" s="257"/>
      <c r="E1011" s="256">
        <v>9</v>
      </c>
      <c r="F1011" s="222">
        <f t="shared" si="15"/>
        <v>9</v>
      </c>
    </row>
    <row r="1012" spans="1:6" ht="20.399999999999999">
      <c r="A1012" s="252" t="s">
        <v>4619</v>
      </c>
      <c r="B1012" s="253" t="s">
        <v>4620</v>
      </c>
      <c r="C1012" s="254">
        <v>20</v>
      </c>
      <c r="D1012" s="257"/>
      <c r="E1012" s="256">
        <v>10</v>
      </c>
      <c r="F1012" s="222">
        <f t="shared" si="15"/>
        <v>10</v>
      </c>
    </row>
    <row r="1013" spans="1:6" hidden="1">
      <c r="A1013" s="252" t="s">
        <v>2831</v>
      </c>
      <c r="B1013" s="253" t="s">
        <v>2832</v>
      </c>
      <c r="C1013" s="254">
        <v>30</v>
      </c>
      <c r="D1013" s="257"/>
      <c r="E1013" s="256">
        <v>3</v>
      </c>
      <c r="F1013" s="222">
        <f t="shared" si="15"/>
        <v>3</v>
      </c>
    </row>
    <row r="1014" spans="1:6" hidden="1">
      <c r="A1014" s="252" t="s">
        <v>2833</v>
      </c>
      <c r="B1014" s="253" t="s">
        <v>2834</v>
      </c>
      <c r="C1014" s="254">
        <v>20</v>
      </c>
      <c r="D1014" s="257"/>
      <c r="E1014" s="256">
        <v>4</v>
      </c>
      <c r="F1014" s="222">
        <f t="shared" si="15"/>
        <v>4</v>
      </c>
    </row>
    <row r="1015" spans="1:6" hidden="1">
      <c r="A1015" s="252" t="s">
        <v>2835</v>
      </c>
      <c r="B1015" s="253" t="s">
        <v>2836</v>
      </c>
      <c r="C1015" s="254">
        <v>20</v>
      </c>
      <c r="D1015" s="257"/>
      <c r="E1015" s="256">
        <v>2</v>
      </c>
      <c r="F1015" s="222">
        <f t="shared" si="15"/>
        <v>2</v>
      </c>
    </row>
    <row r="1016" spans="1:6">
      <c r="A1016" s="252" t="s">
        <v>2839</v>
      </c>
      <c r="B1016" s="253" t="s">
        <v>2840</v>
      </c>
      <c r="C1016" s="254">
        <v>40</v>
      </c>
      <c r="D1016" s="257"/>
      <c r="E1016" s="256">
        <v>7</v>
      </c>
      <c r="F1016" s="222">
        <f t="shared" si="15"/>
        <v>7</v>
      </c>
    </row>
    <row r="1017" spans="1:6" hidden="1">
      <c r="A1017" s="252" t="s">
        <v>1260</v>
      </c>
      <c r="B1017" s="253" t="s">
        <v>1261</v>
      </c>
      <c r="C1017" s="254">
        <v>20</v>
      </c>
      <c r="D1017" s="257"/>
      <c r="E1017" s="256">
        <v>1</v>
      </c>
      <c r="F1017" s="222">
        <f t="shared" si="15"/>
        <v>1</v>
      </c>
    </row>
    <row r="1018" spans="1:6" hidden="1">
      <c r="A1018" s="252" t="s">
        <v>2841</v>
      </c>
      <c r="B1018" s="253" t="s">
        <v>2842</v>
      </c>
      <c r="C1018" s="254">
        <v>25</v>
      </c>
      <c r="D1018" s="257"/>
      <c r="E1018" s="256">
        <v>1</v>
      </c>
      <c r="F1018" s="222">
        <f t="shared" si="15"/>
        <v>1</v>
      </c>
    </row>
    <row r="1019" spans="1:6" ht="20.399999999999999">
      <c r="A1019" s="252" t="s">
        <v>2843</v>
      </c>
      <c r="B1019" s="253" t="s">
        <v>2844</v>
      </c>
      <c r="C1019" s="254">
        <v>60</v>
      </c>
      <c r="D1019" s="257"/>
      <c r="E1019" s="256">
        <v>8</v>
      </c>
      <c r="F1019" s="222">
        <f t="shared" si="15"/>
        <v>8</v>
      </c>
    </row>
    <row r="1020" spans="1:6" hidden="1">
      <c r="A1020" s="252" t="s">
        <v>2845</v>
      </c>
      <c r="B1020" s="253" t="s">
        <v>2846</v>
      </c>
      <c r="C1020" s="254">
        <v>30</v>
      </c>
      <c r="D1020" s="257"/>
      <c r="E1020" s="256">
        <v>4</v>
      </c>
      <c r="F1020" s="222">
        <f t="shared" si="15"/>
        <v>4</v>
      </c>
    </row>
    <row r="1021" spans="1:6" ht="20.399999999999999">
      <c r="A1021" s="252" t="s">
        <v>2847</v>
      </c>
      <c r="B1021" s="253" t="s">
        <v>2848</v>
      </c>
      <c r="C1021" s="254">
        <v>40</v>
      </c>
      <c r="D1021" s="257"/>
      <c r="E1021" s="256">
        <v>6</v>
      </c>
      <c r="F1021" s="222">
        <f t="shared" si="15"/>
        <v>6</v>
      </c>
    </row>
    <row r="1022" spans="1:6">
      <c r="A1022" s="252" t="s">
        <v>4621</v>
      </c>
      <c r="B1022" s="253" t="s">
        <v>4622</v>
      </c>
      <c r="C1022" s="254">
        <v>48</v>
      </c>
      <c r="D1022" s="257"/>
      <c r="E1022" s="256">
        <v>10</v>
      </c>
      <c r="F1022" s="222">
        <f t="shared" si="15"/>
        <v>10</v>
      </c>
    </row>
    <row r="1023" spans="1:6">
      <c r="A1023" s="252" t="s">
        <v>2849</v>
      </c>
      <c r="B1023" s="253" t="s">
        <v>2850</v>
      </c>
      <c r="C1023" s="254">
        <v>20</v>
      </c>
      <c r="D1023" s="257"/>
      <c r="E1023" s="256">
        <v>5</v>
      </c>
      <c r="F1023" s="222">
        <f t="shared" si="15"/>
        <v>5</v>
      </c>
    </row>
    <row r="1024" spans="1:6" ht="20.399999999999999">
      <c r="A1024" s="252" t="s">
        <v>2851</v>
      </c>
      <c r="B1024" s="253" t="s">
        <v>2852</v>
      </c>
      <c r="C1024" s="254">
        <v>40</v>
      </c>
      <c r="D1024" s="257"/>
      <c r="E1024" s="256">
        <v>9</v>
      </c>
      <c r="F1024" s="222">
        <f t="shared" si="15"/>
        <v>9</v>
      </c>
    </row>
    <row r="1025" spans="1:6">
      <c r="A1025" s="252" t="s">
        <v>1262</v>
      </c>
      <c r="B1025" s="253" t="s">
        <v>1263</v>
      </c>
      <c r="C1025" s="254">
        <v>15</v>
      </c>
      <c r="D1025" s="257"/>
      <c r="E1025" s="256">
        <v>7</v>
      </c>
      <c r="F1025" s="222">
        <f t="shared" si="15"/>
        <v>7</v>
      </c>
    </row>
    <row r="1026" spans="1:6">
      <c r="A1026" s="252" t="s">
        <v>1264</v>
      </c>
      <c r="B1026" s="253" t="s">
        <v>1265</v>
      </c>
      <c r="C1026" s="254">
        <v>20</v>
      </c>
      <c r="D1026" s="257"/>
      <c r="E1026" s="256">
        <v>7</v>
      </c>
      <c r="F1026" s="222">
        <f t="shared" si="15"/>
        <v>7</v>
      </c>
    </row>
    <row r="1027" spans="1:6" hidden="1">
      <c r="A1027" s="252" t="s">
        <v>2853</v>
      </c>
      <c r="B1027" s="253" t="s">
        <v>2854</v>
      </c>
      <c r="C1027" s="254">
        <v>40</v>
      </c>
      <c r="D1027" s="257"/>
      <c r="E1027" s="256">
        <v>2</v>
      </c>
      <c r="F1027" s="222">
        <f t="shared" ref="F1027:F1090" si="16">D1027+E1027</f>
        <v>2</v>
      </c>
    </row>
    <row r="1028" spans="1:6" ht="20.399999999999999" hidden="1">
      <c r="A1028" s="252" t="s">
        <v>2855</v>
      </c>
      <c r="B1028" s="253" t="s">
        <v>2856</v>
      </c>
      <c r="C1028" s="254">
        <v>30</v>
      </c>
      <c r="D1028" s="257"/>
      <c r="E1028" s="256">
        <v>3</v>
      </c>
      <c r="F1028" s="222">
        <f t="shared" si="16"/>
        <v>3</v>
      </c>
    </row>
    <row r="1029" spans="1:6">
      <c r="A1029" s="252" t="s">
        <v>2857</v>
      </c>
      <c r="B1029" s="253" t="s">
        <v>2858</v>
      </c>
      <c r="C1029" s="254">
        <v>25</v>
      </c>
      <c r="D1029" s="257"/>
      <c r="E1029" s="256">
        <v>5</v>
      </c>
      <c r="F1029" s="222">
        <f t="shared" si="16"/>
        <v>5</v>
      </c>
    </row>
    <row r="1030" spans="1:6">
      <c r="A1030" s="252" t="s">
        <v>2861</v>
      </c>
      <c r="B1030" s="253" t="s">
        <v>2862</v>
      </c>
      <c r="C1030" s="254">
        <v>35</v>
      </c>
      <c r="D1030" s="257"/>
      <c r="E1030" s="256">
        <v>8</v>
      </c>
      <c r="F1030" s="222">
        <f t="shared" si="16"/>
        <v>8</v>
      </c>
    </row>
    <row r="1031" spans="1:6" ht="20.399999999999999">
      <c r="A1031" s="252" t="s">
        <v>2863</v>
      </c>
      <c r="B1031" s="253" t="s">
        <v>2864</v>
      </c>
      <c r="C1031" s="254">
        <v>40</v>
      </c>
      <c r="D1031" s="257"/>
      <c r="E1031" s="256">
        <v>9</v>
      </c>
      <c r="F1031" s="222">
        <f t="shared" si="16"/>
        <v>9</v>
      </c>
    </row>
    <row r="1032" spans="1:6">
      <c r="A1032" s="252" t="s">
        <v>2867</v>
      </c>
      <c r="B1032" s="253" t="s">
        <v>2868</v>
      </c>
      <c r="C1032" s="254">
        <v>20</v>
      </c>
      <c r="D1032" s="257"/>
      <c r="E1032" s="256">
        <v>7</v>
      </c>
      <c r="F1032" s="222">
        <f t="shared" si="16"/>
        <v>7</v>
      </c>
    </row>
    <row r="1033" spans="1:6" hidden="1">
      <c r="A1033" s="252" t="s">
        <v>2871</v>
      </c>
      <c r="B1033" s="253" t="s">
        <v>2872</v>
      </c>
      <c r="C1033" s="254">
        <v>40</v>
      </c>
      <c r="D1033" s="257"/>
      <c r="E1033" s="256">
        <v>1</v>
      </c>
      <c r="F1033" s="222">
        <f t="shared" si="16"/>
        <v>1</v>
      </c>
    </row>
    <row r="1034" spans="1:6" hidden="1">
      <c r="A1034" s="252" t="s">
        <v>2873</v>
      </c>
      <c r="B1034" s="253" t="s">
        <v>2874</v>
      </c>
      <c r="C1034" s="254">
        <v>20</v>
      </c>
      <c r="D1034" s="257"/>
      <c r="E1034" s="256">
        <v>4</v>
      </c>
      <c r="F1034" s="222">
        <f t="shared" si="16"/>
        <v>4</v>
      </c>
    </row>
    <row r="1035" spans="1:6" ht="20.399999999999999">
      <c r="A1035" s="252" t="s">
        <v>2875</v>
      </c>
      <c r="B1035" s="253" t="s">
        <v>2876</v>
      </c>
      <c r="C1035" s="254">
        <v>20</v>
      </c>
      <c r="D1035" s="257"/>
      <c r="E1035" s="256">
        <v>7</v>
      </c>
      <c r="F1035" s="222">
        <f t="shared" si="16"/>
        <v>7</v>
      </c>
    </row>
    <row r="1036" spans="1:6">
      <c r="A1036" s="252" t="s">
        <v>2877</v>
      </c>
      <c r="B1036" s="253" t="s">
        <v>2878</v>
      </c>
      <c r="C1036" s="254">
        <v>20</v>
      </c>
      <c r="D1036" s="257"/>
      <c r="E1036" s="256">
        <v>8</v>
      </c>
      <c r="F1036" s="222">
        <f t="shared" si="16"/>
        <v>8</v>
      </c>
    </row>
    <row r="1037" spans="1:6">
      <c r="A1037" s="252" t="s">
        <v>2879</v>
      </c>
      <c r="B1037" s="253" t="s">
        <v>2880</v>
      </c>
      <c r="C1037" s="254">
        <v>20</v>
      </c>
      <c r="D1037" s="257"/>
      <c r="E1037" s="256">
        <v>6</v>
      </c>
      <c r="F1037" s="222">
        <f t="shared" si="16"/>
        <v>6</v>
      </c>
    </row>
    <row r="1038" spans="1:6" ht="20.399999999999999">
      <c r="A1038" s="252" t="s">
        <v>2881</v>
      </c>
      <c r="B1038" s="253" t="s">
        <v>2882</v>
      </c>
      <c r="C1038" s="254">
        <v>20</v>
      </c>
      <c r="D1038" s="257"/>
      <c r="E1038" s="256">
        <v>7</v>
      </c>
      <c r="F1038" s="222">
        <f t="shared" si="16"/>
        <v>7</v>
      </c>
    </row>
    <row r="1039" spans="1:6" ht="20.399999999999999">
      <c r="A1039" s="252" t="s">
        <v>2883</v>
      </c>
      <c r="B1039" s="253" t="s">
        <v>2884</v>
      </c>
      <c r="C1039" s="254">
        <v>20</v>
      </c>
      <c r="D1039" s="257"/>
      <c r="E1039" s="256">
        <v>7</v>
      </c>
      <c r="F1039" s="222">
        <f t="shared" si="16"/>
        <v>7</v>
      </c>
    </row>
    <row r="1040" spans="1:6" hidden="1">
      <c r="A1040" s="252" t="s">
        <v>1268</v>
      </c>
      <c r="B1040" s="253" t="s">
        <v>1269</v>
      </c>
      <c r="C1040" s="254">
        <v>20</v>
      </c>
      <c r="D1040" s="257"/>
      <c r="E1040" s="256">
        <v>4</v>
      </c>
      <c r="F1040" s="222">
        <f t="shared" si="16"/>
        <v>4</v>
      </c>
    </row>
    <row r="1041" spans="1:6" hidden="1">
      <c r="A1041" s="252" t="s">
        <v>1270</v>
      </c>
      <c r="B1041" s="253" t="s">
        <v>1271</v>
      </c>
      <c r="C1041" s="254">
        <v>25</v>
      </c>
      <c r="D1041" s="257"/>
      <c r="E1041" s="256">
        <v>4</v>
      </c>
      <c r="F1041" s="222">
        <f t="shared" si="16"/>
        <v>4</v>
      </c>
    </row>
    <row r="1042" spans="1:6" hidden="1">
      <c r="A1042" s="252" t="s">
        <v>1272</v>
      </c>
      <c r="B1042" s="253" t="s">
        <v>1273</v>
      </c>
      <c r="C1042" s="254">
        <v>20</v>
      </c>
      <c r="D1042" s="257"/>
      <c r="E1042" s="256">
        <v>2</v>
      </c>
      <c r="F1042" s="222">
        <f t="shared" si="16"/>
        <v>2</v>
      </c>
    </row>
    <row r="1043" spans="1:6" ht="20.399999999999999" hidden="1">
      <c r="A1043" s="252" t="s">
        <v>1274</v>
      </c>
      <c r="B1043" s="253" t="s">
        <v>1275</v>
      </c>
      <c r="C1043" s="254">
        <v>20</v>
      </c>
      <c r="D1043" s="257"/>
      <c r="E1043" s="256">
        <v>2</v>
      </c>
      <c r="F1043" s="222">
        <f t="shared" si="16"/>
        <v>2</v>
      </c>
    </row>
    <row r="1044" spans="1:6">
      <c r="A1044" s="252" t="s">
        <v>2885</v>
      </c>
      <c r="B1044" s="253" t="s">
        <v>2886</v>
      </c>
      <c r="C1044" s="254">
        <v>40</v>
      </c>
      <c r="D1044" s="257"/>
      <c r="E1044" s="256">
        <v>14</v>
      </c>
      <c r="F1044" s="222">
        <f t="shared" si="16"/>
        <v>14</v>
      </c>
    </row>
    <row r="1045" spans="1:6" ht="20.399999999999999" hidden="1">
      <c r="A1045" s="252" t="s">
        <v>2891</v>
      </c>
      <c r="B1045" s="253" t="s">
        <v>2892</v>
      </c>
      <c r="C1045" s="254">
        <v>40</v>
      </c>
      <c r="D1045" s="257"/>
      <c r="E1045" s="256">
        <v>3</v>
      </c>
      <c r="F1045" s="222">
        <f t="shared" si="16"/>
        <v>3</v>
      </c>
    </row>
    <row r="1046" spans="1:6">
      <c r="A1046" s="252" t="s">
        <v>1276</v>
      </c>
      <c r="B1046" s="253" t="s">
        <v>1277</v>
      </c>
      <c r="C1046" s="254">
        <v>45</v>
      </c>
      <c r="D1046" s="257"/>
      <c r="E1046" s="256">
        <v>6</v>
      </c>
      <c r="F1046" s="222">
        <f t="shared" si="16"/>
        <v>6</v>
      </c>
    </row>
    <row r="1047" spans="1:6" hidden="1">
      <c r="A1047" s="252" t="s">
        <v>1278</v>
      </c>
      <c r="B1047" s="253" t="s">
        <v>1279</v>
      </c>
      <c r="C1047" s="254">
        <v>45</v>
      </c>
      <c r="D1047" s="257"/>
      <c r="E1047" s="256">
        <v>3</v>
      </c>
      <c r="F1047" s="222">
        <f t="shared" si="16"/>
        <v>3</v>
      </c>
    </row>
    <row r="1048" spans="1:6">
      <c r="A1048" s="252" t="s">
        <v>1280</v>
      </c>
      <c r="B1048" s="253" t="s">
        <v>1281</v>
      </c>
      <c r="C1048" s="254">
        <v>45</v>
      </c>
      <c r="D1048" s="257"/>
      <c r="E1048" s="256">
        <v>5</v>
      </c>
      <c r="F1048" s="222">
        <f t="shared" si="16"/>
        <v>5</v>
      </c>
    </row>
    <row r="1049" spans="1:6">
      <c r="A1049" s="252" t="s">
        <v>1282</v>
      </c>
      <c r="B1049" s="253" t="s">
        <v>1283</v>
      </c>
      <c r="C1049" s="254">
        <v>45</v>
      </c>
      <c r="D1049" s="257"/>
      <c r="E1049" s="256">
        <v>8</v>
      </c>
      <c r="F1049" s="222">
        <f t="shared" si="16"/>
        <v>8</v>
      </c>
    </row>
    <row r="1050" spans="1:6">
      <c r="A1050" s="252" t="s">
        <v>1284</v>
      </c>
      <c r="B1050" s="253" t="s">
        <v>1285</v>
      </c>
      <c r="C1050" s="254">
        <v>20</v>
      </c>
      <c r="D1050" s="257"/>
      <c r="E1050" s="256">
        <v>5</v>
      </c>
      <c r="F1050" s="222">
        <f t="shared" si="16"/>
        <v>5</v>
      </c>
    </row>
    <row r="1051" spans="1:6" ht="20.399999999999999" hidden="1">
      <c r="A1051" s="252" t="s">
        <v>1286</v>
      </c>
      <c r="B1051" s="253" t="s">
        <v>1287</v>
      </c>
      <c r="C1051" s="254">
        <v>90</v>
      </c>
      <c r="D1051" s="257"/>
      <c r="E1051" s="256">
        <v>2</v>
      </c>
      <c r="F1051" s="222">
        <f t="shared" si="16"/>
        <v>2</v>
      </c>
    </row>
    <row r="1052" spans="1:6" ht="20.399999999999999">
      <c r="A1052" s="252" t="s">
        <v>1288</v>
      </c>
      <c r="B1052" s="253" t="s">
        <v>1289</v>
      </c>
      <c r="C1052" s="254">
        <v>90</v>
      </c>
      <c r="D1052" s="257"/>
      <c r="E1052" s="256">
        <v>6</v>
      </c>
      <c r="F1052" s="222">
        <f t="shared" si="16"/>
        <v>6</v>
      </c>
    </row>
    <row r="1053" spans="1:6" ht="20.399999999999999" hidden="1">
      <c r="A1053" s="252" t="s">
        <v>1290</v>
      </c>
      <c r="B1053" s="253" t="s">
        <v>1291</v>
      </c>
      <c r="C1053" s="254">
        <v>90</v>
      </c>
      <c r="D1053" s="257"/>
      <c r="E1053" s="256">
        <v>1</v>
      </c>
      <c r="F1053" s="222">
        <f t="shared" si="16"/>
        <v>1</v>
      </c>
    </row>
    <row r="1054" spans="1:6" ht="20.399999999999999">
      <c r="A1054" s="252" t="s">
        <v>1292</v>
      </c>
      <c r="B1054" s="253" t="s">
        <v>1293</v>
      </c>
      <c r="C1054" s="254">
        <v>90</v>
      </c>
      <c r="D1054" s="257"/>
      <c r="E1054" s="256">
        <v>6</v>
      </c>
      <c r="F1054" s="222">
        <f t="shared" si="16"/>
        <v>6</v>
      </c>
    </row>
    <row r="1055" spans="1:6" ht="20.399999999999999" hidden="1">
      <c r="A1055" s="252" t="s">
        <v>1294</v>
      </c>
      <c r="B1055" s="253" t="s">
        <v>1295</v>
      </c>
      <c r="C1055" s="254">
        <v>90</v>
      </c>
      <c r="D1055" s="257"/>
      <c r="E1055" s="256">
        <v>4</v>
      </c>
      <c r="F1055" s="222">
        <f t="shared" si="16"/>
        <v>4</v>
      </c>
    </row>
    <row r="1056" spans="1:6" hidden="1">
      <c r="A1056" s="252" t="s">
        <v>2893</v>
      </c>
      <c r="B1056" s="253" t="s">
        <v>2894</v>
      </c>
      <c r="C1056" s="254">
        <v>30</v>
      </c>
      <c r="D1056" s="257"/>
      <c r="E1056" s="256">
        <v>2</v>
      </c>
      <c r="F1056" s="222">
        <f t="shared" si="16"/>
        <v>2</v>
      </c>
    </row>
    <row r="1057" spans="1:6">
      <c r="A1057" s="252" t="s">
        <v>2895</v>
      </c>
      <c r="B1057" s="253" t="s">
        <v>2896</v>
      </c>
      <c r="C1057" s="254">
        <v>130</v>
      </c>
      <c r="D1057" s="257"/>
      <c r="E1057" s="256">
        <v>10</v>
      </c>
      <c r="F1057" s="222">
        <f t="shared" si="16"/>
        <v>10</v>
      </c>
    </row>
    <row r="1058" spans="1:6">
      <c r="A1058" s="252" t="s">
        <v>2897</v>
      </c>
      <c r="B1058" s="253" t="s">
        <v>2898</v>
      </c>
      <c r="C1058" s="254">
        <v>130</v>
      </c>
      <c r="D1058" s="257"/>
      <c r="E1058" s="256">
        <v>10</v>
      </c>
      <c r="F1058" s="222">
        <f t="shared" si="16"/>
        <v>10</v>
      </c>
    </row>
    <row r="1059" spans="1:6">
      <c r="A1059" s="252" t="s">
        <v>2899</v>
      </c>
      <c r="B1059" s="253" t="s">
        <v>2900</v>
      </c>
      <c r="C1059" s="254">
        <v>20</v>
      </c>
      <c r="D1059" s="257"/>
      <c r="E1059" s="256">
        <v>9</v>
      </c>
      <c r="F1059" s="222">
        <f t="shared" si="16"/>
        <v>9</v>
      </c>
    </row>
    <row r="1060" spans="1:6">
      <c r="A1060" s="252" t="s">
        <v>2905</v>
      </c>
      <c r="B1060" s="253" t="s">
        <v>2906</v>
      </c>
      <c r="C1060" s="254">
        <v>30</v>
      </c>
      <c r="D1060" s="257"/>
      <c r="E1060" s="256">
        <v>5</v>
      </c>
      <c r="F1060" s="222">
        <f t="shared" si="16"/>
        <v>5</v>
      </c>
    </row>
    <row r="1061" spans="1:6" ht="20.399999999999999">
      <c r="A1061" s="252" t="s">
        <v>2909</v>
      </c>
      <c r="B1061" s="253" t="s">
        <v>2910</v>
      </c>
      <c r="C1061" s="254">
        <v>40</v>
      </c>
      <c r="D1061" s="257"/>
      <c r="E1061" s="256">
        <v>7</v>
      </c>
      <c r="F1061" s="222">
        <f t="shared" si="16"/>
        <v>7</v>
      </c>
    </row>
    <row r="1062" spans="1:6">
      <c r="A1062" s="252" t="s">
        <v>2911</v>
      </c>
      <c r="B1062" s="253" t="s">
        <v>2912</v>
      </c>
      <c r="C1062" s="254">
        <v>20</v>
      </c>
      <c r="D1062" s="257"/>
      <c r="E1062" s="256">
        <v>6</v>
      </c>
      <c r="F1062" s="222">
        <f t="shared" si="16"/>
        <v>6</v>
      </c>
    </row>
    <row r="1063" spans="1:6">
      <c r="A1063" s="252" t="s">
        <v>2913</v>
      </c>
      <c r="B1063" s="253" t="s">
        <v>2914</v>
      </c>
      <c r="C1063" s="254">
        <v>30</v>
      </c>
      <c r="D1063" s="257"/>
      <c r="E1063" s="256">
        <v>6</v>
      </c>
      <c r="F1063" s="222">
        <f t="shared" si="16"/>
        <v>6</v>
      </c>
    </row>
    <row r="1064" spans="1:6">
      <c r="A1064" s="252" t="s">
        <v>2915</v>
      </c>
      <c r="B1064" s="253" t="s">
        <v>2916</v>
      </c>
      <c r="C1064" s="254">
        <v>20</v>
      </c>
      <c r="D1064" s="257"/>
      <c r="E1064" s="256">
        <v>8</v>
      </c>
      <c r="F1064" s="222">
        <f t="shared" si="16"/>
        <v>8</v>
      </c>
    </row>
    <row r="1065" spans="1:6" hidden="1">
      <c r="A1065" s="252" t="s">
        <v>2917</v>
      </c>
      <c r="B1065" s="253" t="s">
        <v>2918</v>
      </c>
      <c r="C1065" s="254">
        <v>20</v>
      </c>
      <c r="D1065" s="257"/>
      <c r="E1065" s="256">
        <v>4</v>
      </c>
      <c r="F1065" s="222">
        <f t="shared" si="16"/>
        <v>4</v>
      </c>
    </row>
    <row r="1066" spans="1:6">
      <c r="A1066" s="252" t="s">
        <v>2921</v>
      </c>
      <c r="B1066" s="253" t="s">
        <v>2922</v>
      </c>
      <c r="C1066" s="254">
        <v>20</v>
      </c>
      <c r="D1066" s="257"/>
      <c r="E1066" s="256">
        <v>7</v>
      </c>
      <c r="F1066" s="222">
        <f t="shared" si="16"/>
        <v>7</v>
      </c>
    </row>
    <row r="1067" spans="1:6">
      <c r="A1067" s="252" t="s">
        <v>1296</v>
      </c>
      <c r="B1067" s="253" t="s">
        <v>1297</v>
      </c>
      <c r="C1067" s="254">
        <v>60</v>
      </c>
      <c r="D1067" s="257"/>
      <c r="E1067" s="256">
        <v>5</v>
      </c>
      <c r="F1067" s="222">
        <f t="shared" si="16"/>
        <v>5</v>
      </c>
    </row>
    <row r="1068" spans="1:6" ht="20.399999999999999" hidden="1">
      <c r="A1068" s="252" t="s">
        <v>2923</v>
      </c>
      <c r="B1068" s="253" t="s">
        <v>2924</v>
      </c>
      <c r="C1068" s="254">
        <v>20</v>
      </c>
      <c r="D1068" s="257"/>
      <c r="E1068" s="256">
        <v>4</v>
      </c>
      <c r="F1068" s="222">
        <f t="shared" si="16"/>
        <v>4</v>
      </c>
    </row>
    <row r="1069" spans="1:6" ht="20.399999999999999">
      <c r="A1069" s="252" t="s">
        <v>2925</v>
      </c>
      <c r="B1069" s="253" t="s">
        <v>2926</v>
      </c>
      <c r="C1069" s="254">
        <v>45</v>
      </c>
      <c r="D1069" s="257"/>
      <c r="E1069" s="256">
        <v>5</v>
      </c>
      <c r="F1069" s="222">
        <f t="shared" si="16"/>
        <v>5</v>
      </c>
    </row>
    <row r="1070" spans="1:6" ht="30.6">
      <c r="A1070" s="252" t="s">
        <v>3911</v>
      </c>
      <c r="B1070" s="253" t="s">
        <v>3912</v>
      </c>
      <c r="C1070" s="254">
        <v>20</v>
      </c>
      <c r="D1070" s="257"/>
      <c r="E1070" s="256">
        <v>10</v>
      </c>
      <c r="F1070" s="222">
        <f t="shared" si="16"/>
        <v>10</v>
      </c>
    </row>
    <row r="1071" spans="1:6" ht="30.6">
      <c r="A1071" s="252" t="s">
        <v>3913</v>
      </c>
      <c r="B1071" s="253" t="s">
        <v>3914</v>
      </c>
      <c r="C1071" s="254">
        <v>12</v>
      </c>
      <c r="D1071" s="257"/>
      <c r="E1071" s="256">
        <v>18</v>
      </c>
      <c r="F1071" s="222">
        <f t="shared" si="16"/>
        <v>18</v>
      </c>
    </row>
    <row r="1072" spans="1:6" ht="20.399999999999999">
      <c r="A1072" s="252" t="s">
        <v>3915</v>
      </c>
      <c r="B1072" s="253" t="s">
        <v>3916</v>
      </c>
      <c r="C1072" s="254">
        <v>25</v>
      </c>
      <c r="D1072" s="257"/>
      <c r="E1072" s="256">
        <v>8</v>
      </c>
      <c r="F1072" s="222">
        <f t="shared" si="16"/>
        <v>8</v>
      </c>
    </row>
    <row r="1073" spans="1:6" hidden="1">
      <c r="A1073" s="252" t="s">
        <v>4301</v>
      </c>
      <c r="B1073" s="253" t="s">
        <v>4302</v>
      </c>
      <c r="C1073" s="254">
        <v>40</v>
      </c>
      <c r="D1073" s="257"/>
      <c r="E1073" s="256">
        <v>2</v>
      </c>
      <c r="F1073" s="222">
        <f t="shared" si="16"/>
        <v>2</v>
      </c>
    </row>
    <row r="1074" spans="1:6" hidden="1">
      <c r="A1074" s="252" t="s">
        <v>4303</v>
      </c>
      <c r="B1074" s="253" t="s">
        <v>4304</v>
      </c>
      <c r="C1074" s="254">
        <v>100</v>
      </c>
      <c r="D1074" s="257"/>
      <c r="E1074" s="256">
        <v>3</v>
      </c>
      <c r="F1074" s="222">
        <f t="shared" si="16"/>
        <v>3</v>
      </c>
    </row>
    <row r="1075" spans="1:6">
      <c r="A1075" s="252" t="s">
        <v>4305</v>
      </c>
      <c r="B1075" s="253" t="s">
        <v>4306</v>
      </c>
      <c r="C1075" s="254">
        <v>80</v>
      </c>
      <c r="D1075" s="257"/>
      <c r="E1075" s="256">
        <v>5</v>
      </c>
      <c r="F1075" s="222">
        <f t="shared" si="16"/>
        <v>5</v>
      </c>
    </row>
    <row r="1076" spans="1:6" hidden="1">
      <c r="A1076" s="252" t="s">
        <v>4307</v>
      </c>
      <c r="B1076" s="253" t="s">
        <v>4308</v>
      </c>
      <c r="C1076" s="254">
        <v>85</v>
      </c>
      <c r="D1076" s="257"/>
      <c r="E1076" s="256">
        <v>3</v>
      </c>
      <c r="F1076" s="222">
        <f t="shared" si="16"/>
        <v>3</v>
      </c>
    </row>
    <row r="1077" spans="1:6" hidden="1">
      <c r="A1077" s="252" t="s">
        <v>4309</v>
      </c>
      <c r="B1077" s="253" t="s">
        <v>4310</v>
      </c>
      <c r="C1077" s="254">
        <v>70</v>
      </c>
      <c r="D1077" s="257"/>
      <c r="E1077" s="256">
        <v>3</v>
      </c>
      <c r="F1077" s="222">
        <f t="shared" si="16"/>
        <v>3</v>
      </c>
    </row>
    <row r="1078" spans="1:6" hidden="1">
      <c r="A1078" s="252" t="s">
        <v>4311</v>
      </c>
      <c r="B1078" s="253" t="s">
        <v>4312</v>
      </c>
      <c r="C1078" s="254">
        <v>65</v>
      </c>
      <c r="D1078" s="257"/>
      <c r="E1078" s="256">
        <v>4</v>
      </c>
      <c r="F1078" s="222">
        <f t="shared" si="16"/>
        <v>4</v>
      </c>
    </row>
    <row r="1079" spans="1:6" hidden="1">
      <c r="A1079" s="252" t="s">
        <v>4313</v>
      </c>
      <c r="B1079" s="253" t="s">
        <v>4314</v>
      </c>
      <c r="C1079" s="254">
        <v>70</v>
      </c>
      <c r="D1079" s="257"/>
      <c r="E1079" s="256">
        <v>4</v>
      </c>
      <c r="F1079" s="222">
        <f t="shared" si="16"/>
        <v>4</v>
      </c>
    </row>
    <row r="1080" spans="1:6" hidden="1">
      <c r="A1080" s="252" t="s">
        <v>4315</v>
      </c>
      <c r="B1080" s="253" t="s">
        <v>4316</v>
      </c>
      <c r="C1080" s="254">
        <v>70</v>
      </c>
      <c r="D1080" s="257"/>
      <c r="E1080" s="256">
        <v>3</v>
      </c>
      <c r="F1080" s="222">
        <f t="shared" si="16"/>
        <v>3</v>
      </c>
    </row>
    <row r="1081" spans="1:6" hidden="1">
      <c r="A1081" s="252" t="s">
        <v>3917</v>
      </c>
      <c r="B1081" s="253" t="s">
        <v>3918</v>
      </c>
      <c r="C1081" s="254">
        <v>300</v>
      </c>
      <c r="D1081" s="257"/>
      <c r="E1081" s="256">
        <v>1</v>
      </c>
      <c r="F1081" s="222">
        <f t="shared" si="16"/>
        <v>1</v>
      </c>
    </row>
    <row r="1082" spans="1:6">
      <c r="A1082" s="252" t="s">
        <v>4623</v>
      </c>
      <c r="B1082" s="253" t="s">
        <v>4624</v>
      </c>
      <c r="C1082" s="254">
        <v>75</v>
      </c>
      <c r="D1082" s="256">
        <v>100</v>
      </c>
      <c r="E1082" s="256">
        <v>90</v>
      </c>
      <c r="F1082" s="222">
        <f t="shared" si="16"/>
        <v>190</v>
      </c>
    </row>
    <row r="1083" spans="1:6" hidden="1">
      <c r="A1083" s="252" t="s">
        <v>1301</v>
      </c>
      <c r="B1083" s="253" t="s">
        <v>1302</v>
      </c>
      <c r="C1083" s="254">
        <v>130</v>
      </c>
      <c r="D1083" s="257"/>
      <c r="E1083" s="256">
        <v>3</v>
      </c>
      <c r="F1083" s="222">
        <f t="shared" si="16"/>
        <v>3</v>
      </c>
    </row>
    <row r="1084" spans="1:6">
      <c r="A1084" s="252" t="s">
        <v>4853</v>
      </c>
      <c r="B1084" s="253" t="s">
        <v>4854</v>
      </c>
      <c r="C1084" s="254">
        <v>300</v>
      </c>
      <c r="D1084" s="257"/>
      <c r="E1084" s="256">
        <v>25</v>
      </c>
      <c r="F1084" s="222">
        <f t="shared" si="16"/>
        <v>25</v>
      </c>
    </row>
    <row r="1085" spans="1:6">
      <c r="A1085" s="252" t="s">
        <v>3341</v>
      </c>
      <c r="B1085" s="253" t="s">
        <v>4625</v>
      </c>
      <c r="C1085" s="255">
        <v>3000</v>
      </c>
      <c r="D1085" s="256">
        <v>5</v>
      </c>
      <c r="E1085" s="256">
        <v>2</v>
      </c>
      <c r="F1085" s="222">
        <f t="shared" si="16"/>
        <v>7</v>
      </c>
    </row>
    <row r="1086" spans="1:6" hidden="1">
      <c r="A1086" s="252" t="s">
        <v>1303</v>
      </c>
      <c r="B1086" s="253" t="s">
        <v>4626</v>
      </c>
      <c r="C1086" s="254">
        <v>950</v>
      </c>
      <c r="D1086" s="256">
        <v>2</v>
      </c>
      <c r="E1086" s="257"/>
      <c r="F1086" s="222">
        <f t="shared" si="16"/>
        <v>2</v>
      </c>
    </row>
    <row r="1087" spans="1:6" hidden="1">
      <c r="A1087" s="252" t="s">
        <v>1306</v>
      </c>
      <c r="B1087" s="253" t="s">
        <v>2931</v>
      </c>
      <c r="C1087" s="255">
        <v>1000</v>
      </c>
      <c r="D1087" s="256">
        <v>1</v>
      </c>
      <c r="E1087" s="257"/>
      <c r="F1087" s="222">
        <f t="shared" si="16"/>
        <v>1</v>
      </c>
    </row>
    <row r="1088" spans="1:6">
      <c r="A1088" s="252" t="s">
        <v>1305</v>
      </c>
      <c r="B1088" s="253" t="s">
        <v>3343</v>
      </c>
      <c r="C1088" s="254">
        <v>750</v>
      </c>
      <c r="D1088" s="256">
        <v>7</v>
      </c>
      <c r="E1088" s="256">
        <v>21</v>
      </c>
      <c r="F1088" s="222">
        <f t="shared" si="16"/>
        <v>28</v>
      </c>
    </row>
    <row r="1089" spans="1:6" hidden="1">
      <c r="A1089" s="252" t="s">
        <v>2346</v>
      </c>
      <c r="B1089" s="253" t="s">
        <v>4627</v>
      </c>
      <c r="C1089" s="254">
        <v>700</v>
      </c>
      <c r="D1089" s="257"/>
      <c r="E1089" s="256">
        <v>3</v>
      </c>
      <c r="F1089" s="222">
        <f t="shared" si="16"/>
        <v>3</v>
      </c>
    </row>
    <row r="1090" spans="1:6">
      <c r="A1090" s="252" t="s">
        <v>5042</v>
      </c>
      <c r="B1090" s="253" t="s">
        <v>5043</v>
      </c>
      <c r="C1090" s="254">
        <v>900</v>
      </c>
      <c r="D1090" s="256">
        <v>80</v>
      </c>
      <c r="E1090" s="257"/>
      <c r="F1090" s="222">
        <f t="shared" si="16"/>
        <v>80</v>
      </c>
    </row>
    <row r="1091" spans="1:6" ht="20.399999999999999" hidden="1">
      <c r="A1091" s="252" t="s">
        <v>1307</v>
      </c>
      <c r="B1091" s="253" t="s">
        <v>4628</v>
      </c>
      <c r="C1091" s="254">
        <v>650</v>
      </c>
      <c r="D1091" s="256">
        <v>1</v>
      </c>
      <c r="E1091" s="257"/>
      <c r="F1091" s="222">
        <f t="shared" ref="F1091:F1154" si="17">D1091+E1091</f>
        <v>1</v>
      </c>
    </row>
    <row r="1092" spans="1:6" hidden="1">
      <c r="A1092" s="252" t="s">
        <v>1309</v>
      </c>
      <c r="B1092" s="253" t="s">
        <v>4629</v>
      </c>
      <c r="C1092" s="254">
        <v>400</v>
      </c>
      <c r="D1092" s="256">
        <v>4</v>
      </c>
      <c r="E1092" s="257"/>
      <c r="F1092" s="222">
        <f t="shared" si="17"/>
        <v>4</v>
      </c>
    </row>
    <row r="1093" spans="1:6">
      <c r="A1093" s="252" t="s">
        <v>5044</v>
      </c>
      <c r="B1093" s="253" t="s">
        <v>5045</v>
      </c>
      <c r="C1093" s="255">
        <v>1000</v>
      </c>
      <c r="D1093" s="256">
        <v>80</v>
      </c>
      <c r="E1093" s="257"/>
      <c r="F1093" s="222">
        <f t="shared" si="17"/>
        <v>80</v>
      </c>
    </row>
    <row r="1094" spans="1:6">
      <c r="A1094" s="252" t="s">
        <v>1313</v>
      </c>
      <c r="B1094" s="253" t="s">
        <v>4630</v>
      </c>
      <c r="C1094" s="254">
        <v>400</v>
      </c>
      <c r="D1094" s="256">
        <v>28</v>
      </c>
      <c r="E1094" s="257"/>
      <c r="F1094" s="222">
        <f t="shared" si="17"/>
        <v>28</v>
      </c>
    </row>
    <row r="1095" spans="1:6">
      <c r="A1095" s="252" t="s">
        <v>1315</v>
      </c>
      <c r="B1095" s="253" t="s">
        <v>4631</v>
      </c>
      <c r="C1095" s="254">
        <v>500</v>
      </c>
      <c r="D1095" s="256">
        <v>5</v>
      </c>
      <c r="E1095" s="257"/>
      <c r="F1095" s="222">
        <f t="shared" si="17"/>
        <v>5</v>
      </c>
    </row>
    <row r="1096" spans="1:6" ht="20.399999999999999" hidden="1">
      <c r="A1096" s="252" t="s">
        <v>1319</v>
      </c>
      <c r="B1096" s="253" t="s">
        <v>4632</v>
      </c>
      <c r="C1096" s="254">
        <v>400</v>
      </c>
      <c r="D1096" s="256">
        <v>2</v>
      </c>
      <c r="E1096" s="257"/>
      <c r="F1096" s="222">
        <f t="shared" si="17"/>
        <v>2</v>
      </c>
    </row>
    <row r="1097" spans="1:6">
      <c r="A1097" s="252" t="s">
        <v>1335</v>
      </c>
      <c r="B1097" s="253" t="s">
        <v>3524</v>
      </c>
      <c r="C1097" s="254">
        <v>800</v>
      </c>
      <c r="D1097" s="257"/>
      <c r="E1097" s="256">
        <v>22</v>
      </c>
      <c r="F1097" s="222">
        <f t="shared" si="17"/>
        <v>22</v>
      </c>
    </row>
    <row r="1098" spans="1:6" hidden="1">
      <c r="A1098" s="252" t="s">
        <v>3525</v>
      </c>
      <c r="B1098" s="253" t="s">
        <v>3526</v>
      </c>
      <c r="C1098" s="254">
        <v>300</v>
      </c>
      <c r="D1098" s="256">
        <v>1</v>
      </c>
      <c r="E1098" s="256">
        <v>3</v>
      </c>
      <c r="F1098" s="222">
        <f t="shared" si="17"/>
        <v>4</v>
      </c>
    </row>
    <row r="1099" spans="1:6" hidden="1">
      <c r="A1099" s="252" t="s">
        <v>3527</v>
      </c>
      <c r="B1099" s="253" t="s">
        <v>4633</v>
      </c>
      <c r="C1099" s="254">
        <v>300</v>
      </c>
      <c r="D1099" s="257"/>
      <c r="E1099" s="256">
        <v>4</v>
      </c>
      <c r="F1099" s="222">
        <f t="shared" si="17"/>
        <v>4</v>
      </c>
    </row>
    <row r="1100" spans="1:6">
      <c r="A1100" s="252" t="s">
        <v>1321</v>
      </c>
      <c r="B1100" s="253" t="s">
        <v>4634</v>
      </c>
      <c r="C1100" s="254">
        <v>400</v>
      </c>
      <c r="D1100" s="256">
        <v>7</v>
      </c>
      <c r="E1100" s="257"/>
      <c r="F1100" s="222">
        <f t="shared" si="17"/>
        <v>7</v>
      </c>
    </row>
    <row r="1101" spans="1:6" hidden="1">
      <c r="A1101" s="252" t="s">
        <v>3344</v>
      </c>
      <c r="B1101" s="253" t="s">
        <v>3345</v>
      </c>
      <c r="C1101" s="255">
        <v>3000</v>
      </c>
      <c r="D1101" s="257"/>
      <c r="E1101" s="256">
        <v>1</v>
      </c>
      <c r="F1101" s="222">
        <f t="shared" si="17"/>
        <v>1</v>
      </c>
    </row>
    <row r="1102" spans="1:6" hidden="1">
      <c r="A1102" s="252" t="s">
        <v>3529</v>
      </c>
      <c r="B1102" s="253" t="s">
        <v>3530</v>
      </c>
      <c r="C1102" s="254">
        <v>200</v>
      </c>
      <c r="D1102" s="257"/>
      <c r="E1102" s="256">
        <v>2</v>
      </c>
      <c r="F1102" s="222">
        <f t="shared" si="17"/>
        <v>2</v>
      </c>
    </row>
    <row r="1103" spans="1:6" hidden="1">
      <c r="A1103" s="252" t="s">
        <v>1323</v>
      </c>
      <c r="B1103" s="253" t="s">
        <v>1324</v>
      </c>
      <c r="C1103" s="255">
        <v>2650</v>
      </c>
      <c r="D1103" s="256">
        <v>2</v>
      </c>
      <c r="E1103" s="257"/>
      <c r="F1103" s="222">
        <f t="shared" si="17"/>
        <v>2</v>
      </c>
    </row>
    <row r="1104" spans="1:6" hidden="1">
      <c r="A1104" s="252" t="s">
        <v>2936</v>
      </c>
      <c r="B1104" s="253" t="s">
        <v>4635</v>
      </c>
      <c r="C1104" s="255">
        <v>1200</v>
      </c>
      <c r="D1104" s="256">
        <v>4</v>
      </c>
      <c r="E1104" s="257"/>
      <c r="F1104" s="222">
        <f t="shared" si="17"/>
        <v>4</v>
      </c>
    </row>
    <row r="1105" spans="1:6" ht="20.399999999999999" hidden="1">
      <c r="A1105" s="252" t="s">
        <v>3531</v>
      </c>
      <c r="B1105" s="253" t="s">
        <v>4636</v>
      </c>
      <c r="C1105" s="254">
        <v>300</v>
      </c>
      <c r="D1105" s="257"/>
      <c r="E1105" s="256">
        <v>3</v>
      </c>
      <c r="F1105" s="222">
        <f t="shared" si="17"/>
        <v>3</v>
      </c>
    </row>
    <row r="1106" spans="1:6" ht="20.399999999999999">
      <c r="A1106" s="252" t="s">
        <v>1325</v>
      </c>
      <c r="B1106" s="253" t="s">
        <v>4855</v>
      </c>
      <c r="C1106" s="254">
        <v>650</v>
      </c>
      <c r="D1106" s="256">
        <v>160</v>
      </c>
      <c r="E1106" s="256">
        <v>5</v>
      </c>
      <c r="F1106" s="222">
        <f t="shared" si="17"/>
        <v>165</v>
      </c>
    </row>
    <row r="1107" spans="1:6" hidden="1">
      <c r="A1107" s="252" t="s">
        <v>2938</v>
      </c>
      <c r="B1107" s="253" t="s">
        <v>2939</v>
      </c>
      <c r="C1107" s="254">
        <v>550</v>
      </c>
      <c r="D1107" s="256">
        <v>2</v>
      </c>
      <c r="E1107" s="256">
        <v>1</v>
      </c>
      <c r="F1107" s="222">
        <f t="shared" si="17"/>
        <v>3</v>
      </c>
    </row>
    <row r="1108" spans="1:6">
      <c r="A1108" s="252" t="s">
        <v>2940</v>
      </c>
      <c r="B1108" s="253" t="s">
        <v>1327</v>
      </c>
      <c r="C1108" s="254">
        <v>550</v>
      </c>
      <c r="D1108" s="256">
        <v>280</v>
      </c>
      <c r="E1108" s="257"/>
      <c r="F1108" s="222">
        <f t="shared" si="17"/>
        <v>280</v>
      </c>
    </row>
    <row r="1109" spans="1:6">
      <c r="A1109" s="252" t="s">
        <v>1328</v>
      </c>
      <c r="B1109" s="253" t="s">
        <v>1327</v>
      </c>
      <c r="C1109" s="254">
        <v>600</v>
      </c>
      <c r="D1109" s="257"/>
      <c r="E1109" s="256">
        <v>13</v>
      </c>
      <c r="F1109" s="222">
        <f t="shared" si="17"/>
        <v>13</v>
      </c>
    </row>
    <row r="1110" spans="1:6" ht="20.399999999999999" hidden="1">
      <c r="A1110" s="252" t="s">
        <v>1330</v>
      </c>
      <c r="B1110" s="253" t="s">
        <v>3346</v>
      </c>
      <c r="C1110" s="254">
        <v>660</v>
      </c>
      <c r="D1110" s="257"/>
      <c r="E1110" s="256">
        <v>2</v>
      </c>
      <c r="F1110" s="222">
        <f t="shared" si="17"/>
        <v>2</v>
      </c>
    </row>
    <row r="1111" spans="1:6" ht="20.399999999999999" hidden="1">
      <c r="A1111" s="252" t="s">
        <v>3347</v>
      </c>
      <c r="B1111" s="253" t="s">
        <v>3348</v>
      </c>
      <c r="C1111" s="254">
        <v>660</v>
      </c>
      <c r="D1111" s="257"/>
      <c r="E1111" s="256">
        <v>1</v>
      </c>
      <c r="F1111" s="222">
        <f t="shared" si="17"/>
        <v>1</v>
      </c>
    </row>
    <row r="1112" spans="1:6">
      <c r="A1112" s="252" t="s">
        <v>1334</v>
      </c>
      <c r="B1112" s="253" t="s">
        <v>3349</v>
      </c>
      <c r="C1112" s="254">
        <v>800</v>
      </c>
      <c r="D1112" s="257"/>
      <c r="E1112" s="256">
        <v>5</v>
      </c>
      <c r="F1112" s="222">
        <f t="shared" si="17"/>
        <v>5</v>
      </c>
    </row>
    <row r="1113" spans="1:6">
      <c r="A1113" s="252" t="s">
        <v>1336</v>
      </c>
      <c r="B1113" s="253" t="s">
        <v>4856</v>
      </c>
      <c r="C1113" s="254">
        <v>650</v>
      </c>
      <c r="D1113" s="256">
        <v>160</v>
      </c>
      <c r="E1113" s="256">
        <v>1</v>
      </c>
      <c r="F1113" s="222">
        <f t="shared" si="17"/>
        <v>161</v>
      </c>
    </row>
    <row r="1114" spans="1:6" ht="20.399999999999999" hidden="1">
      <c r="A1114" s="252" t="s">
        <v>1337</v>
      </c>
      <c r="B1114" s="253" t="s">
        <v>3350</v>
      </c>
      <c r="C1114" s="254">
        <v>660</v>
      </c>
      <c r="D1114" s="257"/>
      <c r="E1114" s="256">
        <v>2</v>
      </c>
      <c r="F1114" s="222">
        <f t="shared" si="17"/>
        <v>2</v>
      </c>
    </row>
    <row r="1115" spans="1:6" ht="20.399999999999999" hidden="1">
      <c r="A1115" s="252" t="s">
        <v>1338</v>
      </c>
      <c r="B1115" s="253" t="s">
        <v>4637</v>
      </c>
      <c r="C1115" s="254">
        <v>660</v>
      </c>
      <c r="D1115" s="257"/>
      <c r="E1115" s="256">
        <v>3</v>
      </c>
      <c r="F1115" s="222">
        <f t="shared" si="17"/>
        <v>3</v>
      </c>
    </row>
    <row r="1116" spans="1:6" hidden="1">
      <c r="A1116" s="252" t="s">
        <v>1339</v>
      </c>
      <c r="B1116" s="253" t="s">
        <v>3352</v>
      </c>
      <c r="C1116" s="254">
        <v>660</v>
      </c>
      <c r="D1116" s="257"/>
      <c r="E1116" s="256">
        <v>2</v>
      </c>
      <c r="F1116" s="222">
        <f t="shared" si="17"/>
        <v>2</v>
      </c>
    </row>
    <row r="1117" spans="1:6" hidden="1">
      <c r="A1117" s="252" t="s">
        <v>2351</v>
      </c>
      <c r="B1117" s="253" t="s">
        <v>4638</v>
      </c>
      <c r="C1117" s="254">
        <v>700</v>
      </c>
      <c r="D1117" s="257"/>
      <c r="E1117" s="256">
        <v>3</v>
      </c>
      <c r="F1117" s="222">
        <f t="shared" si="17"/>
        <v>3</v>
      </c>
    </row>
    <row r="1118" spans="1:6" ht="20.399999999999999" hidden="1">
      <c r="A1118" s="252" t="s">
        <v>3533</v>
      </c>
      <c r="B1118" s="253" t="s">
        <v>4639</v>
      </c>
      <c r="C1118" s="254">
        <v>300</v>
      </c>
      <c r="D1118" s="257"/>
      <c r="E1118" s="256">
        <v>3</v>
      </c>
      <c r="F1118" s="222">
        <f t="shared" si="17"/>
        <v>3</v>
      </c>
    </row>
    <row r="1119" spans="1:6" ht="20.399999999999999" hidden="1">
      <c r="A1119" s="252" t="s">
        <v>1340</v>
      </c>
      <c r="B1119" s="253" t="s">
        <v>4640</v>
      </c>
      <c r="C1119" s="254">
        <v>650</v>
      </c>
      <c r="D1119" s="257"/>
      <c r="E1119" s="256">
        <v>1</v>
      </c>
      <c r="F1119" s="222">
        <f t="shared" si="17"/>
        <v>1</v>
      </c>
    </row>
    <row r="1120" spans="1:6">
      <c r="A1120" s="252" t="s">
        <v>1342</v>
      </c>
      <c r="B1120" s="253" t="s">
        <v>3353</v>
      </c>
      <c r="C1120" s="254">
        <v>660</v>
      </c>
      <c r="D1120" s="257"/>
      <c r="E1120" s="256">
        <v>10</v>
      </c>
      <c r="F1120" s="222">
        <f t="shared" si="17"/>
        <v>10</v>
      </c>
    </row>
    <row r="1121" spans="1:6">
      <c r="A1121" s="252" t="s">
        <v>5046</v>
      </c>
      <c r="B1121" s="253" t="s">
        <v>5047</v>
      </c>
      <c r="C1121" s="254">
        <v>650</v>
      </c>
      <c r="D1121" s="256">
        <v>160</v>
      </c>
      <c r="E1121" s="257"/>
      <c r="F1121" s="222">
        <f t="shared" si="17"/>
        <v>160</v>
      </c>
    </row>
    <row r="1122" spans="1:6" hidden="1">
      <c r="A1122" s="252" t="s">
        <v>4317</v>
      </c>
      <c r="B1122" s="253" t="s">
        <v>4318</v>
      </c>
      <c r="C1122" s="255">
        <v>2500</v>
      </c>
      <c r="D1122" s="256">
        <v>1</v>
      </c>
      <c r="E1122" s="257"/>
      <c r="F1122" s="222">
        <f t="shared" si="17"/>
        <v>1</v>
      </c>
    </row>
    <row r="1123" spans="1:6">
      <c r="A1123" s="252" t="s">
        <v>1346</v>
      </c>
      <c r="B1123" s="253" t="s">
        <v>4641</v>
      </c>
      <c r="C1123" s="254">
        <v>800</v>
      </c>
      <c r="D1123" s="257"/>
      <c r="E1123" s="256">
        <v>59</v>
      </c>
      <c r="F1123" s="222">
        <f t="shared" si="17"/>
        <v>59</v>
      </c>
    </row>
    <row r="1124" spans="1:6" ht="20.399999999999999">
      <c r="A1124" s="252" t="s">
        <v>3535</v>
      </c>
      <c r="B1124" s="253" t="s">
        <v>4642</v>
      </c>
      <c r="C1124" s="254">
        <v>300</v>
      </c>
      <c r="D1124" s="257"/>
      <c r="E1124" s="256">
        <v>11</v>
      </c>
      <c r="F1124" s="222">
        <f t="shared" si="17"/>
        <v>11</v>
      </c>
    </row>
    <row r="1125" spans="1:6">
      <c r="A1125" s="252" t="s">
        <v>1353</v>
      </c>
      <c r="B1125" s="253" t="s">
        <v>4643</v>
      </c>
      <c r="C1125" s="254">
        <v>550</v>
      </c>
      <c r="D1125" s="256">
        <v>5</v>
      </c>
      <c r="E1125" s="257"/>
      <c r="F1125" s="222">
        <f t="shared" si="17"/>
        <v>5</v>
      </c>
    </row>
    <row r="1126" spans="1:6" ht="20.399999999999999">
      <c r="A1126" s="252" t="s">
        <v>1357</v>
      </c>
      <c r="B1126" s="253" t="s">
        <v>1358</v>
      </c>
      <c r="C1126" s="255">
        <v>1800</v>
      </c>
      <c r="D1126" s="256">
        <v>8</v>
      </c>
      <c r="E1126" s="257"/>
      <c r="F1126" s="222">
        <f t="shared" si="17"/>
        <v>8</v>
      </c>
    </row>
    <row r="1127" spans="1:6" ht="20.399999999999999">
      <c r="A1127" s="252" t="s">
        <v>1359</v>
      </c>
      <c r="B1127" s="253" t="s">
        <v>4644</v>
      </c>
      <c r="C1127" s="255">
        <v>1800</v>
      </c>
      <c r="D1127" s="256">
        <v>16</v>
      </c>
      <c r="E1127" s="257"/>
      <c r="F1127" s="222">
        <f t="shared" si="17"/>
        <v>16</v>
      </c>
    </row>
    <row r="1128" spans="1:6" ht="20.399999999999999">
      <c r="A1128" s="252" t="s">
        <v>2353</v>
      </c>
      <c r="B1128" s="253" t="s">
        <v>4645</v>
      </c>
      <c r="C1128" s="254">
        <v>600</v>
      </c>
      <c r="D1128" s="257"/>
      <c r="E1128" s="256">
        <v>12</v>
      </c>
      <c r="F1128" s="222">
        <f t="shared" si="17"/>
        <v>12</v>
      </c>
    </row>
    <row r="1129" spans="1:6" ht="20.399999999999999">
      <c r="A1129" s="252" t="s">
        <v>3919</v>
      </c>
      <c r="B1129" s="253" t="s">
        <v>3920</v>
      </c>
      <c r="C1129" s="255">
        <v>5800</v>
      </c>
      <c r="D1129" s="257"/>
      <c r="E1129" s="256">
        <v>6</v>
      </c>
      <c r="F1129" s="222">
        <f t="shared" si="17"/>
        <v>6</v>
      </c>
    </row>
    <row r="1130" spans="1:6" ht="20.399999999999999">
      <c r="A1130" s="252" t="s">
        <v>2355</v>
      </c>
      <c r="B1130" s="253" t="s">
        <v>4646</v>
      </c>
      <c r="C1130" s="254">
        <v>750</v>
      </c>
      <c r="D1130" s="257"/>
      <c r="E1130" s="256">
        <v>11</v>
      </c>
      <c r="F1130" s="222">
        <f t="shared" si="17"/>
        <v>11</v>
      </c>
    </row>
    <row r="1131" spans="1:6" ht="20.399999999999999" hidden="1">
      <c r="A1131" s="252" t="s">
        <v>3537</v>
      </c>
      <c r="B1131" s="253" t="s">
        <v>4647</v>
      </c>
      <c r="C1131" s="254">
        <v>300</v>
      </c>
      <c r="D1131" s="257"/>
      <c r="E1131" s="256">
        <v>1</v>
      </c>
      <c r="F1131" s="222">
        <f t="shared" si="17"/>
        <v>1</v>
      </c>
    </row>
    <row r="1132" spans="1:6" ht="20.399999999999999">
      <c r="A1132" s="252" t="s">
        <v>2359</v>
      </c>
      <c r="B1132" s="253" t="s">
        <v>4648</v>
      </c>
      <c r="C1132" s="254">
        <v>650</v>
      </c>
      <c r="D1132" s="257"/>
      <c r="E1132" s="256">
        <v>31</v>
      </c>
      <c r="F1132" s="222">
        <f t="shared" si="17"/>
        <v>31</v>
      </c>
    </row>
    <row r="1133" spans="1:6" ht="20.399999999999999">
      <c r="A1133" s="252" t="s">
        <v>2361</v>
      </c>
      <c r="B1133" s="253" t="s">
        <v>4649</v>
      </c>
      <c r="C1133" s="254">
        <v>750</v>
      </c>
      <c r="D1133" s="257"/>
      <c r="E1133" s="256">
        <v>26</v>
      </c>
      <c r="F1133" s="222">
        <f t="shared" si="17"/>
        <v>26</v>
      </c>
    </row>
    <row r="1134" spans="1:6" ht="20.399999999999999" hidden="1">
      <c r="A1134" s="252" t="s">
        <v>2363</v>
      </c>
      <c r="B1134" s="253" t="s">
        <v>4650</v>
      </c>
      <c r="C1134" s="254">
        <v>750</v>
      </c>
      <c r="D1134" s="257"/>
      <c r="E1134" s="256">
        <v>3</v>
      </c>
      <c r="F1134" s="222">
        <f t="shared" si="17"/>
        <v>3</v>
      </c>
    </row>
    <row r="1135" spans="1:6" ht="20.399999999999999">
      <c r="A1135" s="252" t="s">
        <v>2365</v>
      </c>
      <c r="B1135" s="253" t="s">
        <v>4651</v>
      </c>
      <c r="C1135" s="254">
        <v>800</v>
      </c>
      <c r="D1135" s="257"/>
      <c r="E1135" s="256">
        <v>5</v>
      </c>
      <c r="F1135" s="222">
        <f t="shared" si="17"/>
        <v>5</v>
      </c>
    </row>
    <row r="1136" spans="1:6">
      <c r="A1136" s="252" t="s">
        <v>1364</v>
      </c>
      <c r="B1136" s="253" t="s">
        <v>1365</v>
      </c>
      <c r="C1136" s="254">
        <v>500</v>
      </c>
      <c r="D1136" s="256">
        <v>7</v>
      </c>
      <c r="E1136" s="257"/>
      <c r="F1136" s="222">
        <f t="shared" si="17"/>
        <v>7</v>
      </c>
    </row>
    <row r="1137" spans="1:6">
      <c r="A1137" s="252" t="s">
        <v>1366</v>
      </c>
      <c r="B1137" s="253" t="s">
        <v>1367</v>
      </c>
      <c r="C1137" s="255">
        <v>1000</v>
      </c>
      <c r="D1137" s="256">
        <v>7</v>
      </c>
      <c r="E1137" s="257"/>
      <c r="F1137" s="222">
        <f t="shared" si="17"/>
        <v>7</v>
      </c>
    </row>
    <row r="1138" spans="1:6" hidden="1">
      <c r="A1138" s="252" t="s">
        <v>1368</v>
      </c>
      <c r="B1138" s="253" t="s">
        <v>1369</v>
      </c>
      <c r="C1138" s="254">
        <v>750</v>
      </c>
      <c r="D1138" s="257"/>
      <c r="E1138" s="256">
        <v>1</v>
      </c>
      <c r="F1138" s="222">
        <f t="shared" si="17"/>
        <v>1</v>
      </c>
    </row>
    <row r="1139" spans="1:6" hidden="1">
      <c r="A1139" s="252" t="s">
        <v>1370</v>
      </c>
      <c r="B1139" s="253" t="s">
        <v>1371</v>
      </c>
      <c r="C1139" s="255">
        <v>2000</v>
      </c>
      <c r="D1139" s="257"/>
      <c r="E1139" s="256">
        <v>1</v>
      </c>
      <c r="F1139" s="222">
        <f t="shared" si="17"/>
        <v>1</v>
      </c>
    </row>
    <row r="1140" spans="1:6" hidden="1">
      <c r="A1140" s="252" t="s">
        <v>1374</v>
      </c>
      <c r="B1140" s="253" t="s">
        <v>1375</v>
      </c>
      <c r="C1140" s="255">
        <v>8000</v>
      </c>
      <c r="D1140" s="257"/>
      <c r="E1140" s="256">
        <v>1</v>
      </c>
      <c r="F1140" s="222">
        <f t="shared" si="17"/>
        <v>1</v>
      </c>
    </row>
    <row r="1141" spans="1:6" hidden="1">
      <c r="A1141" s="252" t="s">
        <v>1377</v>
      </c>
      <c r="B1141" s="253" t="s">
        <v>3354</v>
      </c>
      <c r="C1141" s="255">
        <v>1100</v>
      </c>
      <c r="D1141" s="256">
        <v>3</v>
      </c>
      <c r="E1141" s="257"/>
      <c r="F1141" s="222">
        <f t="shared" si="17"/>
        <v>3</v>
      </c>
    </row>
    <row r="1142" spans="1:6" hidden="1">
      <c r="A1142" s="252" t="s">
        <v>2367</v>
      </c>
      <c r="B1142" s="253" t="s">
        <v>2950</v>
      </c>
      <c r="C1142" s="255">
        <v>1100</v>
      </c>
      <c r="D1142" s="257"/>
      <c r="E1142" s="256">
        <v>4</v>
      </c>
      <c r="F1142" s="222">
        <f t="shared" si="17"/>
        <v>4</v>
      </c>
    </row>
    <row r="1143" spans="1:6" hidden="1">
      <c r="A1143" s="252" t="s">
        <v>2369</v>
      </c>
      <c r="B1143" s="253" t="s">
        <v>2951</v>
      </c>
      <c r="C1143" s="255">
        <v>1100</v>
      </c>
      <c r="D1143" s="257"/>
      <c r="E1143" s="256">
        <v>1</v>
      </c>
      <c r="F1143" s="222">
        <f t="shared" si="17"/>
        <v>1</v>
      </c>
    </row>
    <row r="1144" spans="1:6">
      <c r="A1144" s="252" t="s">
        <v>2373</v>
      </c>
      <c r="B1144" s="253" t="s">
        <v>2953</v>
      </c>
      <c r="C1144" s="255">
        <v>1100</v>
      </c>
      <c r="D1144" s="257"/>
      <c r="E1144" s="256">
        <v>9</v>
      </c>
      <c r="F1144" s="222">
        <f t="shared" si="17"/>
        <v>9</v>
      </c>
    </row>
    <row r="1145" spans="1:6">
      <c r="A1145" s="252" t="s">
        <v>1378</v>
      </c>
      <c r="B1145" s="253" t="s">
        <v>3355</v>
      </c>
      <c r="C1145" s="255">
        <v>1100</v>
      </c>
      <c r="D1145" s="256">
        <v>10</v>
      </c>
      <c r="E1145" s="256">
        <v>2</v>
      </c>
      <c r="F1145" s="222">
        <f t="shared" si="17"/>
        <v>12</v>
      </c>
    </row>
    <row r="1146" spans="1:6">
      <c r="A1146" s="252" t="s">
        <v>1381</v>
      </c>
      <c r="B1146" s="253" t="s">
        <v>1382</v>
      </c>
      <c r="C1146" s="254">
        <v>450</v>
      </c>
      <c r="D1146" s="256">
        <v>9</v>
      </c>
      <c r="E1146" s="256">
        <v>12</v>
      </c>
      <c r="F1146" s="222">
        <f t="shared" si="17"/>
        <v>21</v>
      </c>
    </row>
    <row r="1147" spans="1:6">
      <c r="A1147" s="252" t="s">
        <v>1379</v>
      </c>
      <c r="B1147" s="253" t="s">
        <v>1380</v>
      </c>
      <c r="C1147" s="254">
        <v>600</v>
      </c>
      <c r="D1147" s="257"/>
      <c r="E1147" s="256">
        <v>7</v>
      </c>
      <c r="F1147" s="222">
        <f t="shared" si="17"/>
        <v>7</v>
      </c>
    </row>
    <row r="1148" spans="1:6">
      <c r="A1148" s="252" t="s">
        <v>3015</v>
      </c>
      <c r="B1148" s="253" t="s">
        <v>3201</v>
      </c>
      <c r="C1148" s="254">
        <v>600</v>
      </c>
      <c r="D1148" s="256">
        <v>19</v>
      </c>
      <c r="E1148" s="257"/>
      <c r="F1148" s="222">
        <f t="shared" si="17"/>
        <v>19</v>
      </c>
    </row>
    <row r="1149" spans="1:6" hidden="1">
      <c r="A1149" s="252" t="s">
        <v>1383</v>
      </c>
      <c r="B1149" s="253" t="s">
        <v>1384</v>
      </c>
      <c r="C1149" s="254">
        <v>400</v>
      </c>
      <c r="D1149" s="256">
        <v>1</v>
      </c>
      <c r="E1149" s="257"/>
      <c r="F1149" s="222">
        <f t="shared" si="17"/>
        <v>1</v>
      </c>
    </row>
    <row r="1150" spans="1:6">
      <c r="A1150" s="252" t="s">
        <v>1385</v>
      </c>
      <c r="B1150" s="253" t="s">
        <v>1386</v>
      </c>
      <c r="C1150" s="254">
        <v>120</v>
      </c>
      <c r="D1150" s="257"/>
      <c r="E1150" s="256">
        <v>22</v>
      </c>
      <c r="F1150" s="222">
        <f t="shared" si="17"/>
        <v>22</v>
      </c>
    </row>
    <row r="1151" spans="1:6">
      <c r="A1151" s="252" t="s">
        <v>1387</v>
      </c>
      <c r="B1151" s="253" t="s">
        <v>1388</v>
      </c>
      <c r="C1151" s="254">
        <v>600</v>
      </c>
      <c r="D1151" s="256">
        <v>89</v>
      </c>
      <c r="E1151" s="256">
        <v>30</v>
      </c>
      <c r="F1151" s="222">
        <f t="shared" si="17"/>
        <v>119</v>
      </c>
    </row>
    <row r="1152" spans="1:6" hidden="1">
      <c r="A1152" s="252" t="s">
        <v>1389</v>
      </c>
      <c r="B1152" s="253" t="s">
        <v>1390</v>
      </c>
      <c r="C1152" s="254">
        <v>400</v>
      </c>
      <c r="D1152" s="256">
        <v>2</v>
      </c>
      <c r="E1152" s="257"/>
      <c r="F1152" s="222">
        <f t="shared" si="17"/>
        <v>2</v>
      </c>
    </row>
    <row r="1153" spans="1:6" hidden="1">
      <c r="A1153" s="252" t="s">
        <v>1391</v>
      </c>
      <c r="B1153" s="253" t="s">
        <v>1392</v>
      </c>
      <c r="C1153" s="254">
        <v>300</v>
      </c>
      <c r="D1153" s="256">
        <v>1</v>
      </c>
      <c r="E1153" s="257"/>
      <c r="F1153" s="222">
        <f t="shared" si="17"/>
        <v>1</v>
      </c>
    </row>
    <row r="1154" spans="1:6">
      <c r="A1154" s="252" t="s">
        <v>2954</v>
      </c>
      <c r="B1154" s="253" t="s">
        <v>2955</v>
      </c>
      <c r="C1154" s="254">
        <v>200</v>
      </c>
      <c r="D1154" s="256">
        <v>11</v>
      </c>
      <c r="E1154" s="257"/>
      <c r="F1154" s="222">
        <f t="shared" si="17"/>
        <v>11</v>
      </c>
    </row>
    <row r="1155" spans="1:6" hidden="1">
      <c r="A1155" s="252" t="s">
        <v>1393</v>
      </c>
      <c r="B1155" s="253" t="s">
        <v>1394</v>
      </c>
      <c r="C1155" s="254">
        <v>300</v>
      </c>
      <c r="D1155" s="256">
        <v>3</v>
      </c>
      <c r="E1155" s="257"/>
      <c r="F1155" s="222">
        <f t="shared" ref="F1155:F1218" si="18">D1155+E1155</f>
        <v>3</v>
      </c>
    </row>
    <row r="1156" spans="1:6" hidden="1">
      <c r="A1156" s="252" t="s">
        <v>1395</v>
      </c>
      <c r="B1156" s="253" t="s">
        <v>1396</v>
      </c>
      <c r="C1156" s="254">
        <v>400</v>
      </c>
      <c r="D1156" s="256">
        <v>2</v>
      </c>
      <c r="E1156" s="256">
        <v>1</v>
      </c>
      <c r="F1156" s="222">
        <f t="shared" si="18"/>
        <v>3</v>
      </c>
    </row>
    <row r="1157" spans="1:6">
      <c r="A1157" s="252" t="s">
        <v>2956</v>
      </c>
      <c r="B1157" s="253" t="s">
        <v>1396</v>
      </c>
      <c r="C1157" s="254">
        <v>400</v>
      </c>
      <c r="D1157" s="256">
        <v>34</v>
      </c>
      <c r="E1157" s="257"/>
      <c r="F1157" s="222">
        <f t="shared" si="18"/>
        <v>34</v>
      </c>
    </row>
    <row r="1158" spans="1:6" hidden="1">
      <c r="A1158" s="252" t="s">
        <v>2957</v>
      </c>
      <c r="B1158" s="253" t="s">
        <v>1397</v>
      </c>
      <c r="C1158" s="254">
        <v>350</v>
      </c>
      <c r="D1158" s="256">
        <v>2</v>
      </c>
      <c r="E1158" s="257"/>
      <c r="F1158" s="222">
        <f t="shared" si="18"/>
        <v>2</v>
      </c>
    </row>
    <row r="1159" spans="1:6" hidden="1">
      <c r="A1159" s="252" t="s">
        <v>1398</v>
      </c>
      <c r="B1159" s="253" t="s">
        <v>1397</v>
      </c>
      <c r="C1159" s="254">
        <v>350</v>
      </c>
      <c r="D1159" s="256">
        <v>1</v>
      </c>
      <c r="E1159" s="257"/>
      <c r="F1159" s="222">
        <f t="shared" si="18"/>
        <v>1</v>
      </c>
    </row>
    <row r="1160" spans="1:6">
      <c r="A1160" s="252" t="s">
        <v>1399</v>
      </c>
      <c r="B1160" s="253" t="s">
        <v>1400</v>
      </c>
      <c r="C1160" s="254">
        <v>200</v>
      </c>
      <c r="D1160" s="256">
        <v>6</v>
      </c>
      <c r="E1160" s="257"/>
      <c r="F1160" s="222">
        <f t="shared" si="18"/>
        <v>6</v>
      </c>
    </row>
    <row r="1161" spans="1:6" hidden="1">
      <c r="A1161" s="252" t="s">
        <v>1401</v>
      </c>
      <c r="B1161" s="253" t="s">
        <v>1402</v>
      </c>
      <c r="C1161" s="254">
        <v>600</v>
      </c>
      <c r="D1161" s="256">
        <v>2</v>
      </c>
      <c r="E1161" s="257"/>
      <c r="F1161" s="222">
        <f t="shared" si="18"/>
        <v>2</v>
      </c>
    </row>
    <row r="1162" spans="1:6" hidden="1">
      <c r="A1162" s="252" t="s">
        <v>1403</v>
      </c>
      <c r="B1162" s="253" t="s">
        <v>1404</v>
      </c>
      <c r="C1162" s="254">
        <v>300</v>
      </c>
      <c r="D1162" s="256">
        <v>1</v>
      </c>
      <c r="E1162" s="257"/>
      <c r="F1162" s="222">
        <f t="shared" si="18"/>
        <v>1</v>
      </c>
    </row>
    <row r="1163" spans="1:6" hidden="1">
      <c r="A1163" s="252" t="s">
        <v>1405</v>
      </c>
      <c r="B1163" s="253" t="s">
        <v>1406</v>
      </c>
      <c r="C1163" s="254">
        <v>300</v>
      </c>
      <c r="D1163" s="256">
        <v>3</v>
      </c>
      <c r="E1163" s="257"/>
      <c r="F1163" s="222">
        <f t="shared" si="18"/>
        <v>3</v>
      </c>
    </row>
    <row r="1164" spans="1:6">
      <c r="A1164" s="252" t="s">
        <v>1407</v>
      </c>
      <c r="B1164" s="253" t="s">
        <v>1408</v>
      </c>
      <c r="C1164" s="254">
        <v>300</v>
      </c>
      <c r="D1164" s="256">
        <v>8</v>
      </c>
      <c r="E1164" s="257"/>
      <c r="F1164" s="222">
        <f t="shared" si="18"/>
        <v>8</v>
      </c>
    </row>
    <row r="1165" spans="1:6">
      <c r="A1165" s="252" t="s">
        <v>1409</v>
      </c>
      <c r="B1165" s="253" t="s">
        <v>1410</v>
      </c>
      <c r="C1165" s="254">
        <v>150</v>
      </c>
      <c r="D1165" s="256">
        <v>8</v>
      </c>
      <c r="E1165" s="257"/>
      <c r="F1165" s="222">
        <f t="shared" si="18"/>
        <v>8</v>
      </c>
    </row>
    <row r="1166" spans="1:6">
      <c r="A1166" s="252" t="s">
        <v>1411</v>
      </c>
      <c r="B1166" s="253" t="s">
        <v>1412</v>
      </c>
      <c r="C1166" s="254">
        <v>400</v>
      </c>
      <c r="D1166" s="256">
        <v>4</v>
      </c>
      <c r="E1166" s="256">
        <v>21</v>
      </c>
      <c r="F1166" s="222">
        <f t="shared" si="18"/>
        <v>25</v>
      </c>
    </row>
    <row r="1167" spans="1:6">
      <c r="A1167" s="252" t="s">
        <v>2958</v>
      </c>
      <c r="B1167" s="253" t="s">
        <v>1412</v>
      </c>
      <c r="C1167" s="254">
        <v>300</v>
      </c>
      <c r="D1167" s="256">
        <v>1</v>
      </c>
      <c r="E1167" s="256">
        <v>6</v>
      </c>
      <c r="F1167" s="222">
        <f t="shared" si="18"/>
        <v>7</v>
      </c>
    </row>
    <row r="1168" spans="1:6" hidden="1">
      <c r="A1168" s="252" t="s">
        <v>1413</v>
      </c>
      <c r="B1168" s="253" t="s">
        <v>1414</v>
      </c>
      <c r="C1168" s="254">
        <v>300</v>
      </c>
      <c r="D1168" s="256">
        <v>1</v>
      </c>
      <c r="E1168" s="257"/>
      <c r="F1168" s="222">
        <f t="shared" si="18"/>
        <v>1</v>
      </c>
    </row>
    <row r="1169" spans="1:6">
      <c r="A1169" s="252" t="s">
        <v>3356</v>
      </c>
      <c r="B1169" s="253" t="s">
        <v>3357</v>
      </c>
      <c r="C1169" s="254">
        <v>300</v>
      </c>
      <c r="D1169" s="257"/>
      <c r="E1169" s="256">
        <v>59</v>
      </c>
      <c r="F1169" s="222">
        <f t="shared" si="18"/>
        <v>59</v>
      </c>
    </row>
    <row r="1170" spans="1:6">
      <c r="A1170" s="252" t="s">
        <v>3358</v>
      </c>
      <c r="B1170" s="253" t="s">
        <v>3359</v>
      </c>
      <c r="C1170" s="254">
        <v>300</v>
      </c>
      <c r="D1170" s="256">
        <v>60</v>
      </c>
      <c r="E1170" s="256">
        <v>100</v>
      </c>
      <c r="F1170" s="222">
        <f t="shared" si="18"/>
        <v>160</v>
      </c>
    </row>
    <row r="1171" spans="1:6">
      <c r="A1171" s="252" t="s">
        <v>1415</v>
      </c>
      <c r="B1171" s="253" t="s">
        <v>2959</v>
      </c>
      <c r="C1171" s="254">
        <v>300</v>
      </c>
      <c r="D1171" s="256">
        <v>35</v>
      </c>
      <c r="E1171" s="256">
        <v>1</v>
      </c>
      <c r="F1171" s="222">
        <f t="shared" si="18"/>
        <v>36</v>
      </c>
    </row>
    <row r="1172" spans="1:6">
      <c r="A1172" s="252" t="s">
        <v>1416</v>
      </c>
      <c r="B1172" s="253" t="s">
        <v>2961</v>
      </c>
      <c r="C1172" s="254">
        <v>300</v>
      </c>
      <c r="D1172" s="257"/>
      <c r="E1172" s="256">
        <v>113</v>
      </c>
      <c r="F1172" s="222">
        <f t="shared" si="18"/>
        <v>113</v>
      </c>
    </row>
    <row r="1173" spans="1:6">
      <c r="A1173" s="252" t="s">
        <v>2960</v>
      </c>
      <c r="B1173" s="253" t="s">
        <v>2961</v>
      </c>
      <c r="C1173" s="254">
        <v>400</v>
      </c>
      <c r="D1173" s="256">
        <v>1</v>
      </c>
      <c r="E1173" s="256">
        <v>5</v>
      </c>
      <c r="F1173" s="222">
        <f t="shared" si="18"/>
        <v>6</v>
      </c>
    </row>
    <row r="1174" spans="1:6">
      <c r="A1174" s="252" t="s">
        <v>2962</v>
      </c>
      <c r="B1174" s="253" t="s">
        <v>2961</v>
      </c>
      <c r="C1174" s="254">
        <v>250</v>
      </c>
      <c r="D1174" s="256">
        <v>14</v>
      </c>
      <c r="E1174" s="257"/>
      <c r="F1174" s="222">
        <f t="shared" si="18"/>
        <v>14</v>
      </c>
    </row>
    <row r="1175" spans="1:6">
      <c r="A1175" s="252" t="s">
        <v>1417</v>
      </c>
      <c r="B1175" s="253" t="s">
        <v>2964</v>
      </c>
      <c r="C1175" s="254">
        <v>300</v>
      </c>
      <c r="D1175" s="257"/>
      <c r="E1175" s="256">
        <v>37</v>
      </c>
      <c r="F1175" s="222">
        <f t="shared" si="18"/>
        <v>37</v>
      </c>
    </row>
    <row r="1176" spans="1:6">
      <c r="A1176" s="252" t="s">
        <v>2963</v>
      </c>
      <c r="B1176" s="253" t="s">
        <v>2964</v>
      </c>
      <c r="C1176" s="254">
        <v>500</v>
      </c>
      <c r="D1176" s="256">
        <v>35</v>
      </c>
      <c r="E1176" s="257"/>
      <c r="F1176" s="222">
        <f t="shared" si="18"/>
        <v>35</v>
      </c>
    </row>
    <row r="1177" spans="1:6">
      <c r="A1177" s="252" t="s">
        <v>1418</v>
      </c>
      <c r="B1177" s="253" t="s">
        <v>1419</v>
      </c>
      <c r="C1177" s="254">
        <v>300</v>
      </c>
      <c r="D1177" s="256">
        <v>10</v>
      </c>
      <c r="E1177" s="257"/>
      <c r="F1177" s="222">
        <f t="shared" si="18"/>
        <v>10</v>
      </c>
    </row>
    <row r="1178" spans="1:6" hidden="1">
      <c r="A1178" s="252" t="s">
        <v>2965</v>
      </c>
      <c r="B1178" s="253" t="s">
        <v>1420</v>
      </c>
      <c r="C1178" s="254">
        <v>500</v>
      </c>
      <c r="D1178" s="256">
        <v>1</v>
      </c>
      <c r="E1178" s="257"/>
      <c r="F1178" s="222">
        <f t="shared" si="18"/>
        <v>1</v>
      </c>
    </row>
    <row r="1179" spans="1:6">
      <c r="A1179" s="252" t="s">
        <v>1421</v>
      </c>
      <c r="B1179" s="253" t="s">
        <v>1420</v>
      </c>
      <c r="C1179" s="254">
        <v>300</v>
      </c>
      <c r="D1179" s="256">
        <v>36</v>
      </c>
      <c r="E1179" s="256">
        <v>9</v>
      </c>
      <c r="F1179" s="222">
        <f t="shared" si="18"/>
        <v>45</v>
      </c>
    </row>
    <row r="1180" spans="1:6">
      <c r="A1180" s="252" t="s">
        <v>2966</v>
      </c>
      <c r="B1180" s="253" t="s">
        <v>1420</v>
      </c>
      <c r="C1180" s="254">
        <v>500</v>
      </c>
      <c r="D1180" s="256">
        <v>10</v>
      </c>
      <c r="E1180" s="257"/>
      <c r="F1180" s="222">
        <f t="shared" si="18"/>
        <v>10</v>
      </c>
    </row>
    <row r="1181" spans="1:6">
      <c r="A1181" s="252" t="s">
        <v>2967</v>
      </c>
      <c r="B1181" s="253" t="s">
        <v>1420</v>
      </c>
      <c r="C1181" s="254">
        <v>300</v>
      </c>
      <c r="D1181" s="256">
        <v>5</v>
      </c>
      <c r="E1181" s="256">
        <v>2</v>
      </c>
      <c r="F1181" s="222">
        <f t="shared" si="18"/>
        <v>7</v>
      </c>
    </row>
    <row r="1182" spans="1:6">
      <c r="A1182" s="252" t="s">
        <v>1424</v>
      </c>
      <c r="B1182" s="253" t="s">
        <v>1425</v>
      </c>
      <c r="C1182" s="254">
        <v>500</v>
      </c>
      <c r="D1182" s="257"/>
      <c r="E1182" s="256">
        <v>6</v>
      </c>
      <c r="F1182" s="222">
        <f t="shared" si="18"/>
        <v>6</v>
      </c>
    </row>
    <row r="1183" spans="1:6">
      <c r="A1183" s="252" t="s">
        <v>3646</v>
      </c>
      <c r="B1183" s="253" t="s">
        <v>3921</v>
      </c>
      <c r="C1183" s="254">
        <v>350</v>
      </c>
      <c r="D1183" s="256">
        <v>38</v>
      </c>
      <c r="E1183" s="257"/>
      <c r="F1183" s="222">
        <f t="shared" si="18"/>
        <v>38</v>
      </c>
    </row>
    <row r="1184" spans="1:6">
      <c r="A1184" s="252" t="s">
        <v>1426</v>
      </c>
      <c r="B1184" s="253" t="s">
        <v>1427</v>
      </c>
      <c r="C1184" s="254">
        <v>300</v>
      </c>
      <c r="D1184" s="257"/>
      <c r="E1184" s="256">
        <v>41</v>
      </c>
      <c r="F1184" s="222">
        <f t="shared" si="18"/>
        <v>41</v>
      </c>
    </row>
    <row r="1185" spans="1:6">
      <c r="A1185" s="252" t="s">
        <v>4652</v>
      </c>
      <c r="B1185" s="253" t="s">
        <v>4653</v>
      </c>
      <c r="C1185" s="254">
        <v>450</v>
      </c>
      <c r="D1185" s="257"/>
      <c r="E1185" s="256">
        <v>20</v>
      </c>
      <c r="F1185" s="222">
        <f t="shared" si="18"/>
        <v>20</v>
      </c>
    </row>
    <row r="1186" spans="1:6">
      <c r="A1186" s="252" t="s">
        <v>4654</v>
      </c>
      <c r="B1186" s="253" t="s">
        <v>4655</v>
      </c>
      <c r="C1186" s="254">
        <v>450</v>
      </c>
      <c r="D1186" s="257"/>
      <c r="E1186" s="256">
        <v>8</v>
      </c>
      <c r="F1186" s="222">
        <f t="shared" si="18"/>
        <v>8</v>
      </c>
    </row>
    <row r="1187" spans="1:6">
      <c r="A1187" s="252" t="s">
        <v>4656</v>
      </c>
      <c r="B1187" s="253" t="s">
        <v>4657</v>
      </c>
      <c r="C1187" s="254">
        <v>500</v>
      </c>
      <c r="D1187" s="257"/>
      <c r="E1187" s="256">
        <v>10</v>
      </c>
      <c r="F1187" s="222">
        <f t="shared" si="18"/>
        <v>10</v>
      </c>
    </row>
    <row r="1188" spans="1:6" ht="20.399999999999999" hidden="1">
      <c r="A1188" s="252" t="s">
        <v>1428</v>
      </c>
      <c r="B1188" s="253" t="s">
        <v>1429</v>
      </c>
      <c r="C1188" s="254">
        <v>80</v>
      </c>
      <c r="D1188" s="257"/>
      <c r="E1188" s="256">
        <v>3</v>
      </c>
      <c r="F1188" s="222">
        <f t="shared" si="18"/>
        <v>3</v>
      </c>
    </row>
    <row r="1189" spans="1:6">
      <c r="A1189" s="252" t="s">
        <v>5114</v>
      </c>
      <c r="B1189" s="253" t="s">
        <v>5115</v>
      </c>
      <c r="C1189" s="255">
        <v>15300</v>
      </c>
      <c r="D1189" s="257"/>
      <c r="E1189" s="256">
        <v>9</v>
      </c>
      <c r="F1189" s="222">
        <f t="shared" si="18"/>
        <v>9</v>
      </c>
    </row>
    <row r="1190" spans="1:6">
      <c r="A1190" s="252" t="s">
        <v>5116</v>
      </c>
      <c r="B1190" s="253" t="s">
        <v>5117</v>
      </c>
      <c r="C1190" s="255">
        <v>7500</v>
      </c>
      <c r="D1190" s="257"/>
      <c r="E1190" s="256">
        <v>10</v>
      </c>
      <c r="F1190" s="222">
        <f t="shared" si="18"/>
        <v>10</v>
      </c>
    </row>
    <row r="1191" spans="1:6">
      <c r="A1191" s="252" t="s">
        <v>5118</v>
      </c>
      <c r="B1191" s="253" t="s">
        <v>5119</v>
      </c>
      <c r="C1191" s="255">
        <v>7500</v>
      </c>
      <c r="D1191" s="257"/>
      <c r="E1191" s="256">
        <v>10</v>
      </c>
      <c r="F1191" s="222">
        <f t="shared" si="18"/>
        <v>10</v>
      </c>
    </row>
    <row r="1192" spans="1:6">
      <c r="A1192" s="252" t="s">
        <v>1449</v>
      </c>
      <c r="B1192" s="253" t="s">
        <v>1450</v>
      </c>
      <c r="C1192" s="255">
        <v>2800</v>
      </c>
      <c r="D1192" s="257"/>
      <c r="E1192" s="256">
        <v>5</v>
      </c>
      <c r="F1192" s="222">
        <f t="shared" si="18"/>
        <v>5</v>
      </c>
    </row>
    <row r="1193" spans="1:6">
      <c r="A1193" s="252" t="s">
        <v>3360</v>
      </c>
      <c r="B1193" s="253" t="s">
        <v>3361</v>
      </c>
      <c r="C1193" s="255">
        <v>33000</v>
      </c>
      <c r="D1193" s="257"/>
      <c r="E1193" s="256">
        <v>7</v>
      </c>
      <c r="F1193" s="222">
        <f t="shared" si="18"/>
        <v>7</v>
      </c>
    </row>
    <row r="1194" spans="1:6" hidden="1">
      <c r="A1194" s="252" t="s">
        <v>3539</v>
      </c>
      <c r="B1194" s="253" t="s">
        <v>3540</v>
      </c>
      <c r="C1194" s="254">
        <v>400</v>
      </c>
      <c r="D1194" s="257"/>
      <c r="E1194" s="256">
        <v>3</v>
      </c>
      <c r="F1194" s="222">
        <f t="shared" si="18"/>
        <v>3</v>
      </c>
    </row>
    <row r="1195" spans="1:6" hidden="1">
      <c r="A1195" s="252" t="s">
        <v>1460</v>
      </c>
      <c r="B1195" s="253" t="s">
        <v>3202</v>
      </c>
      <c r="C1195" s="254">
        <v>550</v>
      </c>
      <c r="D1195" s="257"/>
      <c r="E1195" s="256">
        <v>1</v>
      </c>
      <c r="F1195" s="222">
        <f t="shared" si="18"/>
        <v>1</v>
      </c>
    </row>
    <row r="1196" spans="1:6" hidden="1">
      <c r="A1196" s="252" t="s">
        <v>1463</v>
      </c>
      <c r="B1196" s="253" t="s">
        <v>1462</v>
      </c>
      <c r="C1196" s="255">
        <v>1900</v>
      </c>
      <c r="D1196" s="257"/>
      <c r="E1196" s="256">
        <v>1</v>
      </c>
      <c r="F1196" s="222">
        <f t="shared" si="18"/>
        <v>1</v>
      </c>
    </row>
    <row r="1197" spans="1:6" hidden="1">
      <c r="A1197" s="252" t="s">
        <v>3362</v>
      </c>
      <c r="B1197" s="253" t="s">
        <v>3363</v>
      </c>
      <c r="C1197" s="255">
        <v>2900</v>
      </c>
      <c r="D1197" s="257"/>
      <c r="E1197" s="256">
        <v>1</v>
      </c>
      <c r="F1197" s="222">
        <f t="shared" si="18"/>
        <v>1</v>
      </c>
    </row>
    <row r="1198" spans="1:6">
      <c r="A1198" s="252" t="s">
        <v>1476</v>
      </c>
      <c r="B1198" s="253" t="s">
        <v>1477</v>
      </c>
      <c r="C1198" s="255">
        <v>3150</v>
      </c>
      <c r="D1198" s="257"/>
      <c r="E1198" s="256">
        <v>7</v>
      </c>
      <c r="F1198" s="222">
        <f t="shared" si="18"/>
        <v>7</v>
      </c>
    </row>
    <row r="1199" spans="1:6" hidden="1">
      <c r="A1199" s="252" t="s">
        <v>1478</v>
      </c>
      <c r="B1199" s="253" t="s">
        <v>3541</v>
      </c>
      <c r="C1199" s="255">
        <v>2200</v>
      </c>
      <c r="D1199" s="257"/>
      <c r="E1199" s="256">
        <v>1</v>
      </c>
      <c r="F1199" s="222">
        <f t="shared" si="18"/>
        <v>1</v>
      </c>
    </row>
    <row r="1200" spans="1:6">
      <c r="A1200" s="252" t="s">
        <v>1480</v>
      </c>
      <c r="B1200" s="253" t="s">
        <v>1481</v>
      </c>
      <c r="C1200" s="255">
        <v>4600</v>
      </c>
      <c r="D1200" s="256">
        <v>5</v>
      </c>
      <c r="E1200" s="257"/>
      <c r="F1200" s="222">
        <f t="shared" si="18"/>
        <v>5</v>
      </c>
    </row>
    <row r="1201" spans="1:6" hidden="1">
      <c r="A1201" s="252" t="s">
        <v>1484</v>
      </c>
      <c r="B1201" s="253" t="s">
        <v>1485</v>
      </c>
      <c r="C1201" s="255">
        <v>6600</v>
      </c>
      <c r="D1201" s="256">
        <v>3</v>
      </c>
      <c r="E1201" s="257"/>
      <c r="F1201" s="222">
        <f t="shared" si="18"/>
        <v>3</v>
      </c>
    </row>
    <row r="1202" spans="1:6" hidden="1">
      <c r="A1202" s="252" t="s">
        <v>1482</v>
      </c>
      <c r="B1202" s="253" t="s">
        <v>1483</v>
      </c>
      <c r="C1202" s="255">
        <v>6900</v>
      </c>
      <c r="D1202" s="256">
        <v>1</v>
      </c>
      <c r="E1202" s="256">
        <v>3</v>
      </c>
      <c r="F1202" s="222">
        <f t="shared" si="18"/>
        <v>4</v>
      </c>
    </row>
    <row r="1203" spans="1:6" hidden="1">
      <c r="A1203" s="252" t="s">
        <v>1486</v>
      </c>
      <c r="B1203" s="253" t="s">
        <v>3542</v>
      </c>
      <c r="C1203" s="255">
        <v>1000</v>
      </c>
      <c r="D1203" s="257"/>
      <c r="E1203" s="256">
        <v>1</v>
      </c>
      <c r="F1203" s="222">
        <f t="shared" si="18"/>
        <v>1</v>
      </c>
    </row>
    <row r="1204" spans="1:6">
      <c r="A1204" s="252" t="s">
        <v>3364</v>
      </c>
      <c r="B1204" s="253" t="s">
        <v>3365</v>
      </c>
      <c r="C1204" s="255">
        <v>25000</v>
      </c>
      <c r="D1204" s="256">
        <v>14</v>
      </c>
      <c r="E1204" s="256">
        <v>3</v>
      </c>
      <c r="F1204" s="222">
        <f t="shared" si="18"/>
        <v>17</v>
      </c>
    </row>
    <row r="1205" spans="1:6" hidden="1">
      <c r="A1205" s="252" t="s">
        <v>1492</v>
      </c>
      <c r="B1205" s="253" t="s">
        <v>1493</v>
      </c>
      <c r="C1205" s="254">
        <v>500</v>
      </c>
      <c r="D1205" s="256">
        <v>2</v>
      </c>
      <c r="E1205" s="257"/>
      <c r="F1205" s="222">
        <f t="shared" si="18"/>
        <v>2</v>
      </c>
    </row>
    <row r="1206" spans="1:6">
      <c r="A1206" s="252" t="s">
        <v>4857</v>
      </c>
      <c r="B1206" s="253" t="s">
        <v>4858</v>
      </c>
      <c r="C1206" s="254">
        <v>750</v>
      </c>
      <c r="D1206" s="256">
        <v>85</v>
      </c>
      <c r="E1206" s="257"/>
      <c r="F1206" s="222">
        <f t="shared" si="18"/>
        <v>85</v>
      </c>
    </row>
    <row r="1207" spans="1:6">
      <c r="A1207" s="252" t="s">
        <v>1494</v>
      </c>
      <c r="B1207" s="253" t="s">
        <v>5048</v>
      </c>
      <c r="C1207" s="254">
        <v>550</v>
      </c>
      <c r="D1207" s="256">
        <v>200</v>
      </c>
      <c r="E1207" s="257"/>
      <c r="F1207" s="222">
        <f t="shared" si="18"/>
        <v>200</v>
      </c>
    </row>
    <row r="1208" spans="1:6" hidden="1">
      <c r="A1208" s="252" t="s">
        <v>1496</v>
      </c>
      <c r="B1208" s="253" t="s">
        <v>3366</v>
      </c>
      <c r="C1208" s="254">
        <v>600</v>
      </c>
      <c r="D1208" s="257"/>
      <c r="E1208" s="256">
        <v>1</v>
      </c>
      <c r="F1208" s="222">
        <f t="shared" si="18"/>
        <v>1</v>
      </c>
    </row>
    <row r="1209" spans="1:6">
      <c r="A1209" s="252" t="s">
        <v>3593</v>
      </c>
      <c r="B1209" s="253" t="s">
        <v>4319</v>
      </c>
      <c r="C1209" s="254">
        <v>500</v>
      </c>
      <c r="D1209" s="256">
        <v>198</v>
      </c>
      <c r="E1209" s="257"/>
      <c r="F1209" s="222">
        <f t="shared" si="18"/>
        <v>198</v>
      </c>
    </row>
    <row r="1210" spans="1:6">
      <c r="A1210" s="252" t="s">
        <v>1499</v>
      </c>
      <c r="B1210" s="253" t="s">
        <v>1500</v>
      </c>
      <c r="C1210" s="254">
        <v>600</v>
      </c>
      <c r="D1210" s="257"/>
      <c r="E1210" s="256">
        <v>10</v>
      </c>
      <c r="F1210" s="222">
        <f t="shared" si="18"/>
        <v>10</v>
      </c>
    </row>
    <row r="1211" spans="1:6">
      <c r="A1211" s="252" t="s">
        <v>4859</v>
      </c>
      <c r="B1211" s="253" t="s">
        <v>4860</v>
      </c>
      <c r="C1211" s="254">
        <v>600</v>
      </c>
      <c r="D1211" s="256">
        <v>285</v>
      </c>
      <c r="E1211" s="257"/>
      <c r="F1211" s="222">
        <f t="shared" si="18"/>
        <v>285</v>
      </c>
    </row>
    <row r="1212" spans="1:6">
      <c r="A1212" s="252" t="s">
        <v>1501</v>
      </c>
      <c r="B1212" s="253" t="s">
        <v>4861</v>
      </c>
      <c r="C1212" s="254">
        <v>650</v>
      </c>
      <c r="D1212" s="256">
        <v>401</v>
      </c>
      <c r="E1212" s="256">
        <v>44</v>
      </c>
      <c r="F1212" s="222">
        <f t="shared" si="18"/>
        <v>445</v>
      </c>
    </row>
    <row r="1213" spans="1:6">
      <c r="A1213" s="252" t="s">
        <v>5049</v>
      </c>
      <c r="B1213" s="253" t="s">
        <v>5050</v>
      </c>
      <c r="C1213" s="254">
        <v>400</v>
      </c>
      <c r="D1213" s="256">
        <v>360</v>
      </c>
      <c r="E1213" s="257"/>
      <c r="F1213" s="222">
        <f t="shared" si="18"/>
        <v>360</v>
      </c>
    </row>
    <row r="1214" spans="1:6">
      <c r="A1214" s="252" t="s">
        <v>1502</v>
      </c>
      <c r="B1214" s="253" t="s">
        <v>1503</v>
      </c>
      <c r="C1214" s="254">
        <v>550</v>
      </c>
      <c r="D1214" s="256">
        <v>28</v>
      </c>
      <c r="E1214" s="256">
        <v>45</v>
      </c>
      <c r="F1214" s="222">
        <f t="shared" si="18"/>
        <v>73</v>
      </c>
    </row>
    <row r="1215" spans="1:6" hidden="1">
      <c r="A1215" s="252" t="s">
        <v>1504</v>
      </c>
      <c r="B1215" s="253" t="s">
        <v>1505</v>
      </c>
      <c r="C1215" s="254">
        <v>550</v>
      </c>
      <c r="D1215" s="256">
        <v>2</v>
      </c>
      <c r="E1215" s="257"/>
      <c r="F1215" s="222">
        <f t="shared" si="18"/>
        <v>2</v>
      </c>
    </row>
    <row r="1216" spans="1:6">
      <c r="A1216" s="252" t="s">
        <v>5051</v>
      </c>
      <c r="B1216" s="253" t="s">
        <v>5052</v>
      </c>
      <c r="C1216" s="254">
        <v>400</v>
      </c>
      <c r="D1216" s="256">
        <v>100</v>
      </c>
      <c r="E1216" s="257"/>
      <c r="F1216" s="222">
        <f t="shared" si="18"/>
        <v>100</v>
      </c>
    </row>
    <row r="1217" spans="1:6">
      <c r="A1217" s="252" t="s">
        <v>3592</v>
      </c>
      <c r="B1217" s="253" t="s">
        <v>4320</v>
      </c>
      <c r="C1217" s="254">
        <v>500</v>
      </c>
      <c r="D1217" s="256">
        <v>50</v>
      </c>
      <c r="E1217" s="257"/>
      <c r="F1217" s="222">
        <f t="shared" si="18"/>
        <v>50</v>
      </c>
    </row>
    <row r="1218" spans="1:6">
      <c r="A1218" s="252" t="s">
        <v>1508</v>
      </c>
      <c r="B1218" s="253" t="s">
        <v>1509</v>
      </c>
      <c r="C1218" s="254">
        <v>550</v>
      </c>
      <c r="D1218" s="257"/>
      <c r="E1218" s="256">
        <v>14</v>
      </c>
      <c r="F1218" s="222">
        <f t="shared" si="18"/>
        <v>14</v>
      </c>
    </row>
    <row r="1219" spans="1:6">
      <c r="A1219" s="252" t="s">
        <v>3591</v>
      </c>
      <c r="B1219" s="253" t="s">
        <v>4321</v>
      </c>
      <c r="C1219" s="254">
        <v>500</v>
      </c>
      <c r="D1219" s="256">
        <v>200</v>
      </c>
      <c r="E1219" s="257"/>
      <c r="F1219" s="222">
        <f t="shared" ref="F1219:F1282" si="19">D1219+E1219</f>
        <v>200</v>
      </c>
    </row>
    <row r="1220" spans="1:6">
      <c r="A1220" s="252" t="s">
        <v>3543</v>
      </c>
      <c r="B1220" s="253" t="s">
        <v>3544</v>
      </c>
      <c r="C1220" s="254">
        <v>250</v>
      </c>
      <c r="D1220" s="256">
        <v>101</v>
      </c>
      <c r="E1220" s="256">
        <v>1</v>
      </c>
      <c r="F1220" s="222">
        <f t="shared" si="19"/>
        <v>102</v>
      </c>
    </row>
    <row r="1221" spans="1:6">
      <c r="A1221" s="252" t="s">
        <v>3590</v>
      </c>
      <c r="B1221" s="253" t="s">
        <v>4322</v>
      </c>
      <c r="C1221" s="254">
        <v>500</v>
      </c>
      <c r="D1221" s="256">
        <v>249</v>
      </c>
      <c r="E1221" s="257"/>
      <c r="F1221" s="222">
        <f t="shared" si="19"/>
        <v>249</v>
      </c>
    </row>
    <row r="1222" spans="1:6">
      <c r="A1222" s="252" t="s">
        <v>1510</v>
      </c>
      <c r="B1222" s="253" t="s">
        <v>1511</v>
      </c>
      <c r="C1222" s="254">
        <v>600</v>
      </c>
      <c r="D1222" s="256">
        <v>19</v>
      </c>
      <c r="E1222" s="256">
        <v>16</v>
      </c>
      <c r="F1222" s="222">
        <f t="shared" si="19"/>
        <v>35</v>
      </c>
    </row>
    <row r="1223" spans="1:6" hidden="1">
      <c r="A1223" s="252" t="s">
        <v>1512</v>
      </c>
      <c r="B1223" s="253" t="s">
        <v>3367</v>
      </c>
      <c r="C1223" s="254">
        <v>600</v>
      </c>
      <c r="D1223" s="257"/>
      <c r="E1223" s="256">
        <v>2</v>
      </c>
      <c r="F1223" s="222">
        <f t="shared" si="19"/>
        <v>2</v>
      </c>
    </row>
    <row r="1224" spans="1:6">
      <c r="A1224" s="252" t="s">
        <v>5053</v>
      </c>
      <c r="B1224" s="253" t="s">
        <v>5054</v>
      </c>
      <c r="C1224" s="254">
        <v>400</v>
      </c>
      <c r="D1224" s="256">
        <v>480</v>
      </c>
      <c r="E1224" s="257"/>
      <c r="F1224" s="222">
        <f t="shared" si="19"/>
        <v>480</v>
      </c>
    </row>
    <row r="1225" spans="1:6">
      <c r="A1225" s="252" t="s">
        <v>3922</v>
      </c>
      <c r="B1225" s="253" t="s">
        <v>3923</v>
      </c>
      <c r="C1225" s="254">
        <v>850</v>
      </c>
      <c r="D1225" s="257"/>
      <c r="E1225" s="256">
        <v>50</v>
      </c>
      <c r="F1225" s="222">
        <f t="shared" si="19"/>
        <v>50</v>
      </c>
    </row>
    <row r="1226" spans="1:6">
      <c r="A1226" s="252" t="s">
        <v>3589</v>
      </c>
      <c r="B1226" s="253" t="s">
        <v>4323</v>
      </c>
      <c r="C1226" s="254">
        <v>500</v>
      </c>
      <c r="D1226" s="256">
        <v>95</v>
      </c>
      <c r="E1226" s="257"/>
      <c r="F1226" s="222">
        <f t="shared" si="19"/>
        <v>95</v>
      </c>
    </row>
    <row r="1227" spans="1:6">
      <c r="A1227" s="252" t="s">
        <v>3588</v>
      </c>
      <c r="B1227" s="253" t="s">
        <v>4324</v>
      </c>
      <c r="C1227" s="254">
        <v>500</v>
      </c>
      <c r="D1227" s="256">
        <v>300</v>
      </c>
      <c r="E1227" s="257"/>
      <c r="F1227" s="222">
        <f t="shared" si="19"/>
        <v>300</v>
      </c>
    </row>
    <row r="1228" spans="1:6">
      <c r="A1228" s="252" t="s">
        <v>3586</v>
      </c>
      <c r="B1228" s="253" t="s">
        <v>4325</v>
      </c>
      <c r="C1228" s="254">
        <v>500</v>
      </c>
      <c r="D1228" s="256">
        <v>200</v>
      </c>
      <c r="E1228" s="257"/>
      <c r="F1228" s="222">
        <f t="shared" si="19"/>
        <v>200</v>
      </c>
    </row>
    <row r="1229" spans="1:6">
      <c r="A1229" s="252" t="s">
        <v>3587</v>
      </c>
      <c r="B1229" s="253" t="s">
        <v>4326</v>
      </c>
      <c r="C1229" s="254">
        <v>500</v>
      </c>
      <c r="D1229" s="256">
        <v>300</v>
      </c>
      <c r="E1229" s="257"/>
      <c r="F1229" s="222">
        <f t="shared" si="19"/>
        <v>300</v>
      </c>
    </row>
    <row r="1230" spans="1:6">
      <c r="A1230" s="252" t="s">
        <v>4862</v>
      </c>
      <c r="B1230" s="253" t="s">
        <v>4863</v>
      </c>
      <c r="C1230" s="254">
        <v>500</v>
      </c>
      <c r="D1230" s="256">
        <v>60</v>
      </c>
      <c r="E1230" s="257"/>
      <c r="F1230" s="222">
        <f t="shared" si="19"/>
        <v>60</v>
      </c>
    </row>
    <row r="1231" spans="1:6">
      <c r="A1231" s="252" t="s">
        <v>1513</v>
      </c>
      <c r="B1231" s="253" t="s">
        <v>2975</v>
      </c>
      <c r="C1231" s="254">
        <v>650</v>
      </c>
      <c r="D1231" s="257"/>
      <c r="E1231" s="256">
        <v>7</v>
      </c>
      <c r="F1231" s="222">
        <f t="shared" si="19"/>
        <v>7</v>
      </c>
    </row>
    <row r="1232" spans="1:6">
      <c r="A1232" s="252" t="s">
        <v>5055</v>
      </c>
      <c r="B1232" s="253" t="s">
        <v>5056</v>
      </c>
      <c r="C1232" s="254">
        <v>400</v>
      </c>
      <c r="D1232" s="256">
        <v>200</v>
      </c>
      <c r="E1232" s="257"/>
      <c r="F1232" s="222">
        <f t="shared" si="19"/>
        <v>200</v>
      </c>
    </row>
    <row r="1233" spans="1:6">
      <c r="A1233" s="252" t="s">
        <v>4864</v>
      </c>
      <c r="B1233" s="253" t="s">
        <v>5195</v>
      </c>
      <c r="C1233" s="254">
        <v>600</v>
      </c>
      <c r="D1233" s="256">
        <v>345</v>
      </c>
      <c r="E1233" s="256">
        <v>138</v>
      </c>
      <c r="F1233" s="222">
        <f t="shared" si="19"/>
        <v>483</v>
      </c>
    </row>
    <row r="1234" spans="1:6">
      <c r="A1234" s="252" t="s">
        <v>1514</v>
      </c>
      <c r="B1234" s="253" t="s">
        <v>3204</v>
      </c>
      <c r="C1234" s="254">
        <v>450</v>
      </c>
      <c r="D1234" s="256">
        <v>19</v>
      </c>
      <c r="E1234" s="257"/>
      <c r="F1234" s="222">
        <f t="shared" si="19"/>
        <v>19</v>
      </c>
    </row>
    <row r="1235" spans="1:6">
      <c r="A1235" s="252" t="s">
        <v>2976</v>
      </c>
      <c r="B1235" s="253" t="s">
        <v>2977</v>
      </c>
      <c r="C1235" s="254">
        <v>550</v>
      </c>
      <c r="D1235" s="256">
        <v>37</v>
      </c>
      <c r="E1235" s="256">
        <v>7</v>
      </c>
      <c r="F1235" s="222">
        <f t="shared" si="19"/>
        <v>44</v>
      </c>
    </row>
    <row r="1236" spans="1:6" hidden="1">
      <c r="A1236" s="252" t="s">
        <v>3924</v>
      </c>
      <c r="B1236" s="253" t="s">
        <v>3925</v>
      </c>
      <c r="C1236" s="255">
        <v>1900</v>
      </c>
      <c r="D1236" s="257"/>
      <c r="E1236" s="256">
        <v>1</v>
      </c>
      <c r="F1236" s="222">
        <f t="shared" si="19"/>
        <v>1</v>
      </c>
    </row>
    <row r="1237" spans="1:6">
      <c r="A1237" s="252" t="s">
        <v>5057</v>
      </c>
      <c r="B1237" s="253" t="s">
        <v>5058</v>
      </c>
      <c r="C1237" s="254">
        <v>400</v>
      </c>
      <c r="D1237" s="256">
        <v>200</v>
      </c>
      <c r="E1237" s="257"/>
      <c r="F1237" s="222">
        <f t="shared" si="19"/>
        <v>200</v>
      </c>
    </row>
    <row r="1238" spans="1:6" hidden="1">
      <c r="A1238" s="252" t="s">
        <v>1515</v>
      </c>
      <c r="B1238" s="253" t="s">
        <v>2978</v>
      </c>
      <c r="C1238" s="254">
        <v>600</v>
      </c>
      <c r="D1238" s="257"/>
      <c r="E1238" s="256">
        <v>1</v>
      </c>
      <c r="F1238" s="222">
        <f t="shared" si="19"/>
        <v>1</v>
      </c>
    </row>
    <row r="1239" spans="1:6">
      <c r="A1239" s="252" t="s">
        <v>5059</v>
      </c>
      <c r="B1239" s="253" t="s">
        <v>5060</v>
      </c>
      <c r="C1239" s="254">
        <v>400</v>
      </c>
      <c r="D1239" s="256">
        <v>200</v>
      </c>
      <c r="E1239" s="257"/>
      <c r="F1239" s="222">
        <f t="shared" si="19"/>
        <v>200</v>
      </c>
    </row>
    <row r="1240" spans="1:6">
      <c r="A1240" s="252" t="s">
        <v>1516</v>
      </c>
      <c r="B1240" s="253" t="s">
        <v>1517</v>
      </c>
      <c r="C1240" s="254">
        <v>400</v>
      </c>
      <c r="D1240" s="256">
        <v>227</v>
      </c>
      <c r="E1240" s="257"/>
      <c r="F1240" s="222">
        <f t="shared" si="19"/>
        <v>227</v>
      </c>
    </row>
    <row r="1241" spans="1:6" hidden="1">
      <c r="A1241" s="252" t="s">
        <v>3926</v>
      </c>
      <c r="B1241" s="253" t="s">
        <v>3927</v>
      </c>
      <c r="C1241" s="255">
        <v>1900</v>
      </c>
      <c r="D1241" s="257"/>
      <c r="E1241" s="256">
        <v>3</v>
      </c>
      <c r="F1241" s="222">
        <f t="shared" si="19"/>
        <v>3</v>
      </c>
    </row>
    <row r="1242" spans="1:6">
      <c r="A1242" s="252" t="s">
        <v>1518</v>
      </c>
      <c r="B1242" s="253" t="s">
        <v>1519</v>
      </c>
      <c r="C1242" s="254">
        <v>900</v>
      </c>
      <c r="D1242" s="257"/>
      <c r="E1242" s="256">
        <v>16</v>
      </c>
      <c r="F1242" s="222">
        <f t="shared" si="19"/>
        <v>16</v>
      </c>
    </row>
    <row r="1243" spans="1:6">
      <c r="A1243" s="252" t="s">
        <v>1522</v>
      </c>
      <c r="B1243" s="253" t="s">
        <v>1523</v>
      </c>
      <c r="C1243" s="254">
        <v>444</v>
      </c>
      <c r="D1243" s="256">
        <v>98</v>
      </c>
      <c r="E1243" s="257"/>
      <c r="F1243" s="222">
        <f t="shared" si="19"/>
        <v>98</v>
      </c>
    </row>
    <row r="1244" spans="1:6" hidden="1">
      <c r="A1244" s="252" t="s">
        <v>1524</v>
      </c>
      <c r="B1244" s="253" t="s">
        <v>1525</v>
      </c>
      <c r="C1244" s="255">
        <v>2580</v>
      </c>
      <c r="D1244" s="256">
        <v>4</v>
      </c>
      <c r="E1244" s="257"/>
      <c r="F1244" s="222">
        <f t="shared" si="19"/>
        <v>4</v>
      </c>
    </row>
    <row r="1245" spans="1:6" hidden="1">
      <c r="A1245" s="252" t="s">
        <v>1526</v>
      </c>
      <c r="B1245" s="253" t="s">
        <v>1527</v>
      </c>
      <c r="C1245" s="255">
        <v>3060</v>
      </c>
      <c r="D1245" s="256">
        <v>4</v>
      </c>
      <c r="E1245" s="257"/>
      <c r="F1245" s="222">
        <f t="shared" si="19"/>
        <v>4</v>
      </c>
    </row>
    <row r="1246" spans="1:6" ht="20.399999999999999">
      <c r="A1246" s="252" t="s">
        <v>1528</v>
      </c>
      <c r="B1246" s="253" t="s">
        <v>1529</v>
      </c>
      <c r="C1246" s="255">
        <v>2316</v>
      </c>
      <c r="D1246" s="256">
        <v>5</v>
      </c>
      <c r="E1246" s="257"/>
      <c r="F1246" s="222">
        <f t="shared" si="19"/>
        <v>5</v>
      </c>
    </row>
    <row r="1247" spans="1:6">
      <c r="A1247" s="252" t="s">
        <v>1530</v>
      </c>
      <c r="B1247" s="253" t="s">
        <v>1531</v>
      </c>
      <c r="C1247" s="255">
        <v>6600</v>
      </c>
      <c r="D1247" s="256">
        <v>5</v>
      </c>
      <c r="E1247" s="257"/>
      <c r="F1247" s="222">
        <f t="shared" si="19"/>
        <v>5</v>
      </c>
    </row>
    <row r="1248" spans="1:6" hidden="1">
      <c r="A1248" s="252" t="s">
        <v>1534</v>
      </c>
      <c r="B1248" s="253" t="s">
        <v>1535</v>
      </c>
      <c r="C1248" s="254">
        <v>540</v>
      </c>
      <c r="D1248" s="256">
        <v>4</v>
      </c>
      <c r="E1248" s="257"/>
      <c r="F1248" s="222">
        <f t="shared" si="19"/>
        <v>4</v>
      </c>
    </row>
    <row r="1249" spans="1:6">
      <c r="A1249" s="252" t="s">
        <v>1536</v>
      </c>
      <c r="B1249" s="253" t="s">
        <v>1537</v>
      </c>
      <c r="C1249" s="255">
        <v>2080</v>
      </c>
      <c r="D1249" s="256">
        <v>5</v>
      </c>
      <c r="E1249" s="257"/>
      <c r="F1249" s="222">
        <f t="shared" si="19"/>
        <v>5</v>
      </c>
    </row>
    <row r="1250" spans="1:6">
      <c r="A1250" s="252" t="s">
        <v>1538</v>
      </c>
      <c r="B1250" s="253" t="s">
        <v>1539</v>
      </c>
      <c r="C1250" s="255">
        <v>1920</v>
      </c>
      <c r="D1250" s="256">
        <v>5</v>
      </c>
      <c r="E1250" s="257"/>
      <c r="F1250" s="222">
        <f t="shared" si="19"/>
        <v>5</v>
      </c>
    </row>
    <row r="1251" spans="1:6">
      <c r="A1251" s="252" t="s">
        <v>1540</v>
      </c>
      <c r="B1251" s="253" t="s">
        <v>1541</v>
      </c>
      <c r="C1251" s="255">
        <v>1920</v>
      </c>
      <c r="D1251" s="256">
        <v>21</v>
      </c>
      <c r="E1251" s="257"/>
      <c r="F1251" s="222">
        <f t="shared" si="19"/>
        <v>21</v>
      </c>
    </row>
    <row r="1252" spans="1:6">
      <c r="A1252" s="252" t="s">
        <v>3368</v>
      </c>
      <c r="B1252" s="253" t="s">
        <v>3369</v>
      </c>
      <c r="C1252" s="254">
        <v>30</v>
      </c>
      <c r="D1252" s="257"/>
      <c r="E1252" s="256">
        <v>9</v>
      </c>
      <c r="F1252" s="222">
        <f t="shared" si="19"/>
        <v>9</v>
      </c>
    </row>
    <row r="1253" spans="1:6">
      <c r="A1253" s="252" t="s">
        <v>1544</v>
      </c>
      <c r="B1253" s="253" t="s">
        <v>1545</v>
      </c>
      <c r="C1253" s="254">
        <v>54</v>
      </c>
      <c r="D1253" s="256">
        <v>404</v>
      </c>
      <c r="E1253" s="257"/>
      <c r="F1253" s="222">
        <f t="shared" si="19"/>
        <v>404</v>
      </c>
    </row>
    <row r="1254" spans="1:6">
      <c r="A1254" s="252" t="s">
        <v>4865</v>
      </c>
      <c r="B1254" s="253" t="s">
        <v>4866</v>
      </c>
      <c r="C1254" s="254">
        <v>400</v>
      </c>
      <c r="D1254" s="257"/>
      <c r="E1254" s="256">
        <v>25</v>
      </c>
      <c r="F1254" s="222">
        <f t="shared" si="19"/>
        <v>25</v>
      </c>
    </row>
    <row r="1255" spans="1:6">
      <c r="A1255" s="252" t="s">
        <v>2375</v>
      </c>
      <c r="B1255" s="253" t="s">
        <v>2981</v>
      </c>
      <c r="C1255" s="255">
        <v>1200</v>
      </c>
      <c r="D1255" s="257"/>
      <c r="E1255" s="256">
        <v>6</v>
      </c>
      <c r="F1255" s="222">
        <f t="shared" si="19"/>
        <v>6</v>
      </c>
    </row>
    <row r="1256" spans="1:6">
      <c r="A1256" s="252" t="s">
        <v>3647</v>
      </c>
      <c r="B1256" s="253" t="s">
        <v>3928</v>
      </c>
      <c r="C1256" s="254">
        <v>300</v>
      </c>
      <c r="D1256" s="256">
        <v>46</v>
      </c>
      <c r="E1256" s="257"/>
      <c r="F1256" s="222">
        <f t="shared" si="19"/>
        <v>46</v>
      </c>
    </row>
    <row r="1257" spans="1:6">
      <c r="A1257" s="252" t="s">
        <v>3648</v>
      </c>
      <c r="B1257" s="253" t="s">
        <v>3929</v>
      </c>
      <c r="C1257" s="254">
        <v>300</v>
      </c>
      <c r="D1257" s="256">
        <v>14</v>
      </c>
      <c r="E1257" s="256">
        <v>1</v>
      </c>
      <c r="F1257" s="222">
        <f t="shared" si="19"/>
        <v>15</v>
      </c>
    </row>
    <row r="1258" spans="1:6">
      <c r="A1258" s="252" t="s">
        <v>1546</v>
      </c>
      <c r="B1258" s="253" t="s">
        <v>1547</v>
      </c>
      <c r="C1258" s="254">
        <v>165</v>
      </c>
      <c r="D1258" s="257"/>
      <c r="E1258" s="256">
        <v>40</v>
      </c>
      <c r="F1258" s="222">
        <f t="shared" si="19"/>
        <v>40</v>
      </c>
    </row>
    <row r="1259" spans="1:6">
      <c r="A1259" s="252" t="s">
        <v>4327</v>
      </c>
      <c r="B1259" s="253" t="s">
        <v>4328</v>
      </c>
      <c r="C1259" s="254">
        <v>230</v>
      </c>
      <c r="D1259" s="257"/>
      <c r="E1259" s="256">
        <v>5</v>
      </c>
      <c r="F1259" s="222">
        <f t="shared" si="19"/>
        <v>5</v>
      </c>
    </row>
    <row r="1260" spans="1:6">
      <c r="A1260" s="252" t="s">
        <v>1548</v>
      </c>
      <c r="B1260" s="253" t="s">
        <v>3205</v>
      </c>
      <c r="C1260" s="255">
        <v>1500</v>
      </c>
      <c r="D1260" s="256">
        <v>171</v>
      </c>
      <c r="E1260" s="257"/>
      <c r="F1260" s="222">
        <f t="shared" si="19"/>
        <v>171</v>
      </c>
    </row>
    <row r="1261" spans="1:6">
      <c r="A1261" s="252" t="s">
        <v>3545</v>
      </c>
      <c r="B1261" s="253" t="s">
        <v>3930</v>
      </c>
      <c r="C1261" s="255">
        <v>1500</v>
      </c>
      <c r="D1261" s="256">
        <v>43</v>
      </c>
      <c r="E1261" s="257"/>
      <c r="F1261" s="222">
        <f t="shared" si="19"/>
        <v>43</v>
      </c>
    </row>
    <row r="1262" spans="1:6" hidden="1">
      <c r="A1262" s="252" t="s">
        <v>1551</v>
      </c>
      <c r="B1262" s="253" t="s">
        <v>1552</v>
      </c>
      <c r="C1262" s="255">
        <v>7600</v>
      </c>
      <c r="D1262" s="256">
        <v>2</v>
      </c>
      <c r="E1262" s="257"/>
      <c r="F1262" s="222">
        <f t="shared" si="19"/>
        <v>2</v>
      </c>
    </row>
    <row r="1263" spans="1:6">
      <c r="A1263" s="252" t="s">
        <v>1553</v>
      </c>
      <c r="B1263" s="253" t="s">
        <v>1554</v>
      </c>
      <c r="C1263" s="254">
        <v>750</v>
      </c>
      <c r="D1263" s="256">
        <v>20</v>
      </c>
      <c r="E1263" s="257"/>
      <c r="F1263" s="222">
        <f t="shared" si="19"/>
        <v>20</v>
      </c>
    </row>
    <row r="1264" spans="1:6">
      <c r="A1264" s="252" t="s">
        <v>3649</v>
      </c>
      <c r="B1264" s="253" t="s">
        <v>3931</v>
      </c>
      <c r="C1264" s="255">
        <v>4300</v>
      </c>
      <c r="D1264" s="256">
        <v>32</v>
      </c>
      <c r="E1264" s="257"/>
      <c r="F1264" s="222">
        <f t="shared" si="19"/>
        <v>32</v>
      </c>
    </row>
    <row r="1265" spans="1:6" hidden="1">
      <c r="A1265" s="252" t="s">
        <v>4329</v>
      </c>
      <c r="B1265" s="253" t="s">
        <v>4330</v>
      </c>
      <c r="C1265" s="255">
        <v>9000</v>
      </c>
      <c r="D1265" s="256">
        <v>3</v>
      </c>
      <c r="E1265" s="257"/>
      <c r="F1265" s="222">
        <f t="shared" si="19"/>
        <v>3</v>
      </c>
    </row>
    <row r="1266" spans="1:6">
      <c r="A1266" s="252" t="s">
        <v>4331</v>
      </c>
      <c r="B1266" s="253" t="s">
        <v>4332</v>
      </c>
      <c r="C1266" s="255">
        <v>9000</v>
      </c>
      <c r="D1266" s="256">
        <v>10</v>
      </c>
      <c r="E1266" s="257"/>
      <c r="F1266" s="222">
        <f t="shared" si="19"/>
        <v>10</v>
      </c>
    </row>
    <row r="1267" spans="1:6">
      <c r="A1267" s="252" t="s">
        <v>1557</v>
      </c>
      <c r="B1267" s="253" t="s">
        <v>1558</v>
      </c>
      <c r="C1267" s="254">
        <v>660</v>
      </c>
      <c r="D1267" s="256">
        <v>17</v>
      </c>
      <c r="E1267" s="257"/>
      <c r="F1267" s="222">
        <f t="shared" si="19"/>
        <v>17</v>
      </c>
    </row>
    <row r="1268" spans="1:6">
      <c r="A1268" s="252" t="s">
        <v>3650</v>
      </c>
      <c r="B1268" s="253" t="s">
        <v>3932</v>
      </c>
      <c r="C1268" s="255">
        <v>2800</v>
      </c>
      <c r="D1268" s="256">
        <v>17</v>
      </c>
      <c r="E1268" s="257"/>
      <c r="F1268" s="222">
        <f t="shared" si="19"/>
        <v>17</v>
      </c>
    </row>
    <row r="1269" spans="1:6">
      <c r="A1269" s="252" t="s">
        <v>1559</v>
      </c>
      <c r="B1269" s="253" t="s">
        <v>1560</v>
      </c>
      <c r="C1269" s="254">
        <v>840</v>
      </c>
      <c r="D1269" s="256">
        <v>13</v>
      </c>
      <c r="E1269" s="257"/>
      <c r="F1269" s="222">
        <f t="shared" si="19"/>
        <v>13</v>
      </c>
    </row>
    <row r="1270" spans="1:6" hidden="1">
      <c r="A1270" s="252" t="s">
        <v>3651</v>
      </c>
      <c r="B1270" s="253" t="s">
        <v>3933</v>
      </c>
      <c r="C1270" s="255">
        <v>4000</v>
      </c>
      <c r="D1270" s="256">
        <v>1</v>
      </c>
      <c r="E1270" s="257"/>
      <c r="F1270" s="222">
        <f t="shared" si="19"/>
        <v>1</v>
      </c>
    </row>
    <row r="1271" spans="1:6" hidden="1">
      <c r="A1271" s="252" t="s">
        <v>4333</v>
      </c>
      <c r="B1271" s="253" t="s">
        <v>4334</v>
      </c>
      <c r="C1271" s="255">
        <v>9000</v>
      </c>
      <c r="D1271" s="256">
        <v>3</v>
      </c>
      <c r="E1271" s="257"/>
      <c r="F1271" s="222">
        <f t="shared" si="19"/>
        <v>3</v>
      </c>
    </row>
    <row r="1272" spans="1:6">
      <c r="A1272" s="252" t="s">
        <v>3546</v>
      </c>
      <c r="B1272" s="253" t="s">
        <v>3934</v>
      </c>
      <c r="C1272" s="255">
        <v>2500</v>
      </c>
      <c r="D1272" s="256">
        <v>9</v>
      </c>
      <c r="E1272" s="257"/>
      <c r="F1272" s="222">
        <f t="shared" si="19"/>
        <v>9</v>
      </c>
    </row>
    <row r="1273" spans="1:6" hidden="1">
      <c r="A1273" s="252" t="s">
        <v>1561</v>
      </c>
      <c r="B1273" s="253" t="s">
        <v>1562</v>
      </c>
      <c r="C1273" s="255">
        <v>3100</v>
      </c>
      <c r="D1273" s="256">
        <v>1</v>
      </c>
      <c r="E1273" s="257"/>
      <c r="F1273" s="222">
        <f t="shared" si="19"/>
        <v>1</v>
      </c>
    </row>
    <row r="1274" spans="1:6">
      <c r="A1274" s="252" t="s">
        <v>4658</v>
      </c>
      <c r="B1274" s="253" t="s">
        <v>4659</v>
      </c>
      <c r="C1274" s="254">
        <v>750</v>
      </c>
      <c r="D1274" s="257"/>
      <c r="E1274" s="256">
        <v>10</v>
      </c>
      <c r="F1274" s="222">
        <f t="shared" si="19"/>
        <v>10</v>
      </c>
    </row>
    <row r="1275" spans="1:6">
      <c r="A1275" s="252" t="s">
        <v>1563</v>
      </c>
      <c r="B1275" s="253" t="s">
        <v>1564</v>
      </c>
      <c r="C1275" s="254">
        <v>10</v>
      </c>
      <c r="D1275" s="257"/>
      <c r="E1275" s="256">
        <v>90</v>
      </c>
      <c r="F1275" s="222">
        <f t="shared" si="19"/>
        <v>90</v>
      </c>
    </row>
    <row r="1276" spans="1:6">
      <c r="A1276" s="252" t="s">
        <v>1565</v>
      </c>
      <c r="B1276" s="253" t="s">
        <v>1566</v>
      </c>
      <c r="C1276" s="254">
        <v>12</v>
      </c>
      <c r="D1276" s="257"/>
      <c r="E1276" s="256">
        <v>23</v>
      </c>
      <c r="F1276" s="222">
        <f t="shared" si="19"/>
        <v>23</v>
      </c>
    </row>
    <row r="1277" spans="1:6" hidden="1">
      <c r="A1277" s="252" t="s">
        <v>1569</v>
      </c>
      <c r="B1277" s="253" t="s">
        <v>1570</v>
      </c>
      <c r="C1277" s="254">
        <v>145</v>
      </c>
      <c r="D1277" s="256">
        <v>1</v>
      </c>
      <c r="E1277" s="257"/>
      <c r="F1277" s="222">
        <f t="shared" si="19"/>
        <v>1</v>
      </c>
    </row>
    <row r="1278" spans="1:6" hidden="1">
      <c r="A1278" s="252" t="s">
        <v>1571</v>
      </c>
      <c r="B1278" s="253" t="s">
        <v>1572</v>
      </c>
      <c r="C1278" s="254">
        <v>192</v>
      </c>
      <c r="D1278" s="256">
        <v>4</v>
      </c>
      <c r="E1278" s="257"/>
      <c r="F1278" s="222">
        <f t="shared" si="19"/>
        <v>4</v>
      </c>
    </row>
    <row r="1279" spans="1:6" hidden="1">
      <c r="A1279" s="252" t="s">
        <v>1573</v>
      </c>
      <c r="B1279" s="253" t="s">
        <v>1574</v>
      </c>
      <c r="C1279" s="254">
        <v>188</v>
      </c>
      <c r="D1279" s="256">
        <v>4</v>
      </c>
      <c r="E1279" s="257"/>
      <c r="F1279" s="222">
        <f t="shared" si="19"/>
        <v>4</v>
      </c>
    </row>
    <row r="1280" spans="1:6" hidden="1">
      <c r="A1280" s="252" t="s">
        <v>1575</v>
      </c>
      <c r="B1280" s="253" t="s">
        <v>1576</v>
      </c>
      <c r="C1280" s="255">
        <v>13400</v>
      </c>
      <c r="D1280" s="257"/>
      <c r="E1280" s="256">
        <v>1</v>
      </c>
      <c r="F1280" s="222">
        <f t="shared" si="19"/>
        <v>1</v>
      </c>
    </row>
    <row r="1281" spans="1:6" hidden="1">
      <c r="A1281" s="252" t="s">
        <v>1577</v>
      </c>
      <c r="B1281" s="253" t="s">
        <v>1578</v>
      </c>
      <c r="C1281" s="255">
        <v>19500</v>
      </c>
      <c r="D1281" s="257"/>
      <c r="E1281" s="256">
        <v>1</v>
      </c>
      <c r="F1281" s="222">
        <f t="shared" si="19"/>
        <v>1</v>
      </c>
    </row>
    <row r="1282" spans="1:6" hidden="1">
      <c r="A1282" s="252" t="s">
        <v>1582</v>
      </c>
      <c r="B1282" s="253" t="s">
        <v>1583</v>
      </c>
      <c r="C1282" s="254">
        <v>400</v>
      </c>
      <c r="D1282" s="256">
        <v>1</v>
      </c>
      <c r="E1282" s="257"/>
      <c r="F1282" s="222">
        <f t="shared" si="19"/>
        <v>1</v>
      </c>
    </row>
    <row r="1283" spans="1:6" hidden="1">
      <c r="A1283" s="252" t="s">
        <v>3547</v>
      </c>
      <c r="B1283" s="253" t="s">
        <v>3548</v>
      </c>
      <c r="C1283" s="255">
        <v>2000</v>
      </c>
      <c r="D1283" s="257"/>
      <c r="E1283" s="256">
        <v>1</v>
      </c>
      <c r="F1283" s="222">
        <f t="shared" ref="F1283:F1346" si="20">D1283+E1283</f>
        <v>1</v>
      </c>
    </row>
    <row r="1284" spans="1:6">
      <c r="A1284" s="252" t="s">
        <v>5061</v>
      </c>
      <c r="B1284" s="253" t="s">
        <v>5062</v>
      </c>
      <c r="C1284" s="254">
        <v>750</v>
      </c>
      <c r="D1284" s="256">
        <v>129</v>
      </c>
      <c r="E1284" s="256">
        <v>67</v>
      </c>
      <c r="F1284" s="222">
        <f t="shared" si="20"/>
        <v>196</v>
      </c>
    </row>
    <row r="1285" spans="1:6" hidden="1">
      <c r="A1285" s="252" t="s">
        <v>1592</v>
      </c>
      <c r="B1285" s="253" t="s">
        <v>3206</v>
      </c>
      <c r="C1285" s="254">
        <v>600</v>
      </c>
      <c r="D1285" s="257"/>
      <c r="E1285" s="256">
        <v>4</v>
      </c>
      <c r="F1285" s="222">
        <f t="shared" si="20"/>
        <v>4</v>
      </c>
    </row>
    <row r="1286" spans="1:6">
      <c r="A1286" s="252" t="s">
        <v>1600</v>
      </c>
      <c r="B1286" s="253" t="s">
        <v>3207</v>
      </c>
      <c r="C1286" s="254">
        <v>600</v>
      </c>
      <c r="D1286" s="257"/>
      <c r="E1286" s="256">
        <v>29</v>
      </c>
      <c r="F1286" s="222">
        <f t="shared" si="20"/>
        <v>29</v>
      </c>
    </row>
    <row r="1287" spans="1:6">
      <c r="A1287" s="252" t="s">
        <v>5063</v>
      </c>
      <c r="B1287" s="253" t="s">
        <v>5064</v>
      </c>
      <c r="C1287" s="254">
        <v>700</v>
      </c>
      <c r="D1287" s="256">
        <v>3</v>
      </c>
      <c r="E1287" s="256">
        <v>47</v>
      </c>
      <c r="F1287" s="222">
        <f t="shared" si="20"/>
        <v>50</v>
      </c>
    </row>
    <row r="1288" spans="1:6">
      <c r="A1288" s="252" t="s">
        <v>3549</v>
      </c>
      <c r="B1288" s="253" t="s">
        <v>3550</v>
      </c>
      <c r="C1288" s="255">
        <v>9000</v>
      </c>
      <c r="D1288" s="257"/>
      <c r="E1288" s="256">
        <v>51</v>
      </c>
      <c r="F1288" s="222">
        <f t="shared" si="20"/>
        <v>51</v>
      </c>
    </row>
    <row r="1289" spans="1:6" hidden="1">
      <c r="A1289" s="252" t="s">
        <v>3371</v>
      </c>
      <c r="B1289" s="253" t="s">
        <v>3372</v>
      </c>
      <c r="C1289" s="255">
        <v>10000</v>
      </c>
      <c r="D1289" s="257"/>
      <c r="E1289" s="256">
        <v>3</v>
      </c>
      <c r="F1289" s="222">
        <f t="shared" si="20"/>
        <v>3</v>
      </c>
    </row>
    <row r="1290" spans="1:6" hidden="1">
      <c r="A1290" s="252" t="s">
        <v>3373</v>
      </c>
      <c r="B1290" s="253" t="s">
        <v>3374</v>
      </c>
      <c r="C1290" s="255">
        <v>17600</v>
      </c>
      <c r="D1290" s="257"/>
      <c r="E1290" s="256">
        <v>2</v>
      </c>
      <c r="F1290" s="222">
        <f t="shared" si="20"/>
        <v>2</v>
      </c>
    </row>
    <row r="1291" spans="1:6" hidden="1">
      <c r="A1291" s="252" t="s">
        <v>1596</v>
      </c>
      <c r="B1291" s="253" t="s">
        <v>1597</v>
      </c>
      <c r="C1291" s="254">
        <v>600</v>
      </c>
      <c r="D1291" s="256">
        <v>1</v>
      </c>
      <c r="E1291" s="257"/>
      <c r="F1291" s="222">
        <f t="shared" si="20"/>
        <v>1</v>
      </c>
    </row>
    <row r="1292" spans="1:6">
      <c r="A1292" s="252" t="s">
        <v>1598</v>
      </c>
      <c r="B1292" s="253" t="s">
        <v>3244</v>
      </c>
      <c r="C1292" s="255">
        <v>5550</v>
      </c>
      <c r="D1292" s="256">
        <v>2</v>
      </c>
      <c r="E1292" s="256">
        <v>151</v>
      </c>
      <c r="F1292" s="222">
        <f t="shared" si="20"/>
        <v>153</v>
      </c>
    </row>
    <row r="1293" spans="1:6" hidden="1">
      <c r="A1293" s="252" t="s">
        <v>1602</v>
      </c>
      <c r="B1293" s="253" t="s">
        <v>1603</v>
      </c>
      <c r="C1293" s="255">
        <v>7200</v>
      </c>
      <c r="D1293" s="256">
        <v>1</v>
      </c>
      <c r="E1293" s="257"/>
      <c r="F1293" s="222">
        <f t="shared" si="20"/>
        <v>1</v>
      </c>
    </row>
    <row r="1294" spans="1:6" hidden="1">
      <c r="A1294" s="252" t="s">
        <v>1604</v>
      </c>
      <c r="B1294" s="253" t="s">
        <v>1605</v>
      </c>
      <c r="C1294" s="255">
        <v>6000</v>
      </c>
      <c r="D1294" s="257"/>
      <c r="E1294" s="256">
        <v>1</v>
      </c>
      <c r="F1294" s="222">
        <f t="shared" si="20"/>
        <v>1</v>
      </c>
    </row>
    <row r="1295" spans="1:6">
      <c r="A1295" s="252" t="s">
        <v>5065</v>
      </c>
      <c r="B1295" s="253" t="s">
        <v>5066</v>
      </c>
      <c r="C1295" s="255">
        <v>7000</v>
      </c>
      <c r="D1295" s="257"/>
      <c r="E1295" s="256">
        <v>94</v>
      </c>
      <c r="F1295" s="222">
        <f t="shared" si="20"/>
        <v>94</v>
      </c>
    </row>
    <row r="1296" spans="1:6">
      <c r="A1296" s="252" t="s">
        <v>5067</v>
      </c>
      <c r="B1296" s="253" t="s">
        <v>5068</v>
      </c>
      <c r="C1296" s="255">
        <v>8400</v>
      </c>
      <c r="D1296" s="257"/>
      <c r="E1296" s="256">
        <v>190</v>
      </c>
      <c r="F1296" s="222">
        <f t="shared" si="20"/>
        <v>190</v>
      </c>
    </row>
    <row r="1297" spans="1:6" hidden="1">
      <c r="A1297" s="252" t="s">
        <v>3935</v>
      </c>
      <c r="B1297" s="253" t="s">
        <v>3936</v>
      </c>
      <c r="C1297" s="255">
        <v>4800</v>
      </c>
      <c r="D1297" s="257"/>
      <c r="E1297" s="256">
        <v>4</v>
      </c>
      <c r="F1297" s="222">
        <f t="shared" si="20"/>
        <v>4</v>
      </c>
    </row>
    <row r="1298" spans="1:6">
      <c r="A1298" s="252" t="s">
        <v>1608</v>
      </c>
      <c r="B1298" s="253" t="s">
        <v>3246</v>
      </c>
      <c r="C1298" s="255">
        <v>8500</v>
      </c>
      <c r="D1298" s="256">
        <v>2</v>
      </c>
      <c r="E1298" s="256">
        <v>38</v>
      </c>
      <c r="F1298" s="222">
        <f t="shared" si="20"/>
        <v>40</v>
      </c>
    </row>
    <row r="1299" spans="1:6">
      <c r="A1299" s="252" t="s">
        <v>5069</v>
      </c>
      <c r="B1299" s="253" t="s">
        <v>5070</v>
      </c>
      <c r="C1299" s="255">
        <v>3500</v>
      </c>
      <c r="D1299" s="257"/>
      <c r="E1299" s="256">
        <v>40</v>
      </c>
      <c r="F1299" s="222">
        <f t="shared" si="20"/>
        <v>40</v>
      </c>
    </row>
    <row r="1300" spans="1:6">
      <c r="A1300" s="252" t="s">
        <v>5071</v>
      </c>
      <c r="B1300" s="253" t="s">
        <v>5072</v>
      </c>
      <c r="C1300" s="255">
        <v>7200</v>
      </c>
      <c r="D1300" s="257"/>
      <c r="E1300" s="256">
        <v>99</v>
      </c>
      <c r="F1300" s="222">
        <f t="shared" si="20"/>
        <v>99</v>
      </c>
    </row>
    <row r="1301" spans="1:6">
      <c r="A1301" s="252" t="s">
        <v>5073</v>
      </c>
      <c r="B1301" s="253" t="s">
        <v>5074</v>
      </c>
      <c r="C1301" s="255">
        <v>8500</v>
      </c>
      <c r="D1301" s="257"/>
      <c r="E1301" s="256">
        <v>98</v>
      </c>
      <c r="F1301" s="222">
        <f t="shared" si="20"/>
        <v>98</v>
      </c>
    </row>
    <row r="1302" spans="1:6" ht="20.399999999999999">
      <c r="A1302" s="252" t="s">
        <v>5075</v>
      </c>
      <c r="B1302" s="253" t="s">
        <v>5076</v>
      </c>
      <c r="C1302" s="255">
        <v>7500</v>
      </c>
      <c r="D1302" s="256">
        <v>5</v>
      </c>
      <c r="E1302" s="256">
        <v>191</v>
      </c>
      <c r="F1302" s="222">
        <f t="shared" si="20"/>
        <v>196</v>
      </c>
    </row>
    <row r="1303" spans="1:6" ht="20.399999999999999" hidden="1">
      <c r="A1303" s="252" t="s">
        <v>1609</v>
      </c>
      <c r="B1303" s="253" t="s">
        <v>3247</v>
      </c>
      <c r="C1303" s="255">
        <v>4500</v>
      </c>
      <c r="D1303" s="257"/>
      <c r="E1303" s="256">
        <v>1</v>
      </c>
      <c r="F1303" s="222">
        <f t="shared" si="20"/>
        <v>1</v>
      </c>
    </row>
    <row r="1304" spans="1:6">
      <c r="A1304" s="252" t="s">
        <v>3937</v>
      </c>
      <c r="B1304" s="253" t="s">
        <v>3938</v>
      </c>
      <c r="C1304" s="254">
        <v>600</v>
      </c>
      <c r="D1304" s="257"/>
      <c r="E1304" s="256">
        <v>76</v>
      </c>
      <c r="F1304" s="222">
        <f t="shared" si="20"/>
        <v>76</v>
      </c>
    </row>
    <row r="1305" spans="1:6">
      <c r="A1305" s="252" t="s">
        <v>3939</v>
      </c>
      <c r="B1305" s="253" t="s">
        <v>3940</v>
      </c>
      <c r="C1305" s="254">
        <v>70</v>
      </c>
      <c r="D1305" s="257"/>
      <c r="E1305" s="256">
        <v>147</v>
      </c>
      <c r="F1305" s="222">
        <f t="shared" si="20"/>
        <v>147</v>
      </c>
    </row>
    <row r="1306" spans="1:6" hidden="1">
      <c r="A1306" s="252" t="s">
        <v>3941</v>
      </c>
      <c r="B1306" s="253" t="s">
        <v>3942</v>
      </c>
      <c r="C1306" s="254">
        <v>280</v>
      </c>
      <c r="D1306" s="257"/>
      <c r="E1306" s="256">
        <v>1</v>
      </c>
      <c r="F1306" s="222">
        <f t="shared" si="20"/>
        <v>1</v>
      </c>
    </row>
    <row r="1307" spans="1:6" hidden="1">
      <c r="A1307" s="252" t="s">
        <v>3943</v>
      </c>
      <c r="B1307" s="253" t="s">
        <v>3944</v>
      </c>
      <c r="C1307" s="254">
        <v>60</v>
      </c>
      <c r="D1307" s="257"/>
      <c r="E1307" s="256">
        <v>1</v>
      </c>
      <c r="F1307" s="222">
        <f t="shared" si="20"/>
        <v>1</v>
      </c>
    </row>
    <row r="1308" spans="1:6" hidden="1">
      <c r="A1308" s="252" t="s">
        <v>3945</v>
      </c>
      <c r="B1308" s="253" t="s">
        <v>3946</v>
      </c>
      <c r="C1308" s="254">
        <v>70</v>
      </c>
      <c r="D1308" s="257"/>
      <c r="E1308" s="256">
        <v>1</v>
      </c>
      <c r="F1308" s="222">
        <f t="shared" si="20"/>
        <v>1</v>
      </c>
    </row>
    <row r="1309" spans="1:6">
      <c r="A1309" s="252" t="s">
        <v>1616</v>
      </c>
      <c r="B1309" s="253" t="s">
        <v>1617</v>
      </c>
      <c r="C1309" s="254">
        <v>35</v>
      </c>
      <c r="D1309" s="256">
        <v>2</v>
      </c>
      <c r="E1309" s="256">
        <v>32</v>
      </c>
      <c r="F1309" s="222">
        <f t="shared" si="20"/>
        <v>34</v>
      </c>
    </row>
    <row r="1310" spans="1:6">
      <c r="A1310" s="252" t="s">
        <v>2984</v>
      </c>
      <c r="B1310" s="253" t="s">
        <v>2985</v>
      </c>
      <c r="C1310" s="254">
        <v>135</v>
      </c>
      <c r="D1310" s="257"/>
      <c r="E1310" s="256">
        <v>5</v>
      </c>
      <c r="F1310" s="222">
        <f t="shared" si="20"/>
        <v>5</v>
      </c>
    </row>
    <row r="1311" spans="1:6" hidden="1">
      <c r="A1311" s="252" t="s">
        <v>3248</v>
      </c>
      <c r="B1311" s="253" t="s">
        <v>3249</v>
      </c>
      <c r="C1311" s="254">
        <v>900</v>
      </c>
      <c r="D1311" s="257"/>
      <c r="E1311" s="256">
        <v>3</v>
      </c>
      <c r="F1311" s="222">
        <f t="shared" si="20"/>
        <v>3</v>
      </c>
    </row>
    <row r="1312" spans="1:6">
      <c r="A1312" s="252" t="s">
        <v>1618</v>
      </c>
      <c r="B1312" s="253" t="s">
        <v>3377</v>
      </c>
      <c r="C1312" s="254">
        <v>350</v>
      </c>
      <c r="D1312" s="257"/>
      <c r="E1312" s="256">
        <v>9</v>
      </c>
      <c r="F1312" s="222">
        <f t="shared" si="20"/>
        <v>9</v>
      </c>
    </row>
    <row r="1313" spans="1:6">
      <c r="A1313" s="252" t="s">
        <v>3378</v>
      </c>
      <c r="B1313" s="253" t="s">
        <v>3379</v>
      </c>
      <c r="C1313" s="254">
        <v>400</v>
      </c>
      <c r="D1313" s="257"/>
      <c r="E1313" s="256">
        <v>19</v>
      </c>
      <c r="F1313" s="222">
        <f t="shared" si="20"/>
        <v>19</v>
      </c>
    </row>
    <row r="1314" spans="1:6">
      <c r="A1314" s="252" t="s">
        <v>3380</v>
      </c>
      <c r="B1314" s="253" t="s">
        <v>3381</v>
      </c>
      <c r="C1314" s="254">
        <v>650</v>
      </c>
      <c r="D1314" s="257"/>
      <c r="E1314" s="256">
        <v>7</v>
      </c>
      <c r="F1314" s="222">
        <f t="shared" si="20"/>
        <v>7</v>
      </c>
    </row>
    <row r="1315" spans="1:6">
      <c r="A1315" s="252" t="s">
        <v>6</v>
      </c>
      <c r="B1315" s="253" t="s">
        <v>4660</v>
      </c>
      <c r="C1315" s="254">
        <v>100</v>
      </c>
      <c r="D1315" s="257"/>
      <c r="E1315" s="256">
        <v>23</v>
      </c>
      <c r="F1315" s="222">
        <f t="shared" si="20"/>
        <v>23</v>
      </c>
    </row>
    <row r="1316" spans="1:6">
      <c r="A1316" s="252" t="s">
        <v>8</v>
      </c>
      <c r="B1316" s="253" t="s">
        <v>4661</v>
      </c>
      <c r="C1316" s="254">
        <v>100</v>
      </c>
      <c r="D1316" s="257"/>
      <c r="E1316" s="256">
        <v>6</v>
      </c>
      <c r="F1316" s="222">
        <f t="shared" si="20"/>
        <v>6</v>
      </c>
    </row>
    <row r="1317" spans="1:6" hidden="1">
      <c r="A1317" s="252" t="s">
        <v>3553</v>
      </c>
      <c r="B1317" s="253" t="s">
        <v>3554</v>
      </c>
      <c r="C1317" s="254">
        <v>220</v>
      </c>
      <c r="D1317" s="257"/>
      <c r="E1317" s="256">
        <v>4</v>
      </c>
      <c r="F1317" s="222">
        <f t="shared" si="20"/>
        <v>4</v>
      </c>
    </row>
    <row r="1318" spans="1:6" ht="20.399999999999999">
      <c r="A1318" s="252" t="s">
        <v>4662</v>
      </c>
      <c r="B1318" s="253" t="s">
        <v>4663</v>
      </c>
      <c r="C1318" s="255">
        <v>1000</v>
      </c>
      <c r="D1318" s="257"/>
      <c r="E1318" s="256">
        <v>12</v>
      </c>
      <c r="F1318" s="222">
        <f t="shared" si="20"/>
        <v>12</v>
      </c>
    </row>
    <row r="1319" spans="1:6" ht="20.399999999999999">
      <c r="A1319" s="252" t="s">
        <v>4664</v>
      </c>
      <c r="B1319" s="253" t="s">
        <v>4665</v>
      </c>
      <c r="C1319" s="254">
        <v>800</v>
      </c>
      <c r="D1319" s="256">
        <v>50</v>
      </c>
      <c r="E1319" s="256">
        <v>49</v>
      </c>
      <c r="F1319" s="222">
        <f t="shared" si="20"/>
        <v>99</v>
      </c>
    </row>
    <row r="1320" spans="1:6" ht="20.399999999999999">
      <c r="A1320" s="252" t="s">
        <v>4666</v>
      </c>
      <c r="B1320" s="253" t="s">
        <v>4667</v>
      </c>
      <c r="C1320" s="254">
        <v>850</v>
      </c>
      <c r="D1320" s="257"/>
      <c r="E1320" s="256">
        <v>7</v>
      </c>
      <c r="F1320" s="222">
        <f t="shared" si="20"/>
        <v>7</v>
      </c>
    </row>
    <row r="1321" spans="1:6" ht="20.399999999999999">
      <c r="A1321" s="252" t="s">
        <v>4668</v>
      </c>
      <c r="B1321" s="253" t="s">
        <v>4669</v>
      </c>
      <c r="C1321" s="254">
        <v>850</v>
      </c>
      <c r="D1321" s="256">
        <v>10</v>
      </c>
      <c r="E1321" s="256">
        <v>38</v>
      </c>
      <c r="F1321" s="222">
        <f t="shared" si="20"/>
        <v>48</v>
      </c>
    </row>
    <row r="1322" spans="1:6" hidden="1">
      <c r="A1322" s="252" t="s">
        <v>3947</v>
      </c>
      <c r="B1322" s="253" t="s">
        <v>3948</v>
      </c>
      <c r="C1322" s="255">
        <v>4200</v>
      </c>
      <c r="D1322" s="257"/>
      <c r="E1322" s="256">
        <v>3</v>
      </c>
      <c r="F1322" s="222">
        <f t="shared" si="20"/>
        <v>3</v>
      </c>
    </row>
    <row r="1323" spans="1:6" ht="20.399999999999999">
      <c r="A1323" s="252" t="s">
        <v>4670</v>
      </c>
      <c r="B1323" s="253" t="s">
        <v>4671</v>
      </c>
      <c r="C1323" s="255">
        <v>6700</v>
      </c>
      <c r="D1323" s="256">
        <v>6</v>
      </c>
      <c r="E1323" s="257"/>
      <c r="F1323" s="222">
        <f t="shared" si="20"/>
        <v>6</v>
      </c>
    </row>
    <row r="1324" spans="1:6">
      <c r="A1324" s="252" t="s">
        <v>3250</v>
      </c>
      <c r="B1324" s="253" t="s">
        <v>3251</v>
      </c>
      <c r="C1324" s="254">
        <v>850</v>
      </c>
      <c r="D1324" s="257"/>
      <c r="E1324" s="256">
        <v>14</v>
      </c>
      <c r="F1324" s="222">
        <f t="shared" si="20"/>
        <v>14</v>
      </c>
    </row>
    <row r="1325" spans="1:6">
      <c r="A1325" s="252" t="s">
        <v>3555</v>
      </c>
      <c r="B1325" s="253" t="s">
        <v>3556</v>
      </c>
      <c r="C1325" s="254">
        <v>180</v>
      </c>
      <c r="D1325" s="257"/>
      <c r="E1325" s="256">
        <v>125</v>
      </c>
      <c r="F1325" s="222">
        <f t="shared" si="20"/>
        <v>125</v>
      </c>
    </row>
    <row r="1326" spans="1:6">
      <c r="A1326" s="252" t="s">
        <v>4672</v>
      </c>
      <c r="B1326" s="253" t="s">
        <v>4673</v>
      </c>
      <c r="C1326" s="255">
        <v>1250</v>
      </c>
      <c r="D1326" s="257"/>
      <c r="E1326" s="256">
        <v>10</v>
      </c>
      <c r="F1326" s="222">
        <f t="shared" si="20"/>
        <v>10</v>
      </c>
    </row>
    <row r="1327" spans="1:6">
      <c r="A1327" s="252" t="s">
        <v>3382</v>
      </c>
      <c r="B1327" s="253" t="s">
        <v>3383</v>
      </c>
      <c r="C1327" s="254">
        <v>140</v>
      </c>
      <c r="D1327" s="257"/>
      <c r="E1327" s="256">
        <v>22</v>
      </c>
      <c r="F1327" s="222">
        <f t="shared" si="20"/>
        <v>22</v>
      </c>
    </row>
    <row r="1328" spans="1:6">
      <c r="A1328" s="252" t="s">
        <v>3384</v>
      </c>
      <c r="B1328" s="253" t="s">
        <v>3385</v>
      </c>
      <c r="C1328" s="254">
        <v>130</v>
      </c>
      <c r="D1328" s="257"/>
      <c r="E1328" s="256">
        <v>21</v>
      </c>
      <c r="F1328" s="222">
        <f t="shared" si="20"/>
        <v>21</v>
      </c>
    </row>
    <row r="1329" spans="1:6">
      <c r="A1329" s="252" t="s">
        <v>1625</v>
      </c>
      <c r="B1329" s="253" t="s">
        <v>1626</v>
      </c>
      <c r="C1329" s="254">
        <v>180</v>
      </c>
      <c r="D1329" s="257"/>
      <c r="E1329" s="256">
        <v>10</v>
      </c>
      <c r="F1329" s="222">
        <f t="shared" si="20"/>
        <v>10</v>
      </c>
    </row>
    <row r="1330" spans="1:6">
      <c r="A1330" s="252" t="s">
        <v>1627</v>
      </c>
      <c r="B1330" s="253" t="s">
        <v>1628</v>
      </c>
      <c r="C1330" s="254">
        <v>350</v>
      </c>
      <c r="D1330" s="256">
        <v>515</v>
      </c>
      <c r="E1330" s="256">
        <v>186</v>
      </c>
      <c r="F1330" s="222">
        <f t="shared" si="20"/>
        <v>701</v>
      </c>
    </row>
    <row r="1331" spans="1:6" ht="20.399999999999999">
      <c r="A1331" s="252" t="s">
        <v>4674</v>
      </c>
      <c r="B1331" s="253" t="s">
        <v>4675</v>
      </c>
      <c r="C1331" s="254">
        <v>600</v>
      </c>
      <c r="D1331" s="257"/>
      <c r="E1331" s="256">
        <v>10</v>
      </c>
      <c r="F1331" s="222">
        <f t="shared" si="20"/>
        <v>10</v>
      </c>
    </row>
    <row r="1332" spans="1:6" ht="20.399999999999999">
      <c r="A1332" s="252" t="s">
        <v>4676</v>
      </c>
      <c r="B1332" s="253" t="s">
        <v>4677</v>
      </c>
      <c r="C1332" s="255">
        <v>1150</v>
      </c>
      <c r="D1332" s="257"/>
      <c r="E1332" s="256">
        <v>19</v>
      </c>
      <c r="F1332" s="222">
        <f t="shared" si="20"/>
        <v>19</v>
      </c>
    </row>
    <row r="1333" spans="1:6" ht="20.399999999999999">
      <c r="A1333" s="252" t="s">
        <v>4678</v>
      </c>
      <c r="B1333" s="253" t="s">
        <v>4679</v>
      </c>
      <c r="C1333" s="254">
        <v>700</v>
      </c>
      <c r="D1333" s="257"/>
      <c r="E1333" s="256">
        <v>10</v>
      </c>
      <c r="F1333" s="222">
        <f t="shared" si="20"/>
        <v>10</v>
      </c>
    </row>
    <row r="1334" spans="1:6">
      <c r="A1334" s="252" t="s">
        <v>3490</v>
      </c>
      <c r="B1334" s="253" t="s">
        <v>3949</v>
      </c>
      <c r="C1334" s="254">
        <v>300</v>
      </c>
      <c r="D1334" s="257"/>
      <c r="E1334" s="256">
        <v>13</v>
      </c>
      <c r="F1334" s="222">
        <f t="shared" si="20"/>
        <v>13</v>
      </c>
    </row>
    <row r="1335" spans="1:6">
      <c r="A1335" s="252" t="s">
        <v>3386</v>
      </c>
      <c r="B1335" s="253" t="s">
        <v>3387</v>
      </c>
      <c r="C1335" s="254">
        <v>400</v>
      </c>
      <c r="D1335" s="257"/>
      <c r="E1335" s="256">
        <v>19</v>
      </c>
      <c r="F1335" s="222">
        <f t="shared" si="20"/>
        <v>19</v>
      </c>
    </row>
    <row r="1336" spans="1:6">
      <c r="A1336" s="252" t="s">
        <v>3950</v>
      </c>
      <c r="B1336" s="253" t="s">
        <v>3951</v>
      </c>
      <c r="C1336" s="254">
        <v>580</v>
      </c>
      <c r="D1336" s="257"/>
      <c r="E1336" s="256">
        <v>7</v>
      </c>
      <c r="F1336" s="222">
        <f t="shared" si="20"/>
        <v>7</v>
      </c>
    </row>
    <row r="1337" spans="1:6">
      <c r="A1337" s="252" t="s">
        <v>1633</v>
      </c>
      <c r="B1337" s="253" t="s">
        <v>1634</v>
      </c>
      <c r="C1337" s="255">
        <v>1200</v>
      </c>
      <c r="D1337" s="257"/>
      <c r="E1337" s="256">
        <v>29</v>
      </c>
      <c r="F1337" s="222">
        <f t="shared" si="20"/>
        <v>29</v>
      </c>
    </row>
    <row r="1338" spans="1:6" ht="20.399999999999999">
      <c r="A1338" s="252" t="s">
        <v>4680</v>
      </c>
      <c r="B1338" s="253" t="s">
        <v>4681</v>
      </c>
      <c r="C1338" s="254">
        <v>450</v>
      </c>
      <c r="D1338" s="257"/>
      <c r="E1338" s="256">
        <v>10</v>
      </c>
      <c r="F1338" s="222">
        <f t="shared" si="20"/>
        <v>10</v>
      </c>
    </row>
    <row r="1339" spans="1:6">
      <c r="A1339" s="252" t="s">
        <v>1641</v>
      </c>
      <c r="B1339" s="253" t="s">
        <v>4682</v>
      </c>
      <c r="C1339" s="254">
        <v>350</v>
      </c>
      <c r="D1339" s="257"/>
      <c r="E1339" s="256">
        <v>270</v>
      </c>
      <c r="F1339" s="222">
        <f t="shared" si="20"/>
        <v>270</v>
      </c>
    </row>
    <row r="1340" spans="1:6">
      <c r="A1340" s="252" t="s">
        <v>1642</v>
      </c>
      <c r="B1340" s="253" t="s">
        <v>4683</v>
      </c>
      <c r="C1340" s="254">
        <v>350</v>
      </c>
      <c r="D1340" s="257"/>
      <c r="E1340" s="256">
        <v>87</v>
      </c>
      <c r="F1340" s="222">
        <f t="shared" si="20"/>
        <v>87</v>
      </c>
    </row>
    <row r="1341" spans="1:6" hidden="1">
      <c r="A1341" s="252" t="s">
        <v>2595</v>
      </c>
      <c r="B1341" s="253" t="s">
        <v>5120</v>
      </c>
      <c r="C1341" s="254">
        <v>50</v>
      </c>
      <c r="D1341" s="257"/>
      <c r="E1341" s="256">
        <v>2</v>
      </c>
      <c r="F1341" s="222">
        <f t="shared" si="20"/>
        <v>2</v>
      </c>
    </row>
    <row r="1342" spans="1:6">
      <c r="A1342" s="252" t="s">
        <v>1050</v>
      </c>
      <c r="B1342" s="253" t="s">
        <v>5121</v>
      </c>
      <c r="C1342" s="254">
        <v>35</v>
      </c>
      <c r="D1342" s="257"/>
      <c r="E1342" s="256">
        <v>31</v>
      </c>
      <c r="F1342" s="222">
        <f t="shared" si="20"/>
        <v>31</v>
      </c>
    </row>
    <row r="1343" spans="1:6" ht="20.399999999999999">
      <c r="A1343" s="252" t="s">
        <v>4684</v>
      </c>
      <c r="B1343" s="253" t="s">
        <v>4685</v>
      </c>
      <c r="C1343" s="254">
        <v>850</v>
      </c>
      <c r="D1343" s="257"/>
      <c r="E1343" s="256">
        <v>50</v>
      </c>
      <c r="F1343" s="222">
        <f t="shared" si="20"/>
        <v>50</v>
      </c>
    </row>
    <row r="1344" spans="1:6" hidden="1">
      <c r="A1344" s="252" t="s">
        <v>1649</v>
      </c>
      <c r="B1344" s="253" t="s">
        <v>1650</v>
      </c>
      <c r="C1344" s="254">
        <v>135</v>
      </c>
      <c r="D1344" s="257"/>
      <c r="E1344" s="256">
        <v>3</v>
      </c>
      <c r="F1344" s="222">
        <f t="shared" si="20"/>
        <v>3</v>
      </c>
    </row>
    <row r="1345" spans="1:6">
      <c r="A1345" s="252" t="s">
        <v>3388</v>
      </c>
      <c r="B1345" s="253" t="s">
        <v>3389</v>
      </c>
      <c r="C1345" s="254">
        <v>130</v>
      </c>
      <c r="D1345" s="257"/>
      <c r="E1345" s="256">
        <v>14</v>
      </c>
      <c r="F1345" s="222">
        <f t="shared" si="20"/>
        <v>14</v>
      </c>
    </row>
    <row r="1346" spans="1:6" ht="20.399999999999999">
      <c r="A1346" s="252" t="s">
        <v>4686</v>
      </c>
      <c r="B1346" s="253" t="s">
        <v>4687</v>
      </c>
      <c r="C1346" s="254">
        <v>450</v>
      </c>
      <c r="D1346" s="257"/>
      <c r="E1346" s="256">
        <v>11</v>
      </c>
      <c r="F1346" s="222">
        <f t="shared" si="20"/>
        <v>11</v>
      </c>
    </row>
    <row r="1347" spans="1:6" ht="20.399999999999999">
      <c r="A1347" s="252" t="s">
        <v>4688</v>
      </c>
      <c r="B1347" s="253" t="s">
        <v>4689</v>
      </c>
      <c r="C1347" s="254">
        <v>450</v>
      </c>
      <c r="D1347" s="257"/>
      <c r="E1347" s="256">
        <v>11</v>
      </c>
      <c r="F1347" s="222">
        <f t="shared" ref="F1347:F1410" si="21">D1347+E1347</f>
        <v>11</v>
      </c>
    </row>
    <row r="1348" spans="1:6">
      <c r="A1348" s="252" t="s">
        <v>4690</v>
      </c>
      <c r="B1348" s="253" t="s">
        <v>4691</v>
      </c>
      <c r="C1348" s="254">
        <v>170</v>
      </c>
      <c r="D1348" s="257"/>
      <c r="E1348" s="256">
        <v>12</v>
      </c>
      <c r="F1348" s="222">
        <f t="shared" si="21"/>
        <v>12</v>
      </c>
    </row>
    <row r="1349" spans="1:6">
      <c r="A1349" s="252" t="s">
        <v>4692</v>
      </c>
      <c r="B1349" s="253" t="s">
        <v>4693</v>
      </c>
      <c r="C1349" s="254">
        <v>350</v>
      </c>
      <c r="D1349" s="257"/>
      <c r="E1349" s="256">
        <v>9</v>
      </c>
      <c r="F1349" s="222">
        <f t="shared" si="21"/>
        <v>9</v>
      </c>
    </row>
    <row r="1350" spans="1:6" hidden="1">
      <c r="A1350" s="252" t="s">
        <v>3557</v>
      </c>
      <c r="B1350" s="253" t="s">
        <v>3558</v>
      </c>
      <c r="C1350" s="254">
        <v>230</v>
      </c>
      <c r="D1350" s="257"/>
      <c r="E1350" s="256">
        <v>1</v>
      </c>
      <c r="F1350" s="222">
        <f t="shared" si="21"/>
        <v>1</v>
      </c>
    </row>
    <row r="1351" spans="1:6">
      <c r="A1351" s="252" t="s">
        <v>1655</v>
      </c>
      <c r="B1351" s="253" t="s">
        <v>1656</v>
      </c>
      <c r="C1351" s="255">
        <v>1000</v>
      </c>
      <c r="D1351" s="257"/>
      <c r="E1351" s="256">
        <v>7</v>
      </c>
      <c r="F1351" s="222">
        <f t="shared" si="21"/>
        <v>7</v>
      </c>
    </row>
    <row r="1352" spans="1:6" ht="20.399999999999999" hidden="1">
      <c r="A1352" s="252" t="s">
        <v>1661</v>
      </c>
      <c r="B1352" s="253" t="s">
        <v>1662</v>
      </c>
      <c r="C1352" s="255">
        <v>1900</v>
      </c>
      <c r="D1352" s="257"/>
      <c r="E1352" s="256">
        <v>2</v>
      </c>
      <c r="F1352" s="222">
        <f t="shared" si="21"/>
        <v>2</v>
      </c>
    </row>
    <row r="1353" spans="1:6">
      <c r="A1353" s="252" t="s">
        <v>4867</v>
      </c>
      <c r="B1353" s="253" t="s">
        <v>4868</v>
      </c>
      <c r="C1353" s="254">
        <v>300</v>
      </c>
      <c r="D1353" s="256">
        <v>25</v>
      </c>
      <c r="E1353" s="256">
        <v>25</v>
      </c>
      <c r="F1353" s="222">
        <f t="shared" si="21"/>
        <v>50</v>
      </c>
    </row>
    <row r="1354" spans="1:6">
      <c r="A1354" s="252" t="s">
        <v>4869</v>
      </c>
      <c r="B1354" s="253" t="s">
        <v>4870</v>
      </c>
      <c r="C1354" s="254">
        <v>350</v>
      </c>
      <c r="D1354" s="256">
        <v>30</v>
      </c>
      <c r="E1354" s="256">
        <v>20</v>
      </c>
      <c r="F1354" s="222">
        <f t="shared" si="21"/>
        <v>50</v>
      </c>
    </row>
    <row r="1355" spans="1:6">
      <c r="A1355" s="252" t="s">
        <v>4871</v>
      </c>
      <c r="B1355" s="253" t="s">
        <v>5196</v>
      </c>
      <c r="C1355" s="254">
        <v>450</v>
      </c>
      <c r="D1355" s="256">
        <v>32</v>
      </c>
      <c r="E1355" s="256">
        <v>18</v>
      </c>
      <c r="F1355" s="222">
        <f t="shared" si="21"/>
        <v>50</v>
      </c>
    </row>
    <row r="1356" spans="1:6">
      <c r="A1356" s="252" t="s">
        <v>2991</v>
      </c>
      <c r="B1356" s="253" t="s">
        <v>2992</v>
      </c>
      <c r="C1356" s="254">
        <v>180</v>
      </c>
      <c r="D1356" s="257"/>
      <c r="E1356" s="256">
        <v>5</v>
      </c>
      <c r="F1356" s="222">
        <f t="shared" si="21"/>
        <v>5</v>
      </c>
    </row>
    <row r="1357" spans="1:6">
      <c r="A1357" s="252" t="s">
        <v>3559</v>
      </c>
      <c r="B1357" s="253" t="s">
        <v>3560</v>
      </c>
      <c r="C1357" s="254">
        <v>550</v>
      </c>
      <c r="D1357" s="257"/>
      <c r="E1357" s="256">
        <v>14</v>
      </c>
      <c r="F1357" s="222">
        <f t="shared" si="21"/>
        <v>14</v>
      </c>
    </row>
    <row r="1358" spans="1:6">
      <c r="A1358" s="252" t="s">
        <v>1671</v>
      </c>
      <c r="B1358" s="253" t="s">
        <v>1672</v>
      </c>
      <c r="C1358" s="254">
        <v>400</v>
      </c>
      <c r="D1358" s="257"/>
      <c r="E1358" s="256">
        <v>6</v>
      </c>
      <c r="F1358" s="222">
        <f t="shared" si="21"/>
        <v>6</v>
      </c>
    </row>
    <row r="1359" spans="1:6" hidden="1">
      <c r="A1359" s="252" t="s">
        <v>1673</v>
      </c>
      <c r="B1359" s="253" t="s">
        <v>1674</v>
      </c>
      <c r="C1359" s="254">
        <v>400</v>
      </c>
      <c r="D1359" s="256">
        <v>4</v>
      </c>
      <c r="E1359" s="257"/>
      <c r="F1359" s="222">
        <f t="shared" si="21"/>
        <v>4</v>
      </c>
    </row>
    <row r="1360" spans="1:6" hidden="1">
      <c r="A1360" s="252" t="s">
        <v>1689</v>
      </c>
      <c r="B1360" s="253" t="s">
        <v>3209</v>
      </c>
      <c r="C1360" s="254">
        <v>500</v>
      </c>
      <c r="D1360" s="257"/>
      <c r="E1360" s="256">
        <v>3</v>
      </c>
      <c r="F1360" s="222">
        <f t="shared" si="21"/>
        <v>3</v>
      </c>
    </row>
    <row r="1361" spans="1:6" hidden="1">
      <c r="A1361" s="252" t="s">
        <v>3952</v>
      </c>
      <c r="B1361" s="253" t="s">
        <v>3953</v>
      </c>
      <c r="C1361" s="254">
        <v>150</v>
      </c>
      <c r="D1361" s="257"/>
      <c r="E1361" s="256">
        <v>1</v>
      </c>
      <c r="F1361" s="222">
        <f t="shared" si="21"/>
        <v>1</v>
      </c>
    </row>
    <row r="1362" spans="1:6">
      <c r="A1362" s="252" t="s">
        <v>4872</v>
      </c>
      <c r="B1362" s="253" t="s">
        <v>4873</v>
      </c>
      <c r="C1362" s="254">
        <v>500</v>
      </c>
      <c r="D1362" s="256">
        <v>44</v>
      </c>
      <c r="E1362" s="257"/>
      <c r="F1362" s="222">
        <f t="shared" si="21"/>
        <v>44</v>
      </c>
    </row>
    <row r="1363" spans="1:6">
      <c r="A1363" s="252" t="s">
        <v>1690</v>
      </c>
      <c r="B1363" s="253" t="s">
        <v>3210</v>
      </c>
      <c r="C1363" s="255">
        <v>1000</v>
      </c>
      <c r="D1363" s="257"/>
      <c r="E1363" s="256">
        <v>8</v>
      </c>
      <c r="F1363" s="222">
        <f t="shared" si="21"/>
        <v>8</v>
      </c>
    </row>
    <row r="1364" spans="1:6" ht="20.399999999999999">
      <c r="A1364" s="252" t="s">
        <v>1691</v>
      </c>
      <c r="B1364" s="253" t="s">
        <v>3394</v>
      </c>
      <c r="C1364" s="254">
        <v>950</v>
      </c>
      <c r="D1364" s="257"/>
      <c r="E1364" s="256">
        <v>12</v>
      </c>
      <c r="F1364" s="222">
        <f t="shared" si="21"/>
        <v>12</v>
      </c>
    </row>
    <row r="1365" spans="1:6" hidden="1">
      <c r="A1365" s="252" t="s">
        <v>1692</v>
      </c>
      <c r="B1365" s="253" t="s">
        <v>1693</v>
      </c>
      <c r="C1365" s="255">
        <v>1100</v>
      </c>
      <c r="D1365" s="257"/>
      <c r="E1365" s="256">
        <v>2</v>
      </c>
      <c r="F1365" s="222">
        <f t="shared" si="21"/>
        <v>2</v>
      </c>
    </row>
    <row r="1366" spans="1:6">
      <c r="A1366" s="252" t="s">
        <v>1694</v>
      </c>
      <c r="B1366" s="253" t="s">
        <v>1695</v>
      </c>
      <c r="C1366" s="254">
        <v>274</v>
      </c>
      <c r="D1366" s="256">
        <v>41</v>
      </c>
      <c r="E1366" s="257"/>
      <c r="F1366" s="222">
        <f t="shared" si="21"/>
        <v>41</v>
      </c>
    </row>
    <row r="1367" spans="1:6">
      <c r="A1367" s="252" t="s">
        <v>1696</v>
      </c>
      <c r="B1367" s="253" t="s">
        <v>1697</v>
      </c>
      <c r="C1367" s="254">
        <v>274</v>
      </c>
      <c r="D1367" s="256">
        <v>117</v>
      </c>
      <c r="E1367" s="257"/>
      <c r="F1367" s="222">
        <f t="shared" si="21"/>
        <v>117</v>
      </c>
    </row>
    <row r="1368" spans="1:6">
      <c r="A1368" s="252" t="s">
        <v>1700</v>
      </c>
      <c r="B1368" s="253" t="s">
        <v>1701</v>
      </c>
      <c r="C1368" s="254">
        <v>274</v>
      </c>
      <c r="D1368" s="256">
        <v>27</v>
      </c>
      <c r="E1368" s="257"/>
      <c r="F1368" s="222">
        <f t="shared" si="21"/>
        <v>27</v>
      </c>
    </row>
    <row r="1369" spans="1:6">
      <c r="A1369" s="252" t="s">
        <v>1698</v>
      </c>
      <c r="B1369" s="253" t="s">
        <v>1699</v>
      </c>
      <c r="C1369" s="254">
        <v>324</v>
      </c>
      <c r="D1369" s="256">
        <v>25</v>
      </c>
      <c r="E1369" s="257"/>
      <c r="F1369" s="222">
        <f t="shared" si="21"/>
        <v>25</v>
      </c>
    </row>
    <row r="1370" spans="1:6">
      <c r="A1370" s="252" t="s">
        <v>1702</v>
      </c>
      <c r="B1370" s="253" t="s">
        <v>1703</v>
      </c>
      <c r="C1370" s="254">
        <v>264</v>
      </c>
      <c r="D1370" s="256">
        <v>36</v>
      </c>
      <c r="E1370" s="257"/>
      <c r="F1370" s="222">
        <f t="shared" si="21"/>
        <v>36</v>
      </c>
    </row>
    <row r="1371" spans="1:6">
      <c r="A1371" s="252" t="s">
        <v>1704</v>
      </c>
      <c r="B1371" s="253" t="s">
        <v>1705</v>
      </c>
      <c r="C1371" s="254">
        <v>264</v>
      </c>
      <c r="D1371" s="256">
        <v>114</v>
      </c>
      <c r="E1371" s="257"/>
      <c r="F1371" s="222">
        <f t="shared" si="21"/>
        <v>114</v>
      </c>
    </row>
    <row r="1372" spans="1:6">
      <c r="A1372" s="252" t="s">
        <v>1706</v>
      </c>
      <c r="B1372" s="253" t="s">
        <v>1707</v>
      </c>
      <c r="C1372" s="254">
        <v>264</v>
      </c>
      <c r="D1372" s="256">
        <v>107</v>
      </c>
      <c r="E1372" s="257"/>
      <c r="F1372" s="222">
        <f t="shared" si="21"/>
        <v>107</v>
      </c>
    </row>
    <row r="1373" spans="1:6">
      <c r="A1373" s="252" t="s">
        <v>1708</v>
      </c>
      <c r="B1373" s="253" t="s">
        <v>1709</v>
      </c>
      <c r="C1373" s="254">
        <v>264</v>
      </c>
      <c r="D1373" s="256">
        <v>51</v>
      </c>
      <c r="E1373" s="257"/>
      <c r="F1373" s="222">
        <f t="shared" si="21"/>
        <v>51</v>
      </c>
    </row>
    <row r="1374" spans="1:6">
      <c r="A1374" s="252" t="s">
        <v>1710</v>
      </c>
      <c r="B1374" s="253" t="s">
        <v>1711</v>
      </c>
      <c r="C1374" s="254">
        <v>264</v>
      </c>
      <c r="D1374" s="256">
        <v>42</v>
      </c>
      <c r="E1374" s="257"/>
      <c r="F1374" s="222">
        <f t="shared" si="21"/>
        <v>42</v>
      </c>
    </row>
    <row r="1375" spans="1:6">
      <c r="A1375" s="252" t="s">
        <v>1712</v>
      </c>
      <c r="B1375" s="253" t="s">
        <v>1713</v>
      </c>
      <c r="C1375" s="254">
        <v>264</v>
      </c>
      <c r="D1375" s="256">
        <v>45</v>
      </c>
      <c r="E1375" s="257"/>
      <c r="F1375" s="222">
        <f t="shared" si="21"/>
        <v>45</v>
      </c>
    </row>
    <row r="1376" spans="1:6">
      <c r="A1376" s="252" t="s">
        <v>1714</v>
      </c>
      <c r="B1376" s="253" t="s">
        <v>1715</v>
      </c>
      <c r="C1376" s="254">
        <v>264</v>
      </c>
      <c r="D1376" s="256">
        <v>49</v>
      </c>
      <c r="E1376" s="257"/>
      <c r="F1376" s="222">
        <f t="shared" si="21"/>
        <v>49</v>
      </c>
    </row>
    <row r="1377" spans="1:6">
      <c r="A1377" s="252" t="s">
        <v>1716</v>
      </c>
      <c r="B1377" s="253" t="s">
        <v>1717</v>
      </c>
      <c r="C1377" s="254">
        <v>274</v>
      </c>
      <c r="D1377" s="256">
        <v>8</v>
      </c>
      <c r="E1377" s="257"/>
      <c r="F1377" s="222">
        <f t="shared" si="21"/>
        <v>8</v>
      </c>
    </row>
    <row r="1378" spans="1:6">
      <c r="A1378" s="252" t="s">
        <v>1718</v>
      </c>
      <c r="B1378" s="253" t="s">
        <v>1719</v>
      </c>
      <c r="C1378" s="254">
        <v>300</v>
      </c>
      <c r="D1378" s="256">
        <v>27</v>
      </c>
      <c r="E1378" s="257"/>
      <c r="F1378" s="222">
        <f t="shared" si="21"/>
        <v>27</v>
      </c>
    </row>
    <row r="1379" spans="1:6">
      <c r="A1379" s="252" t="s">
        <v>1720</v>
      </c>
      <c r="B1379" s="253" t="s">
        <v>1721</v>
      </c>
      <c r="C1379" s="254">
        <v>324</v>
      </c>
      <c r="D1379" s="256">
        <v>26</v>
      </c>
      <c r="E1379" s="257"/>
      <c r="F1379" s="222">
        <f t="shared" si="21"/>
        <v>26</v>
      </c>
    </row>
    <row r="1380" spans="1:6">
      <c r="A1380" s="252" t="s">
        <v>1724</v>
      </c>
      <c r="B1380" s="253" t="s">
        <v>1725</v>
      </c>
      <c r="C1380" s="254">
        <v>324</v>
      </c>
      <c r="D1380" s="256">
        <v>59</v>
      </c>
      <c r="E1380" s="257"/>
      <c r="F1380" s="222">
        <f t="shared" si="21"/>
        <v>59</v>
      </c>
    </row>
    <row r="1381" spans="1:6">
      <c r="A1381" s="252" t="s">
        <v>1726</v>
      </c>
      <c r="B1381" s="253" t="s">
        <v>1727</v>
      </c>
      <c r="C1381" s="255">
        <v>1053</v>
      </c>
      <c r="D1381" s="256">
        <v>9</v>
      </c>
      <c r="E1381" s="257"/>
      <c r="F1381" s="222">
        <f t="shared" si="21"/>
        <v>9</v>
      </c>
    </row>
    <row r="1382" spans="1:6">
      <c r="A1382" s="252" t="s">
        <v>1728</v>
      </c>
      <c r="B1382" s="253" t="s">
        <v>1729</v>
      </c>
      <c r="C1382" s="254">
        <v>100</v>
      </c>
      <c r="D1382" s="257"/>
      <c r="E1382" s="256">
        <v>183</v>
      </c>
      <c r="F1382" s="222">
        <f t="shared" si="21"/>
        <v>183</v>
      </c>
    </row>
    <row r="1383" spans="1:6">
      <c r="A1383" s="252" t="s">
        <v>3561</v>
      </c>
      <c r="B1383" s="253" t="s">
        <v>3562</v>
      </c>
      <c r="C1383" s="254">
        <v>40</v>
      </c>
      <c r="D1383" s="257"/>
      <c r="E1383" s="256">
        <v>18</v>
      </c>
      <c r="F1383" s="222">
        <f t="shared" si="21"/>
        <v>18</v>
      </c>
    </row>
    <row r="1384" spans="1:6">
      <c r="A1384" s="252" t="s">
        <v>4694</v>
      </c>
      <c r="B1384" s="253" t="s">
        <v>4695</v>
      </c>
      <c r="C1384" s="254">
        <v>300</v>
      </c>
      <c r="D1384" s="257"/>
      <c r="E1384" s="256">
        <v>24</v>
      </c>
      <c r="F1384" s="222">
        <f t="shared" si="21"/>
        <v>24</v>
      </c>
    </row>
    <row r="1385" spans="1:6">
      <c r="A1385" s="252" t="s">
        <v>1732</v>
      </c>
      <c r="B1385" s="253" t="s">
        <v>1733</v>
      </c>
      <c r="C1385" s="254">
        <v>40</v>
      </c>
      <c r="D1385" s="257"/>
      <c r="E1385" s="256">
        <v>33</v>
      </c>
      <c r="F1385" s="222">
        <f t="shared" si="21"/>
        <v>33</v>
      </c>
    </row>
    <row r="1386" spans="1:6">
      <c r="A1386" s="252" t="s">
        <v>4696</v>
      </c>
      <c r="B1386" s="253" t="s">
        <v>4697</v>
      </c>
      <c r="C1386" s="254">
        <v>200</v>
      </c>
      <c r="D1386" s="257"/>
      <c r="E1386" s="256">
        <v>18</v>
      </c>
      <c r="F1386" s="222">
        <f t="shared" si="21"/>
        <v>18</v>
      </c>
    </row>
    <row r="1387" spans="1:6">
      <c r="A1387" s="252" t="s">
        <v>1738</v>
      </c>
      <c r="B1387" s="253" t="s">
        <v>1739</v>
      </c>
      <c r="C1387" s="254">
        <v>100</v>
      </c>
      <c r="D1387" s="257"/>
      <c r="E1387" s="256">
        <v>8</v>
      </c>
      <c r="F1387" s="222">
        <f t="shared" si="21"/>
        <v>8</v>
      </c>
    </row>
    <row r="1388" spans="1:6" ht="20.399999999999999">
      <c r="A1388" s="252" t="s">
        <v>4698</v>
      </c>
      <c r="B1388" s="253" t="s">
        <v>4699</v>
      </c>
      <c r="C1388" s="254">
        <v>800</v>
      </c>
      <c r="D1388" s="257"/>
      <c r="E1388" s="256">
        <v>8</v>
      </c>
      <c r="F1388" s="222">
        <f t="shared" si="21"/>
        <v>8</v>
      </c>
    </row>
    <row r="1389" spans="1:6">
      <c r="A1389" s="252" t="s">
        <v>3563</v>
      </c>
      <c r="B1389" s="253" t="s">
        <v>3564</v>
      </c>
      <c r="C1389" s="254">
        <v>700</v>
      </c>
      <c r="D1389" s="256">
        <v>1</v>
      </c>
      <c r="E1389" s="256">
        <v>5</v>
      </c>
      <c r="F1389" s="222">
        <f t="shared" si="21"/>
        <v>6</v>
      </c>
    </row>
    <row r="1390" spans="1:6" ht="20.399999999999999">
      <c r="A1390" s="252" t="s">
        <v>1744</v>
      </c>
      <c r="B1390" s="253" t="s">
        <v>1745</v>
      </c>
      <c r="C1390" s="254">
        <v>200</v>
      </c>
      <c r="D1390" s="256">
        <v>2</v>
      </c>
      <c r="E1390" s="256">
        <v>15</v>
      </c>
      <c r="F1390" s="222">
        <f t="shared" si="21"/>
        <v>17</v>
      </c>
    </row>
    <row r="1391" spans="1:6" hidden="1">
      <c r="A1391" s="252" t="s">
        <v>3954</v>
      </c>
      <c r="B1391" s="253" t="s">
        <v>3565</v>
      </c>
      <c r="C1391" s="254">
        <v>20</v>
      </c>
      <c r="D1391" s="257"/>
      <c r="E1391" s="256">
        <v>1</v>
      </c>
      <c r="F1391" s="222">
        <f t="shared" si="21"/>
        <v>1</v>
      </c>
    </row>
    <row r="1392" spans="1:6" ht="20.399999999999999">
      <c r="A1392" s="252" t="s">
        <v>4700</v>
      </c>
      <c r="B1392" s="253" t="s">
        <v>4701</v>
      </c>
      <c r="C1392" s="255">
        <v>1450</v>
      </c>
      <c r="D1392" s="257"/>
      <c r="E1392" s="256">
        <v>8</v>
      </c>
      <c r="F1392" s="222">
        <f t="shared" si="21"/>
        <v>8</v>
      </c>
    </row>
    <row r="1393" spans="1:6">
      <c r="A1393" s="252" t="s">
        <v>3566</v>
      </c>
      <c r="B1393" s="253" t="s">
        <v>3567</v>
      </c>
      <c r="C1393" s="254">
        <v>95</v>
      </c>
      <c r="D1393" s="257"/>
      <c r="E1393" s="256">
        <v>20</v>
      </c>
      <c r="F1393" s="222">
        <f t="shared" si="21"/>
        <v>20</v>
      </c>
    </row>
    <row r="1394" spans="1:6">
      <c r="A1394" s="252" t="s">
        <v>3568</v>
      </c>
      <c r="B1394" s="253" t="s">
        <v>3569</v>
      </c>
      <c r="C1394" s="254">
        <v>75</v>
      </c>
      <c r="D1394" s="257"/>
      <c r="E1394" s="256">
        <v>14</v>
      </c>
      <c r="F1394" s="222">
        <f t="shared" si="21"/>
        <v>14</v>
      </c>
    </row>
    <row r="1395" spans="1:6">
      <c r="A1395" s="252" t="s">
        <v>3570</v>
      </c>
      <c r="B1395" s="253" t="s">
        <v>3571</v>
      </c>
      <c r="C1395" s="254">
        <v>50</v>
      </c>
      <c r="D1395" s="257"/>
      <c r="E1395" s="256">
        <v>7</v>
      </c>
      <c r="F1395" s="222">
        <f t="shared" si="21"/>
        <v>7</v>
      </c>
    </row>
    <row r="1396" spans="1:6">
      <c r="A1396" s="252" t="s">
        <v>3572</v>
      </c>
      <c r="B1396" s="253" t="s">
        <v>3573</v>
      </c>
      <c r="C1396" s="254">
        <v>55</v>
      </c>
      <c r="D1396" s="257"/>
      <c r="E1396" s="256">
        <v>30</v>
      </c>
      <c r="F1396" s="222">
        <f t="shared" si="21"/>
        <v>30</v>
      </c>
    </row>
    <row r="1397" spans="1:6" hidden="1">
      <c r="A1397" s="252" t="s">
        <v>4702</v>
      </c>
      <c r="B1397" s="253" t="s">
        <v>4703</v>
      </c>
      <c r="C1397" s="255">
        <v>20300</v>
      </c>
      <c r="D1397" s="256">
        <v>1</v>
      </c>
      <c r="E1397" s="257"/>
      <c r="F1397" s="222">
        <f t="shared" si="21"/>
        <v>1</v>
      </c>
    </row>
    <row r="1398" spans="1:6">
      <c r="A1398" s="252" t="s">
        <v>1756</v>
      </c>
      <c r="B1398" s="253" t="s">
        <v>1757</v>
      </c>
      <c r="C1398" s="254">
        <v>300</v>
      </c>
      <c r="D1398" s="256">
        <v>12</v>
      </c>
      <c r="E1398" s="257"/>
      <c r="F1398" s="222">
        <f t="shared" si="21"/>
        <v>12</v>
      </c>
    </row>
    <row r="1399" spans="1:6" hidden="1">
      <c r="A1399" s="252" t="s">
        <v>1758</v>
      </c>
      <c r="B1399" s="253" t="s">
        <v>1757</v>
      </c>
      <c r="C1399" s="254">
        <v>360</v>
      </c>
      <c r="D1399" s="256">
        <v>2</v>
      </c>
      <c r="E1399" s="257"/>
      <c r="F1399" s="222">
        <f t="shared" si="21"/>
        <v>2</v>
      </c>
    </row>
    <row r="1400" spans="1:6">
      <c r="A1400" s="252" t="s">
        <v>1759</v>
      </c>
      <c r="B1400" s="253" t="s">
        <v>1757</v>
      </c>
      <c r="C1400" s="254">
        <v>240</v>
      </c>
      <c r="D1400" s="256">
        <v>12</v>
      </c>
      <c r="E1400" s="257"/>
      <c r="F1400" s="222">
        <f t="shared" si="21"/>
        <v>12</v>
      </c>
    </row>
    <row r="1401" spans="1:6" hidden="1">
      <c r="A1401" s="252" t="s">
        <v>1760</v>
      </c>
      <c r="B1401" s="253" t="s">
        <v>1757</v>
      </c>
      <c r="C1401" s="255">
        <v>1200</v>
      </c>
      <c r="D1401" s="256">
        <v>1</v>
      </c>
      <c r="E1401" s="257"/>
      <c r="F1401" s="222">
        <f t="shared" si="21"/>
        <v>1</v>
      </c>
    </row>
    <row r="1402" spans="1:6" ht="20.399999999999999">
      <c r="A1402" s="252" t="s">
        <v>1761</v>
      </c>
      <c r="B1402" s="253" t="s">
        <v>1762</v>
      </c>
      <c r="C1402" s="254">
        <v>960</v>
      </c>
      <c r="D1402" s="256">
        <v>6</v>
      </c>
      <c r="E1402" s="257"/>
      <c r="F1402" s="222">
        <f t="shared" si="21"/>
        <v>6</v>
      </c>
    </row>
    <row r="1403" spans="1:6">
      <c r="A1403" s="252" t="s">
        <v>5077</v>
      </c>
      <c r="B1403" s="253" t="s">
        <v>5078</v>
      </c>
      <c r="C1403" s="254">
        <v>450</v>
      </c>
      <c r="D1403" s="256">
        <v>80</v>
      </c>
      <c r="E1403" s="257"/>
      <c r="F1403" s="222">
        <f t="shared" si="21"/>
        <v>80</v>
      </c>
    </row>
    <row r="1404" spans="1:6">
      <c r="A1404" s="252" t="s">
        <v>1764</v>
      </c>
      <c r="B1404" s="253" t="s">
        <v>1765</v>
      </c>
      <c r="C1404" s="254">
        <v>420</v>
      </c>
      <c r="D1404" s="256">
        <v>10</v>
      </c>
      <c r="E1404" s="257"/>
      <c r="F1404" s="222">
        <f t="shared" si="21"/>
        <v>10</v>
      </c>
    </row>
    <row r="1405" spans="1:6" ht="20.399999999999999">
      <c r="A1405" s="252" t="s">
        <v>4874</v>
      </c>
      <c r="B1405" s="253" t="s">
        <v>4875</v>
      </c>
      <c r="C1405" s="254">
        <v>700</v>
      </c>
      <c r="D1405" s="256">
        <v>50</v>
      </c>
      <c r="E1405" s="257"/>
      <c r="F1405" s="222">
        <f t="shared" si="21"/>
        <v>50</v>
      </c>
    </row>
    <row r="1406" spans="1:6">
      <c r="A1406" s="252" t="s">
        <v>5197</v>
      </c>
      <c r="B1406" s="253" t="s">
        <v>5198</v>
      </c>
      <c r="C1406" s="254">
        <v>350</v>
      </c>
      <c r="D1406" s="256">
        <v>50</v>
      </c>
      <c r="E1406" s="257"/>
      <c r="F1406" s="222">
        <f t="shared" si="21"/>
        <v>50</v>
      </c>
    </row>
    <row r="1407" spans="1:6">
      <c r="A1407" s="252" t="s">
        <v>5079</v>
      </c>
      <c r="B1407" s="253" t="s">
        <v>5080</v>
      </c>
      <c r="C1407" s="254">
        <v>600</v>
      </c>
      <c r="D1407" s="256">
        <v>40</v>
      </c>
      <c r="E1407" s="257"/>
      <c r="F1407" s="222">
        <f t="shared" si="21"/>
        <v>40</v>
      </c>
    </row>
    <row r="1408" spans="1:6">
      <c r="A1408" s="252" t="s">
        <v>1769</v>
      </c>
      <c r="B1408" s="253" t="s">
        <v>2993</v>
      </c>
      <c r="C1408" s="254">
        <v>450</v>
      </c>
      <c r="D1408" s="256">
        <v>300</v>
      </c>
      <c r="E1408" s="256">
        <v>59</v>
      </c>
      <c r="F1408" s="222">
        <f t="shared" si="21"/>
        <v>359</v>
      </c>
    </row>
    <row r="1409" spans="1:6">
      <c r="A1409" s="252" t="s">
        <v>5199</v>
      </c>
      <c r="B1409" s="253" t="s">
        <v>5200</v>
      </c>
      <c r="C1409" s="254">
        <v>350</v>
      </c>
      <c r="D1409" s="256">
        <v>50</v>
      </c>
      <c r="E1409" s="257"/>
      <c r="F1409" s="222">
        <f t="shared" si="21"/>
        <v>50</v>
      </c>
    </row>
    <row r="1410" spans="1:6">
      <c r="A1410" s="252" t="s">
        <v>5201</v>
      </c>
      <c r="B1410" s="253" t="s">
        <v>5202</v>
      </c>
      <c r="C1410" s="254">
        <v>450</v>
      </c>
      <c r="D1410" s="256">
        <v>50</v>
      </c>
      <c r="E1410" s="257"/>
      <c r="F1410" s="222">
        <f t="shared" si="21"/>
        <v>50</v>
      </c>
    </row>
    <row r="1411" spans="1:6">
      <c r="A1411" s="252" t="s">
        <v>1770</v>
      </c>
      <c r="B1411" s="253" t="s">
        <v>1771</v>
      </c>
      <c r="C1411" s="254">
        <v>450</v>
      </c>
      <c r="D1411" s="256">
        <v>50</v>
      </c>
      <c r="E1411" s="257"/>
      <c r="F1411" s="222">
        <f t="shared" ref="F1411:F1474" si="22">D1411+E1411</f>
        <v>50</v>
      </c>
    </row>
    <row r="1412" spans="1:6">
      <c r="A1412" s="252" t="s">
        <v>1774</v>
      </c>
      <c r="B1412" s="253" t="s">
        <v>4704</v>
      </c>
      <c r="C1412" s="255">
        <v>1400</v>
      </c>
      <c r="D1412" s="256">
        <v>50</v>
      </c>
      <c r="E1412" s="256">
        <v>4</v>
      </c>
      <c r="F1412" s="222">
        <f t="shared" si="22"/>
        <v>54</v>
      </c>
    </row>
    <row r="1413" spans="1:6">
      <c r="A1413" s="252" t="s">
        <v>1773</v>
      </c>
      <c r="B1413" s="253" t="s">
        <v>4876</v>
      </c>
      <c r="C1413" s="254">
        <v>750</v>
      </c>
      <c r="D1413" s="256">
        <v>195</v>
      </c>
      <c r="E1413" s="256">
        <v>10</v>
      </c>
      <c r="F1413" s="222">
        <f t="shared" si="22"/>
        <v>205</v>
      </c>
    </row>
    <row r="1414" spans="1:6" hidden="1">
      <c r="A1414" s="252" t="s">
        <v>1776</v>
      </c>
      <c r="B1414" s="253" t="s">
        <v>1777</v>
      </c>
      <c r="C1414" s="254">
        <v>300</v>
      </c>
      <c r="D1414" s="256">
        <v>1</v>
      </c>
      <c r="E1414" s="257"/>
      <c r="F1414" s="222">
        <f t="shared" si="22"/>
        <v>1</v>
      </c>
    </row>
    <row r="1415" spans="1:6" hidden="1">
      <c r="A1415" s="252" t="s">
        <v>3574</v>
      </c>
      <c r="B1415" s="253" t="s">
        <v>3575</v>
      </c>
      <c r="C1415" s="254">
        <v>700</v>
      </c>
      <c r="D1415" s="257"/>
      <c r="E1415" s="256">
        <v>4</v>
      </c>
      <c r="F1415" s="222">
        <f t="shared" si="22"/>
        <v>4</v>
      </c>
    </row>
    <row r="1416" spans="1:6">
      <c r="A1416" s="252" t="s">
        <v>4877</v>
      </c>
      <c r="B1416" s="253" t="s">
        <v>5203</v>
      </c>
      <c r="C1416" s="254">
        <v>450</v>
      </c>
      <c r="D1416" s="257"/>
      <c r="E1416" s="256">
        <v>25</v>
      </c>
      <c r="F1416" s="222">
        <f t="shared" si="22"/>
        <v>25</v>
      </c>
    </row>
    <row r="1417" spans="1:6" hidden="1">
      <c r="A1417" s="252" t="s">
        <v>1784</v>
      </c>
      <c r="B1417" s="253" t="s">
        <v>1785</v>
      </c>
      <c r="C1417" s="255">
        <v>30000</v>
      </c>
      <c r="D1417" s="257"/>
      <c r="E1417" s="256">
        <v>2</v>
      </c>
      <c r="F1417" s="222">
        <f t="shared" si="22"/>
        <v>2</v>
      </c>
    </row>
    <row r="1418" spans="1:6" hidden="1">
      <c r="A1418" s="252" t="s">
        <v>1786</v>
      </c>
      <c r="B1418" s="253" t="s">
        <v>1787</v>
      </c>
      <c r="C1418" s="255">
        <v>23000</v>
      </c>
      <c r="D1418" s="257"/>
      <c r="E1418" s="256">
        <v>1</v>
      </c>
      <c r="F1418" s="222">
        <f t="shared" si="22"/>
        <v>1</v>
      </c>
    </row>
    <row r="1419" spans="1:6" hidden="1">
      <c r="A1419" s="252" t="s">
        <v>3395</v>
      </c>
      <c r="B1419" s="253" t="s">
        <v>3396</v>
      </c>
      <c r="C1419" s="255">
        <v>4000</v>
      </c>
      <c r="D1419" s="257"/>
      <c r="E1419" s="256">
        <v>2</v>
      </c>
      <c r="F1419" s="222">
        <f t="shared" si="22"/>
        <v>2</v>
      </c>
    </row>
    <row r="1420" spans="1:6">
      <c r="A1420" s="252" t="s">
        <v>3955</v>
      </c>
      <c r="B1420" s="253" t="s">
        <v>3956</v>
      </c>
      <c r="C1420" s="255">
        <v>25000</v>
      </c>
      <c r="D1420" s="257"/>
      <c r="E1420" s="256">
        <v>13</v>
      </c>
      <c r="F1420" s="222">
        <f t="shared" si="22"/>
        <v>13</v>
      </c>
    </row>
    <row r="1421" spans="1:6">
      <c r="A1421" s="252" t="s">
        <v>1795</v>
      </c>
      <c r="B1421" s="253" t="s">
        <v>1796</v>
      </c>
      <c r="C1421" s="254">
        <v>480</v>
      </c>
      <c r="D1421" s="256">
        <v>8</v>
      </c>
      <c r="E1421" s="257"/>
      <c r="F1421" s="222">
        <f t="shared" si="22"/>
        <v>8</v>
      </c>
    </row>
    <row r="1422" spans="1:6">
      <c r="A1422" s="252" t="s">
        <v>1797</v>
      </c>
      <c r="B1422" s="253" t="s">
        <v>1798</v>
      </c>
      <c r="C1422" s="255">
        <v>2400</v>
      </c>
      <c r="D1422" s="256">
        <v>27</v>
      </c>
      <c r="E1422" s="256">
        <v>5</v>
      </c>
      <c r="F1422" s="222">
        <f t="shared" si="22"/>
        <v>32</v>
      </c>
    </row>
    <row r="1423" spans="1:6">
      <c r="A1423" s="252" t="s">
        <v>2377</v>
      </c>
      <c r="B1423" s="253" t="s">
        <v>2994</v>
      </c>
      <c r="C1423" s="254">
        <v>500</v>
      </c>
      <c r="D1423" s="257"/>
      <c r="E1423" s="256">
        <v>12</v>
      </c>
      <c r="F1423" s="222">
        <f t="shared" si="22"/>
        <v>12</v>
      </c>
    </row>
    <row r="1424" spans="1:6">
      <c r="A1424" s="252" t="s">
        <v>3397</v>
      </c>
      <c r="B1424" s="253" t="s">
        <v>3398</v>
      </c>
      <c r="C1424" s="255">
        <v>10400</v>
      </c>
      <c r="D1424" s="257"/>
      <c r="E1424" s="256">
        <v>15</v>
      </c>
      <c r="F1424" s="222">
        <f t="shared" si="22"/>
        <v>15</v>
      </c>
    </row>
    <row r="1425" spans="1:6">
      <c r="A1425" s="252" t="s">
        <v>4878</v>
      </c>
      <c r="B1425" s="253" t="s">
        <v>4879</v>
      </c>
      <c r="C1425" s="254">
        <v>800</v>
      </c>
      <c r="D1425" s="257"/>
      <c r="E1425" s="256">
        <v>39</v>
      </c>
      <c r="F1425" s="222">
        <f t="shared" si="22"/>
        <v>39</v>
      </c>
    </row>
    <row r="1426" spans="1:6" hidden="1">
      <c r="A1426" s="252" t="s">
        <v>3957</v>
      </c>
      <c r="B1426" s="253" t="s">
        <v>3958</v>
      </c>
      <c r="C1426" s="254">
        <v>330</v>
      </c>
      <c r="D1426" s="257"/>
      <c r="E1426" s="256">
        <v>1</v>
      </c>
      <c r="F1426" s="222">
        <f t="shared" si="22"/>
        <v>1</v>
      </c>
    </row>
    <row r="1427" spans="1:6">
      <c r="A1427" s="252" t="s">
        <v>1938</v>
      </c>
      <c r="B1427" s="253" t="s">
        <v>3255</v>
      </c>
      <c r="C1427" s="255">
        <v>1100</v>
      </c>
      <c r="D1427" s="257"/>
      <c r="E1427" s="256">
        <v>36</v>
      </c>
      <c r="F1427" s="222">
        <f t="shared" si="22"/>
        <v>36</v>
      </c>
    </row>
    <row r="1428" spans="1:6">
      <c r="A1428" s="252" t="s">
        <v>1799</v>
      </c>
      <c r="B1428" s="253" t="s">
        <v>3212</v>
      </c>
      <c r="C1428" s="254">
        <v>950</v>
      </c>
      <c r="D1428" s="257"/>
      <c r="E1428" s="256">
        <v>8</v>
      </c>
      <c r="F1428" s="222">
        <f t="shared" si="22"/>
        <v>8</v>
      </c>
    </row>
    <row r="1429" spans="1:6">
      <c r="A1429" s="252" t="s">
        <v>1800</v>
      </c>
      <c r="B1429" s="253" t="s">
        <v>2995</v>
      </c>
      <c r="C1429" s="254">
        <v>600</v>
      </c>
      <c r="D1429" s="256">
        <v>2</v>
      </c>
      <c r="E1429" s="256">
        <v>12</v>
      </c>
      <c r="F1429" s="222">
        <f t="shared" si="22"/>
        <v>14</v>
      </c>
    </row>
    <row r="1430" spans="1:6">
      <c r="A1430" s="252" t="s">
        <v>1801</v>
      </c>
      <c r="B1430" s="253" t="s">
        <v>1802</v>
      </c>
      <c r="C1430" s="255">
        <v>1320</v>
      </c>
      <c r="D1430" s="256">
        <v>9</v>
      </c>
      <c r="E1430" s="257"/>
      <c r="F1430" s="222">
        <f t="shared" si="22"/>
        <v>9</v>
      </c>
    </row>
    <row r="1431" spans="1:6" hidden="1">
      <c r="A1431" s="252" t="s">
        <v>1805</v>
      </c>
      <c r="B1431" s="253" t="s">
        <v>1806</v>
      </c>
      <c r="C1431" s="254">
        <v>840</v>
      </c>
      <c r="D1431" s="256">
        <v>1</v>
      </c>
      <c r="E1431" s="257"/>
      <c r="F1431" s="222">
        <f t="shared" si="22"/>
        <v>1</v>
      </c>
    </row>
    <row r="1432" spans="1:6" ht="20.399999999999999">
      <c r="A1432" s="252" t="s">
        <v>2381</v>
      </c>
      <c r="B1432" s="253" t="s">
        <v>2997</v>
      </c>
      <c r="C1432" s="254">
        <v>700</v>
      </c>
      <c r="D1432" s="256">
        <v>25</v>
      </c>
      <c r="E1432" s="256">
        <v>1</v>
      </c>
      <c r="F1432" s="222">
        <f t="shared" si="22"/>
        <v>26</v>
      </c>
    </row>
    <row r="1433" spans="1:6">
      <c r="A1433" s="252" t="s">
        <v>1807</v>
      </c>
      <c r="B1433" s="253" t="s">
        <v>3213</v>
      </c>
      <c r="C1433" s="254">
        <v>750</v>
      </c>
      <c r="D1433" s="256">
        <v>125</v>
      </c>
      <c r="E1433" s="256">
        <v>36</v>
      </c>
      <c r="F1433" s="222">
        <f t="shared" si="22"/>
        <v>161</v>
      </c>
    </row>
    <row r="1434" spans="1:6" hidden="1">
      <c r="A1434" s="252" t="s">
        <v>3959</v>
      </c>
      <c r="B1434" s="253" t="s">
        <v>3960</v>
      </c>
      <c r="C1434" s="254">
        <v>250</v>
      </c>
      <c r="D1434" s="257"/>
      <c r="E1434" s="256">
        <v>1</v>
      </c>
      <c r="F1434" s="222">
        <f t="shared" si="22"/>
        <v>1</v>
      </c>
    </row>
    <row r="1435" spans="1:6">
      <c r="A1435" s="252" t="s">
        <v>1808</v>
      </c>
      <c r="B1435" s="253" t="s">
        <v>3214</v>
      </c>
      <c r="C1435" s="254">
        <v>600</v>
      </c>
      <c r="D1435" s="257"/>
      <c r="E1435" s="256">
        <v>50</v>
      </c>
      <c r="F1435" s="222">
        <f t="shared" si="22"/>
        <v>50</v>
      </c>
    </row>
    <row r="1436" spans="1:6">
      <c r="A1436" s="252" t="s">
        <v>3962</v>
      </c>
      <c r="B1436" s="253" t="s">
        <v>3963</v>
      </c>
      <c r="C1436" s="254">
        <v>550</v>
      </c>
      <c r="D1436" s="257"/>
      <c r="E1436" s="256">
        <v>82</v>
      </c>
      <c r="F1436" s="222">
        <f t="shared" si="22"/>
        <v>82</v>
      </c>
    </row>
    <row r="1437" spans="1:6">
      <c r="A1437" s="252" t="s">
        <v>3653</v>
      </c>
      <c r="B1437" s="253" t="s">
        <v>3964</v>
      </c>
      <c r="C1437" s="254">
        <v>300</v>
      </c>
      <c r="D1437" s="257"/>
      <c r="E1437" s="256">
        <v>9</v>
      </c>
      <c r="F1437" s="222">
        <f t="shared" si="22"/>
        <v>9</v>
      </c>
    </row>
    <row r="1438" spans="1:6">
      <c r="A1438" s="252" t="s">
        <v>3654</v>
      </c>
      <c r="B1438" s="253" t="s">
        <v>3965</v>
      </c>
      <c r="C1438" s="254">
        <v>300</v>
      </c>
      <c r="D1438" s="256">
        <v>24</v>
      </c>
      <c r="E1438" s="257"/>
      <c r="F1438" s="222">
        <f t="shared" si="22"/>
        <v>24</v>
      </c>
    </row>
    <row r="1439" spans="1:6">
      <c r="A1439" s="252" t="s">
        <v>3655</v>
      </c>
      <c r="B1439" s="253" t="s">
        <v>3966</v>
      </c>
      <c r="C1439" s="254">
        <v>300</v>
      </c>
      <c r="D1439" s="256">
        <v>22</v>
      </c>
      <c r="E1439" s="257"/>
      <c r="F1439" s="222">
        <f t="shared" si="22"/>
        <v>22</v>
      </c>
    </row>
    <row r="1440" spans="1:6">
      <c r="A1440" s="252" t="s">
        <v>4880</v>
      </c>
      <c r="B1440" s="253" t="s">
        <v>4881</v>
      </c>
      <c r="C1440" s="254">
        <v>500</v>
      </c>
      <c r="D1440" s="256">
        <v>9</v>
      </c>
      <c r="E1440" s="256">
        <v>15</v>
      </c>
      <c r="F1440" s="222">
        <f t="shared" si="22"/>
        <v>24</v>
      </c>
    </row>
    <row r="1441" spans="1:6">
      <c r="A1441" s="252" t="s">
        <v>4882</v>
      </c>
      <c r="B1441" s="253" t="s">
        <v>4883</v>
      </c>
      <c r="C1441" s="254">
        <v>500</v>
      </c>
      <c r="D1441" s="257"/>
      <c r="E1441" s="256">
        <v>25</v>
      </c>
      <c r="F1441" s="222">
        <f t="shared" si="22"/>
        <v>25</v>
      </c>
    </row>
    <row r="1442" spans="1:6">
      <c r="A1442" s="252" t="s">
        <v>4884</v>
      </c>
      <c r="B1442" s="253" t="s">
        <v>4885</v>
      </c>
      <c r="C1442" s="254">
        <v>500</v>
      </c>
      <c r="D1442" s="257"/>
      <c r="E1442" s="256">
        <v>25</v>
      </c>
      <c r="F1442" s="222">
        <f t="shared" si="22"/>
        <v>25</v>
      </c>
    </row>
    <row r="1443" spans="1:6">
      <c r="A1443" s="252" t="s">
        <v>1810</v>
      </c>
      <c r="B1443" s="253" t="s">
        <v>1811</v>
      </c>
      <c r="C1443" s="254">
        <v>720</v>
      </c>
      <c r="D1443" s="257"/>
      <c r="E1443" s="256">
        <v>7</v>
      </c>
      <c r="F1443" s="222">
        <f t="shared" si="22"/>
        <v>7</v>
      </c>
    </row>
    <row r="1444" spans="1:6">
      <c r="A1444" s="252" t="s">
        <v>1816</v>
      </c>
      <c r="B1444" s="253" t="s">
        <v>1817</v>
      </c>
      <c r="C1444" s="254">
        <v>500</v>
      </c>
      <c r="D1444" s="257"/>
      <c r="E1444" s="256">
        <v>84</v>
      </c>
      <c r="F1444" s="222">
        <f t="shared" si="22"/>
        <v>84</v>
      </c>
    </row>
    <row r="1445" spans="1:6" hidden="1">
      <c r="A1445" s="252" t="s">
        <v>1818</v>
      </c>
      <c r="B1445" s="253" t="s">
        <v>1817</v>
      </c>
      <c r="C1445" s="254">
        <v>500</v>
      </c>
      <c r="D1445" s="257"/>
      <c r="E1445" s="256">
        <v>4</v>
      </c>
      <c r="F1445" s="222">
        <f t="shared" si="22"/>
        <v>4</v>
      </c>
    </row>
    <row r="1446" spans="1:6">
      <c r="A1446" s="252" t="s">
        <v>1814</v>
      </c>
      <c r="B1446" s="253" t="s">
        <v>1815</v>
      </c>
      <c r="C1446" s="254">
        <v>500</v>
      </c>
      <c r="D1446" s="257"/>
      <c r="E1446" s="256">
        <v>84</v>
      </c>
      <c r="F1446" s="222">
        <f t="shared" si="22"/>
        <v>84</v>
      </c>
    </row>
    <row r="1447" spans="1:6">
      <c r="A1447" s="252" t="s">
        <v>1819</v>
      </c>
      <c r="B1447" s="253" t="s">
        <v>1820</v>
      </c>
      <c r="C1447" s="254">
        <v>80</v>
      </c>
      <c r="D1447" s="257"/>
      <c r="E1447" s="256">
        <v>6</v>
      </c>
      <c r="F1447" s="222">
        <f t="shared" si="22"/>
        <v>6</v>
      </c>
    </row>
    <row r="1448" spans="1:6" ht="20.399999999999999">
      <c r="A1448" s="252" t="s">
        <v>1821</v>
      </c>
      <c r="B1448" s="253" t="s">
        <v>1822</v>
      </c>
      <c r="C1448" s="254">
        <v>180</v>
      </c>
      <c r="D1448" s="256">
        <v>190</v>
      </c>
      <c r="E1448" s="257"/>
      <c r="F1448" s="222">
        <f t="shared" si="22"/>
        <v>190</v>
      </c>
    </row>
    <row r="1449" spans="1:6" hidden="1">
      <c r="A1449" s="252" t="s">
        <v>1823</v>
      </c>
      <c r="B1449" s="253" t="s">
        <v>1824</v>
      </c>
      <c r="C1449" s="255">
        <v>5280</v>
      </c>
      <c r="D1449" s="256">
        <v>1</v>
      </c>
      <c r="E1449" s="257"/>
      <c r="F1449" s="222">
        <f t="shared" si="22"/>
        <v>1</v>
      </c>
    </row>
    <row r="1450" spans="1:6">
      <c r="A1450" s="252" t="s">
        <v>1831</v>
      </c>
      <c r="B1450" s="253" t="s">
        <v>1832</v>
      </c>
      <c r="C1450" s="254">
        <v>53</v>
      </c>
      <c r="D1450" s="256">
        <v>94</v>
      </c>
      <c r="E1450" s="257"/>
      <c r="F1450" s="222">
        <f t="shared" si="22"/>
        <v>94</v>
      </c>
    </row>
    <row r="1451" spans="1:6">
      <c r="A1451" s="252" t="s">
        <v>3967</v>
      </c>
      <c r="B1451" s="253" t="s">
        <v>3968</v>
      </c>
      <c r="C1451" s="254">
        <v>300</v>
      </c>
      <c r="D1451" s="257"/>
      <c r="E1451" s="256">
        <v>31</v>
      </c>
      <c r="F1451" s="222">
        <f t="shared" si="22"/>
        <v>31</v>
      </c>
    </row>
    <row r="1452" spans="1:6">
      <c r="A1452" s="252" t="s">
        <v>4886</v>
      </c>
      <c r="B1452" s="253" t="s">
        <v>4887</v>
      </c>
      <c r="C1452" s="254">
        <v>400</v>
      </c>
      <c r="D1452" s="256">
        <v>80</v>
      </c>
      <c r="E1452" s="256">
        <v>20</v>
      </c>
      <c r="F1452" s="222">
        <f t="shared" si="22"/>
        <v>100</v>
      </c>
    </row>
    <row r="1453" spans="1:6">
      <c r="A1453" s="252" t="s">
        <v>1837</v>
      </c>
      <c r="B1453" s="253" t="s">
        <v>4705</v>
      </c>
      <c r="C1453" s="255">
        <v>1000</v>
      </c>
      <c r="D1453" s="256">
        <v>4</v>
      </c>
      <c r="E1453" s="256">
        <v>1</v>
      </c>
      <c r="F1453" s="222">
        <f t="shared" si="22"/>
        <v>5</v>
      </c>
    </row>
    <row r="1454" spans="1:6" hidden="1">
      <c r="A1454" s="252" t="s">
        <v>5204</v>
      </c>
      <c r="B1454" s="253" t="s">
        <v>5205</v>
      </c>
      <c r="C1454" s="255">
        <v>1500</v>
      </c>
      <c r="D1454" s="257"/>
      <c r="E1454" s="256">
        <v>2</v>
      </c>
      <c r="F1454" s="222">
        <f t="shared" si="22"/>
        <v>2</v>
      </c>
    </row>
    <row r="1455" spans="1:6">
      <c r="A1455" s="252" t="s">
        <v>1841</v>
      </c>
      <c r="B1455" s="253" t="s">
        <v>1842</v>
      </c>
      <c r="C1455" s="254">
        <v>750</v>
      </c>
      <c r="D1455" s="257"/>
      <c r="E1455" s="256">
        <v>12</v>
      </c>
      <c r="F1455" s="222">
        <f t="shared" si="22"/>
        <v>12</v>
      </c>
    </row>
    <row r="1456" spans="1:6" hidden="1">
      <c r="A1456" s="252" t="s">
        <v>1839</v>
      </c>
      <c r="B1456" s="253" t="s">
        <v>1840</v>
      </c>
      <c r="C1456" s="254">
        <v>300</v>
      </c>
      <c r="D1456" s="256">
        <v>2</v>
      </c>
      <c r="E1456" s="257"/>
      <c r="F1456" s="222">
        <f t="shared" si="22"/>
        <v>2</v>
      </c>
    </row>
    <row r="1457" spans="1:6" hidden="1">
      <c r="A1457" s="252" t="s">
        <v>1843</v>
      </c>
      <c r="B1457" s="253" t="s">
        <v>1844</v>
      </c>
      <c r="C1457" s="255">
        <v>1200</v>
      </c>
      <c r="D1457" s="256">
        <v>1</v>
      </c>
      <c r="E1457" s="257"/>
      <c r="F1457" s="222">
        <f t="shared" si="22"/>
        <v>1</v>
      </c>
    </row>
    <row r="1458" spans="1:6">
      <c r="A1458" s="252" t="s">
        <v>2387</v>
      </c>
      <c r="B1458" s="253" t="s">
        <v>3000</v>
      </c>
      <c r="C1458" s="254">
        <v>500</v>
      </c>
      <c r="D1458" s="256">
        <v>1</v>
      </c>
      <c r="E1458" s="256">
        <v>9</v>
      </c>
      <c r="F1458" s="222">
        <f t="shared" si="22"/>
        <v>10</v>
      </c>
    </row>
    <row r="1459" spans="1:6" hidden="1">
      <c r="A1459" s="252" t="s">
        <v>1845</v>
      </c>
      <c r="B1459" s="253" t="s">
        <v>1846</v>
      </c>
      <c r="C1459" s="255">
        <v>1800</v>
      </c>
      <c r="D1459" s="256">
        <v>4</v>
      </c>
      <c r="E1459" s="257"/>
      <c r="F1459" s="222">
        <f t="shared" si="22"/>
        <v>4</v>
      </c>
    </row>
    <row r="1460" spans="1:6">
      <c r="A1460" s="252" t="s">
        <v>1847</v>
      </c>
      <c r="B1460" s="253" t="s">
        <v>1848</v>
      </c>
      <c r="C1460" s="254">
        <v>540</v>
      </c>
      <c r="D1460" s="256">
        <v>59</v>
      </c>
      <c r="E1460" s="257"/>
      <c r="F1460" s="222">
        <f t="shared" si="22"/>
        <v>59</v>
      </c>
    </row>
    <row r="1461" spans="1:6" hidden="1">
      <c r="A1461" s="252" t="s">
        <v>1849</v>
      </c>
      <c r="B1461" s="253" t="s">
        <v>1850</v>
      </c>
      <c r="C1461" s="255">
        <v>1200</v>
      </c>
      <c r="D1461" s="256">
        <v>2</v>
      </c>
      <c r="E1461" s="256">
        <v>1</v>
      </c>
      <c r="F1461" s="222">
        <f t="shared" si="22"/>
        <v>3</v>
      </c>
    </row>
    <row r="1462" spans="1:6">
      <c r="A1462" s="252" t="s">
        <v>2389</v>
      </c>
      <c r="B1462" s="253" t="s">
        <v>3001</v>
      </c>
      <c r="C1462" s="255">
        <v>1000</v>
      </c>
      <c r="D1462" s="256">
        <v>4</v>
      </c>
      <c r="E1462" s="256">
        <v>12</v>
      </c>
      <c r="F1462" s="222">
        <f t="shared" si="22"/>
        <v>16</v>
      </c>
    </row>
    <row r="1463" spans="1:6" hidden="1">
      <c r="A1463" s="252" t="s">
        <v>2391</v>
      </c>
      <c r="B1463" s="253" t="s">
        <v>3002</v>
      </c>
      <c r="C1463" s="255">
        <v>1000</v>
      </c>
      <c r="D1463" s="257"/>
      <c r="E1463" s="256">
        <v>4</v>
      </c>
      <c r="F1463" s="222">
        <f t="shared" si="22"/>
        <v>4</v>
      </c>
    </row>
    <row r="1464" spans="1:6" hidden="1">
      <c r="A1464" s="252" t="s">
        <v>1851</v>
      </c>
      <c r="B1464" s="253" t="s">
        <v>1852</v>
      </c>
      <c r="C1464" s="255">
        <v>1200</v>
      </c>
      <c r="D1464" s="256">
        <v>1</v>
      </c>
      <c r="E1464" s="257"/>
      <c r="F1464" s="222">
        <f t="shared" si="22"/>
        <v>1</v>
      </c>
    </row>
    <row r="1465" spans="1:6">
      <c r="A1465" s="252" t="s">
        <v>1854</v>
      </c>
      <c r="B1465" s="253" t="s">
        <v>1855</v>
      </c>
      <c r="C1465" s="255">
        <v>1200</v>
      </c>
      <c r="D1465" s="256">
        <v>2</v>
      </c>
      <c r="E1465" s="256">
        <v>11</v>
      </c>
      <c r="F1465" s="222">
        <f t="shared" si="22"/>
        <v>13</v>
      </c>
    </row>
    <row r="1466" spans="1:6" hidden="1">
      <c r="A1466" s="252" t="s">
        <v>1856</v>
      </c>
      <c r="B1466" s="253" t="s">
        <v>1857</v>
      </c>
      <c r="C1466" s="255">
        <v>1200</v>
      </c>
      <c r="D1466" s="256">
        <v>1</v>
      </c>
      <c r="E1466" s="256">
        <v>2</v>
      </c>
      <c r="F1466" s="222">
        <f t="shared" si="22"/>
        <v>3</v>
      </c>
    </row>
    <row r="1467" spans="1:6">
      <c r="A1467" s="252" t="s">
        <v>1858</v>
      </c>
      <c r="B1467" s="253" t="s">
        <v>1859</v>
      </c>
      <c r="C1467" s="255">
        <v>1000</v>
      </c>
      <c r="D1467" s="257"/>
      <c r="E1467" s="256">
        <v>5</v>
      </c>
      <c r="F1467" s="222">
        <f t="shared" si="22"/>
        <v>5</v>
      </c>
    </row>
    <row r="1468" spans="1:6" hidden="1">
      <c r="A1468" s="252" t="s">
        <v>1860</v>
      </c>
      <c r="B1468" s="253" t="s">
        <v>1861</v>
      </c>
      <c r="C1468" s="255">
        <v>1000</v>
      </c>
      <c r="D1468" s="256">
        <v>1</v>
      </c>
      <c r="E1468" s="256">
        <v>1</v>
      </c>
      <c r="F1468" s="222">
        <f t="shared" si="22"/>
        <v>2</v>
      </c>
    </row>
    <row r="1469" spans="1:6" hidden="1">
      <c r="A1469" s="252" t="s">
        <v>1862</v>
      </c>
      <c r="B1469" s="253" t="s">
        <v>1863</v>
      </c>
      <c r="C1469" s="255">
        <v>1100</v>
      </c>
      <c r="D1469" s="257"/>
      <c r="E1469" s="256">
        <v>1</v>
      </c>
      <c r="F1469" s="222">
        <f t="shared" si="22"/>
        <v>1</v>
      </c>
    </row>
    <row r="1470" spans="1:6">
      <c r="A1470" s="252" t="s">
        <v>1864</v>
      </c>
      <c r="B1470" s="253" t="s">
        <v>1863</v>
      </c>
      <c r="C1470" s="255">
        <v>1100</v>
      </c>
      <c r="D1470" s="256">
        <v>22</v>
      </c>
      <c r="E1470" s="256">
        <v>4</v>
      </c>
      <c r="F1470" s="222">
        <f t="shared" si="22"/>
        <v>26</v>
      </c>
    </row>
    <row r="1471" spans="1:6">
      <c r="A1471" s="252" t="s">
        <v>1865</v>
      </c>
      <c r="B1471" s="253" t="s">
        <v>1866</v>
      </c>
      <c r="C1471" s="255">
        <v>1100</v>
      </c>
      <c r="D1471" s="257"/>
      <c r="E1471" s="256">
        <v>8</v>
      </c>
      <c r="F1471" s="222">
        <f t="shared" si="22"/>
        <v>8</v>
      </c>
    </row>
    <row r="1472" spans="1:6" hidden="1">
      <c r="A1472" s="252" t="s">
        <v>1867</v>
      </c>
      <c r="B1472" s="253" t="s">
        <v>1868</v>
      </c>
      <c r="C1472" s="255">
        <v>1000</v>
      </c>
      <c r="D1472" s="256">
        <v>2</v>
      </c>
      <c r="E1472" s="256">
        <v>2</v>
      </c>
      <c r="F1472" s="222">
        <f t="shared" si="22"/>
        <v>4</v>
      </c>
    </row>
    <row r="1473" spans="1:6">
      <c r="A1473" s="252" t="s">
        <v>1869</v>
      </c>
      <c r="B1473" s="253" t="s">
        <v>1870</v>
      </c>
      <c r="C1473" s="254">
        <v>480</v>
      </c>
      <c r="D1473" s="256">
        <v>27</v>
      </c>
      <c r="E1473" s="257"/>
      <c r="F1473" s="222">
        <f t="shared" si="22"/>
        <v>27</v>
      </c>
    </row>
    <row r="1474" spans="1:6" hidden="1">
      <c r="A1474" s="252" t="s">
        <v>1871</v>
      </c>
      <c r="B1474" s="253" t="s">
        <v>1872</v>
      </c>
      <c r="C1474" s="254">
        <v>456</v>
      </c>
      <c r="D1474" s="256">
        <v>4</v>
      </c>
      <c r="E1474" s="257"/>
      <c r="F1474" s="222">
        <f t="shared" si="22"/>
        <v>4</v>
      </c>
    </row>
    <row r="1475" spans="1:6" hidden="1">
      <c r="A1475" s="252" t="s">
        <v>3399</v>
      </c>
      <c r="B1475" s="253" t="s">
        <v>3400</v>
      </c>
      <c r="C1475" s="255">
        <v>17500</v>
      </c>
      <c r="D1475" s="256">
        <v>3</v>
      </c>
      <c r="E1475" s="256">
        <v>1</v>
      </c>
      <c r="F1475" s="222">
        <f t="shared" ref="F1475:F1497" si="23">D1475+E1475</f>
        <v>4</v>
      </c>
    </row>
    <row r="1476" spans="1:6">
      <c r="A1476" s="252" t="s">
        <v>3401</v>
      </c>
      <c r="B1476" s="253" t="s">
        <v>3402</v>
      </c>
      <c r="C1476" s="255">
        <v>17500</v>
      </c>
      <c r="D1476" s="256">
        <v>12</v>
      </c>
      <c r="E1476" s="256">
        <v>1</v>
      </c>
      <c r="F1476" s="222">
        <f t="shared" si="23"/>
        <v>13</v>
      </c>
    </row>
    <row r="1477" spans="1:6" hidden="1">
      <c r="A1477" s="252" t="s">
        <v>1873</v>
      </c>
      <c r="B1477" s="253" t="s">
        <v>1874</v>
      </c>
      <c r="C1477" s="255">
        <v>1000</v>
      </c>
      <c r="D1477" s="256">
        <v>1</v>
      </c>
      <c r="E1477" s="257"/>
      <c r="F1477" s="222">
        <f t="shared" si="23"/>
        <v>1</v>
      </c>
    </row>
    <row r="1478" spans="1:6" hidden="1">
      <c r="A1478" s="252" t="s">
        <v>2393</v>
      </c>
      <c r="B1478" s="253" t="s">
        <v>3003</v>
      </c>
      <c r="C1478" s="255">
        <v>1000</v>
      </c>
      <c r="D1478" s="257"/>
      <c r="E1478" s="256">
        <v>1</v>
      </c>
      <c r="F1478" s="222">
        <f t="shared" si="23"/>
        <v>1</v>
      </c>
    </row>
    <row r="1479" spans="1:6">
      <c r="A1479" s="252" t="s">
        <v>1875</v>
      </c>
      <c r="B1479" s="253" t="s">
        <v>3403</v>
      </c>
      <c r="C1479" s="255">
        <v>1200</v>
      </c>
      <c r="D1479" s="256">
        <v>7</v>
      </c>
      <c r="E1479" s="256">
        <v>71</v>
      </c>
      <c r="F1479" s="222">
        <f t="shared" si="23"/>
        <v>78</v>
      </c>
    </row>
    <row r="1480" spans="1:6" hidden="1">
      <c r="A1480" s="252" t="s">
        <v>3404</v>
      </c>
      <c r="B1480" s="253" t="s">
        <v>3405</v>
      </c>
      <c r="C1480" s="255">
        <v>15600</v>
      </c>
      <c r="D1480" s="257"/>
      <c r="E1480" s="256">
        <v>1</v>
      </c>
      <c r="F1480" s="222">
        <f t="shared" si="23"/>
        <v>1</v>
      </c>
    </row>
    <row r="1481" spans="1:6" hidden="1">
      <c r="A1481" s="252" t="s">
        <v>3576</v>
      </c>
      <c r="B1481" s="253" t="s">
        <v>3577</v>
      </c>
      <c r="C1481" s="254">
        <v>500</v>
      </c>
      <c r="D1481" s="256">
        <v>1</v>
      </c>
      <c r="E1481" s="257"/>
      <c r="F1481" s="222">
        <f t="shared" si="23"/>
        <v>1</v>
      </c>
    </row>
    <row r="1482" spans="1:6" hidden="1">
      <c r="A1482" s="252" t="s">
        <v>3406</v>
      </c>
      <c r="B1482" s="253" t="s">
        <v>3407</v>
      </c>
      <c r="C1482" s="255">
        <v>1800</v>
      </c>
      <c r="D1482" s="257"/>
      <c r="E1482" s="256">
        <v>1</v>
      </c>
      <c r="F1482" s="222">
        <f t="shared" si="23"/>
        <v>1</v>
      </c>
    </row>
    <row r="1483" spans="1:6" hidden="1">
      <c r="A1483" s="252" t="s">
        <v>1878</v>
      </c>
      <c r="B1483" s="253" t="s">
        <v>1879</v>
      </c>
      <c r="C1483" s="254">
        <v>850</v>
      </c>
      <c r="D1483" s="256">
        <v>4</v>
      </c>
      <c r="E1483" s="257"/>
      <c r="F1483" s="222">
        <f t="shared" si="23"/>
        <v>4</v>
      </c>
    </row>
    <row r="1484" spans="1:6">
      <c r="A1484" s="252" t="s">
        <v>1880</v>
      </c>
      <c r="B1484" s="253" t="s">
        <v>1881</v>
      </c>
      <c r="C1484" s="254">
        <v>850</v>
      </c>
      <c r="D1484" s="256">
        <v>8</v>
      </c>
      <c r="E1484" s="257"/>
      <c r="F1484" s="222">
        <f t="shared" si="23"/>
        <v>8</v>
      </c>
    </row>
    <row r="1485" spans="1:6">
      <c r="A1485" s="252" t="s">
        <v>1882</v>
      </c>
      <c r="B1485" s="253" t="s">
        <v>1883</v>
      </c>
      <c r="C1485" s="254">
        <v>700</v>
      </c>
      <c r="D1485" s="256">
        <v>11</v>
      </c>
      <c r="E1485" s="257"/>
      <c r="F1485" s="222">
        <f t="shared" si="23"/>
        <v>11</v>
      </c>
    </row>
    <row r="1486" spans="1:6" hidden="1">
      <c r="A1486" s="252" t="s">
        <v>3656</v>
      </c>
      <c r="B1486" s="253" t="s">
        <v>3969</v>
      </c>
      <c r="C1486" s="254">
        <v>600</v>
      </c>
      <c r="D1486" s="256">
        <v>1</v>
      </c>
      <c r="E1486" s="257"/>
      <c r="F1486" s="222">
        <f t="shared" si="23"/>
        <v>1</v>
      </c>
    </row>
    <row r="1487" spans="1:6">
      <c r="A1487" s="252" t="s">
        <v>1884</v>
      </c>
      <c r="B1487" s="253" t="s">
        <v>1885</v>
      </c>
      <c r="C1487" s="254">
        <v>700</v>
      </c>
      <c r="D1487" s="256">
        <v>9</v>
      </c>
      <c r="E1487" s="256">
        <v>4</v>
      </c>
      <c r="F1487" s="222">
        <f t="shared" si="23"/>
        <v>13</v>
      </c>
    </row>
    <row r="1488" spans="1:6">
      <c r="A1488" s="252" t="s">
        <v>1886</v>
      </c>
      <c r="B1488" s="253" t="s">
        <v>1887</v>
      </c>
      <c r="C1488" s="254">
        <v>700</v>
      </c>
      <c r="D1488" s="256">
        <v>5</v>
      </c>
      <c r="E1488" s="257"/>
      <c r="F1488" s="222">
        <f t="shared" si="23"/>
        <v>5</v>
      </c>
    </row>
    <row r="1489" spans="1:6" hidden="1">
      <c r="A1489" s="252" t="s">
        <v>1888</v>
      </c>
      <c r="B1489" s="253" t="s">
        <v>5206</v>
      </c>
      <c r="C1489" s="255">
        <v>1500</v>
      </c>
      <c r="D1489" s="257"/>
      <c r="E1489" s="256">
        <v>2</v>
      </c>
      <c r="F1489" s="222">
        <f t="shared" si="23"/>
        <v>2</v>
      </c>
    </row>
    <row r="1490" spans="1:6" hidden="1">
      <c r="A1490" s="252" t="s">
        <v>1890</v>
      </c>
      <c r="B1490" s="253" t="s">
        <v>1891</v>
      </c>
      <c r="C1490" s="255">
        <v>1100</v>
      </c>
      <c r="D1490" s="256">
        <v>1</v>
      </c>
      <c r="E1490" s="256">
        <v>2</v>
      </c>
      <c r="F1490" s="222">
        <f t="shared" si="23"/>
        <v>3</v>
      </c>
    </row>
    <row r="1491" spans="1:6">
      <c r="A1491" s="252" t="s">
        <v>3970</v>
      </c>
      <c r="B1491" s="253" t="s">
        <v>3971</v>
      </c>
      <c r="C1491" s="254">
        <v>250</v>
      </c>
      <c r="D1491" s="257"/>
      <c r="E1491" s="256">
        <v>5</v>
      </c>
      <c r="F1491" s="222">
        <f t="shared" si="23"/>
        <v>5</v>
      </c>
    </row>
    <row r="1492" spans="1:6" hidden="1">
      <c r="A1492" s="252" t="s">
        <v>3004</v>
      </c>
      <c r="B1492" s="253" t="s">
        <v>3005</v>
      </c>
      <c r="C1492" s="254">
        <v>960</v>
      </c>
      <c r="D1492" s="256">
        <v>2</v>
      </c>
      <c r="E1492" s="257"/>
      <c r="F1492" s="222">
        <f t="shared" si="23"/>
        <v>2</v>
      </c>
    </row>
    <row r="1493" spans="1:6">
      <c r="A1493" s="252" t="s">
        <v>1896</v>
      </c>
      <c r="B1493" s="253" t="s">
        <v>3005</v>
      </c>
      <c r="C1493" s="255">
        <v>1000</v>
      </c>
      <c r="D1493" s="256">
        <v>76</v>
      </c>
      <c r="E1493" s="256">
        <v>9</v>
      </c>
      <c r="F1493" s="222">
        <f t="shared" si="23"/>
        <v>85</v>
      </c>
    </row>
    <row r="1494" spans="1:6">
      <c r="A1494" s="252" t="s">
        <v>1897</v>
      </c>
      <c r="B1494" s="253" t="s">
        <v>1898</v>
      </c>
      <c r="C1494" s="254">
        <v>540</v>
      </c>
      <c r="D1494" s="256">
        <v>49</v>
      </c>
      <c r="E1494" s="256">
        <v>2</v>
      </c>
      <c r="F1494" s="222">
        <f t="shared" si="23"/>
        <v>51</v>
      </c>
    </row>
    <row r="1495" spans="1:6" hidden="1">
      <c r="A1495" s="252" t="s">
        <v>1899</v>
      </c>
      <c r="B1495" s="253" t="s">
        <v>1900</v>
      </c>
      <c r="C1495" s="255">
        <v>2400</v>
      </c>
      <c r="D1495" s="256">
        <v>1</v>
      </c>
      <c r="E1495" s="257"/>
      <c r="F1495" s="222">
        <f t="shared" si="23"/>
        <v>1</v>
      </c>
    </row>
    <row r="1496" spans="1:6">
      <c r="A1496" s="252" t="s">
        <v>1901</v>
      </c>
      <c r="B1496" s="253" t="s">
        <v>1902</v>
      </c>
      <c r="C1496" s="255">
        <v>3000</v>
      </c>
      <c r="D1496" s="256">
        <v>7</v>
      </c>
      <c r="E1496" s="256">
        <v>3</v>
      </c>
      <c r="F1496" s="222">
        <f t="shared" si="23"/>
        <v>10</v>
      </c>
    </row>
    <row r="1497" spans="1:6" hidden="1">
      <c r="A1497" s="252" t="s">
        <v>3408</v>
      </c>
      <c r="B1497" s="253" t="s">
        <v>3409</v>
      </c>
      <c r="C1497" s="254">
        <v>300</v>
      </c>
      <c r="D1497" s="257"/>
      <c r="E1497" s="256">
        <v>2</v>
      </c>
      <c r="F1497" s="222">
        <f t="shared" si="23"/>
        <v>2</v>
      </c>
    </row>
    <row r="1498" spans="1:6">
      <c r="A1498" s="261"/>
      <c r="B1498" s="261"/>
      <c r="C1498" s="261"/>
      <c r="D1498" s="261"/>
      <c r="E1498" s="261"/>
    </row>
    <row r="1499" spans="1:6">
      <c r="A1499" s="261"/>
      <c r="B1499" s="261"/>
      <c r="C1499" s="261"/>
      <c r="D1499" s="261"/>
      <c r="E1499" s="261"/>
    </row>
    <row r="1500" spans="1:6">
      <c r="A1500" s="261"/>
      <c r="B1500" s="261"/>
      <c r="C1500" s="261"/>
      <c r="D1500" s="261"/>
      <c r="E1500" s="261"/>
    </row>
    <row r="1501" spans="1:6">
      <c r="A1501" s="261"/>
      <c r="B1501" s="261"/>
      <c r="C1501" s="261"/>
      <c r="D1501" s="261"/>
      <c r="E1501" s="261"/>
    </row>
    <row r="1502" spans="1:6">
      <c r="A1502" s="261"/>
      <c r="B1502" s="261"/>
      <c r="C1502" s="261"/>
      <c r="D1502" s="261"/>
      <c r="E1502" s="261"/>
    </row>
    <row r="1503" spans="1:6">
      <c r="A1503" s="261"/>
      <c r="B1503" s="261"/>
      <c r="C1503" s="261"/>
      <c r="D1503" s="261"/>
      <c r="E1503" s="261"/>
    </row>
    <row r="1504" spans="1:6">
      <c r="A1504" s="261"/>
      <c r="B1504" s="261"/>
      <c r="C1504" s="261"/>
      <c r="D1504" s="261"/>
      <c r="E1504" s="261"/>
    </row>
    <row r="1505" spans="1:5">
      <c r="A1505" s="261"/>
      <c r="B1505" s="261"/>
      <c r="C1505" s="261"/>
      <c r="D1505" s="261"/>
      <c r="E1505" s="261"/>
    </row>
    <row r="1506" spans="1:5">
      <c r="A1506" s="261"/>
      <c r="B1506" s="261"/>
      <c r="C1506" s="261"/>
      <c r="D1506" s="261"/>
      <c r="E1506" s="261"/>
    </row>
    <row r="1507" spans="1:5">
      <c r="A1507" s="261"/>
      <c r="B1507" s="261"/>
      <c r="C1507" s="261"/>
      <c r="D1507" s="261"/>
      <c r="E1507" s="261"/>
    </row>
    <row r="1508" spans="1:5">
      <c r="A1508" s="261"/>
      <c r="B1508" s="261"/>
      <c r="C1508" s="261"/>
      <c r="D1508" s="261"/>
      <c r="E1508" s="261"/>
    </row>
    <row r="1509" spans="1:5">
      <c r="A1509" s="261"/>
      <c r="B1509" s="261"/>
      <c r="C1509" s="261"/>
      <c r="D1509" s="261"/>
      <c r="E1509" s="261"/>
    </row>
    <row r="1510" spans="1:5">
      <c r="A1510" s="261"/>
      <c r="B1510" s="261"/>
      <c r="C1510" s="261"/>
      <c r="D1510" s="261"/>
      <c r="E1510" s="261"/>
    </row>
    <row r="1511" spans="1:5">
      <c r="A1511" s="261"/>
      <c r="B1511" s="261"/>
      <c r="C1511" s="261"/>
      <c r="D1511" s="261"/>
      <c r="E1511" s="261"/>
    </row>
    <row r="1512" spans="1:5">
      <c r="A1512" s="261"/>
      <c r="B1512" s="261"/>
      <c r="C1512" s="261"/>
      <c r="D1512" s="261"/>
      <c r="E1512" s="261"/>
    </row>
    <row r="1513" spans="1:5">
      <c r="A1513" s="261"/>
      <c r="B1513" s="261"/>
      <c r="C1513" s="261"/>
      <c r="D1513" s="261"/>
      <c r="E1513" s="261"/>
    </row>
    <row r="1514" spans="1:5">
      <c r="A1514" s="261"/>
      <c r="B1514" s="261"/>
      <c r="C1514" s="261"/>
      <c r="D1514" s="261"/>
      <c r="E1514" s="261"/>
    </row>
    <row r="1515" spans="1:5">
      <c r="A1515" s="261"/>
      <c r="B1515" s="261"/>
      <c r="C1515" s="261"/>
      <c r="D1515" s="261"/>
      <c r="E1515" s="261"/>
    </row>
    <row r="1516" spans="1:5">
      <c r="A1516" s="261"/>
      <c r="B1516" s="261"/>
      <c r="C1516" s="261"/>
      <c r="D1516" s="261"/>
      <c r="E1516" s="261"/>
    </row>
    <row r="1517" spans="1:5">
      <c r="A1517" s="261"/>
      <c r="B1517" s="261"/>
      <c r="C1517" s="261"/>
      <c r="D1517" s="261"/>
      <c r="E1517" s="261"/>
    </row>
    <row r="1518" spans="1:5">
      <c r="A1518" s="261"/>
      <c r="B1518" s="261"/>
      <c r="C1518" s="261"/>
      <c r="D1518" s="261"/>
      <c r="E1518" s="261"/>
    </row>
    <row r="1519" spans="1:5">
      <c r="A1519" s="261"/>
      <c r="B1519" s="261"/>
      <c r="C1519" s="261"/>
      <c r="D1519" s="261"/>
      <c r="E1519" s="261"/>
    </row>
    <row r="1520" spans="1:5">
      <c r="A1520" s="261"/>
      <c r="B1520" s="261"/>
      <c r="C1520" s="261"/>
      <c r="D1520" s="261"/>
      <c r="E1520" s="261"/>
    </row>
    <row r="1521" spans="1:5">
      <c r="A1521" s="261"/>
      <c r="B1521" s="261"/>
      <c r="C1521" s="261"/>
      <c r="D1521" s="261"/>
      <c r="E1521" s="261"/>
    </row>
    <row r="1522" spans="1:5">
      <c r="A1522" s="261"/>
      <c r="B1522" s="261"/>
      <c r="C1522" s="261"/>
      <c r="D1522" s="261"/>
      <c r="E1522" s="261"/>
    </row>
    <row r="1523" spans="1:5">
      <c r="A1523" s="261"/>
      <c r="B1523" s="261"/>
      <c r="C1523" s="261"/>
      <c r="D1523" s="261"/>
      <c r="E1523" s="261"/>
    </row>
    <row r="1524" spans="1:5">
      <c r="A1524" s="261"/>
      <c r="B1524" s="261"/>
      <c r="C1524" s="261"/>
      <c r="D1524" s="261"/>
      <c r="E1524" s="261"/>
    </row>
    <row r="1525" spans="1:5">
      <c r="A1525" s="261"/>
      <c r="B1525" s="261"/>
      <c r="C1525" s="261"/>
      <c r="D1525" s="261"/>
      <c r="E1525" s="261"/>
    </row>
    <row r="1526" spans="1:5">
      <c r="A1526" s="261"/>
      <c r="B1526" s="261"/>
      <c r="C1526" s="261"/>
      <c r="D1526" s="261"/>
      <c r="E1526" s="261"/>
    </row>
    <row r="1527" spans="1:5">
      <c r="A1527" s="261"/>
      <c r="B1527" s="261"/>
      <c r="C1527" s="261"/>
      <c r="D1527" s="261"/>
      <c r="E1527" s="261"/>
    </row>
    <row r="1528" spans="1:5">
      <c r="A1528" s="261"/>
      <c r="B1528" s="261"/>
      <c r="C1528" s="261"/>
      <c r="D1528" s="261"/>
      <c r="E1528" s="261"/>
    </row>
    <row r="1529" spans="1:5">
      <c r="A1529" s="261"/>
      <c r="B1529" s="261"/>
      <c r="C1529" s="261"/>
      <c r="D1529" s="261"/>
      <c r="E1529" s="261"/>
    </row>
    <row r="1530" spans="1:5">
      <c r="A1530" s="261"/>
      <c r="B1530" s="261"/>
      <c r="C1530" s="261"/>
      <c r="D1530" s="261"/>
      <c r="E1530" s="261"/>
    </row>
    <row r="1531" spans="1:5">
      <c r="A1531" s="261"/>
      <c r="B1531" s="261"/>
      <c r="C1531" s="261"/>
      <c r="D1531" s="261"/>
      <c r="E1531" s="261"/>
    </row>
    <row r="1532" spans="1:5">
      <c r="A1532" s="261"/>
      <c r="B1532" s="261"/>
      <c r="C1532" s="261"/>
      <c r="D1532" s="261"/>
      <c r="E1532" s="261"/>
    </row>
    <row r="1533" spans="1:5">
      <c r="A1533" s="261"/>
      <c r="B1533" s="261"/>
      <c r="C1533" s="261"/>
      <c r="D1533" s="261"/>
      <c r="E1533" s="261"/>
    </row>
    <row r="1534" spans="1:5">
      <c r="A1534" s="261"/>
      <c r="B1534" s="261"/>
      <c r="C1534" s="261"/>
      <c r="D1534" s="261"/>
      <c r="E1534" s="261"/>
    </row>
    <row r="1535" spans="1:5">
      <c r="A1535" s="261"/>
      <c r="B1535" s="261"/>
      <c r="C1535" s="261"/>
      <c r="D1535" s="261"/>
      <c r="E1535" s="261"/>
    </row>
    <row r="1536" spans="1:5">
      <c r="A1536" s="261"/>
      <c r="B1536" s="261"/>
      <c r="C1536" s="261"/>
      <c r="D1536" s="261"/>
      <c r="E1536" s="261"/>
    </row>
    <row r="1537" spans="1:5">
      <c r="A1537" s="261"/>
      <c r="B1537" s="261"/>
      <c r="C1537" s="261"/>
      <c r="D1537" s="261"/>
      <c r="E1537" s="261"/>
    </row>
    <row r="1538" spans="1:5">
      <c r="A1538" s="261"/>
      <c r="B1538" s="261"/>
      <c r="C1538" s="261"/>
      <c r="D1538" s="261"/>
      <c r="E1538" s="261"/>
    </row>
    <row r="1539" spans="1:5">
      <c r="A1539" s="261"/>
      <c r="B1539" s="261"/>
      <c r="C1539" s="261"/>
      <c r="D1539" s="261"/>
      <c r="E1539" s="261"/>
    </row>
    <row r="1540" spans="1:5">
      <c r="A1540" s="261"/>
      <c r="B1540" s="261"/>
      <c r="C1540" s="261"/>
      <c r="D1540" s="261"/>
      <c r="E1540" s="261"/>
    </row>
    <row r="1541" spans="1:5">
      <c r="A1541" s="261"/>
      <c r="B1541" s="261"/>
      <c r="C1541" s="261"/>
      <c r="D1541" s="261"/>
      <c r="E1541" s="261"/>
    </row>
    <row r="1542" spans="1:5">
      <c r="A1542" s="261"/>
      <c r="B1542" s="261"/>
      <c r="C1542" s="261"/>
      <c r="D1542" s="261"/>
      <c r="E1542" s="261"/>
    </row>
    <row r="1543" spans="1:5">
      <c r="A1543" s="261"/>
      <c r="B1543" s="261"/>
      <c r="C1543" s="261"/>
      <c r="D1543" s="261"/>
      <c r="E1543" s="261"/>
    </row>
    <row r="1544" spans="1:5">
      <c r="A1544" s="261"/>
      <c r="B1544" s="261"/>
      <c r="C1544" s="261"/>
      <c r="D1544" s="261"/>
      <c r="E1544" s="261"/>
    </row>
    <row r="1545" spans="1:5">
      <c r="A1545" s="261"/>
      <c r="B1545" s="261"/>
      <c r="C1545" s="261"/>
      <c r="D1545" s="261"/>
      <c r="E1545" s="261"/>
    </row>
    <row r="1546" spans="1:5">
      <c r="A1546" s="261"/>
      <c r="B1546" s="261"/>
      <c r="C1546" s="261"/>
      <c r="D1546" s="261"/>
      <c r="E1546" s="261"/>
    </row>
    <row r="1547" spans="1:5">
      <c r="A1547" s="261"/>
      <c r="B1547" s="261"/>
      <c r="C1547" s="261"/>
      <c r="D1547" s="261"/>
      <c r="E1547" s="261"/>
    </row>
    <row r="1548" spans="1:5">
      <c r="A1548" s="261"/>
      <c r="B1548" s="261"/>
      <c r="C1548" s="261"/>
      <c r="D1548" s="261"/>
      <c r="E1548" s="261"/>
    </row>
    <row r="1549" spans="1:5">
      <c r="A1549" s="261"/>
      <c r="B1549" s="261"/>
      <c r="C1549" s="261"/>
      <c r="D1549" s="261"/>
      <c r="E1549" s="261"/>
    </row>
    <row r="1550" spans="1:5">
      <c r="A1550" s="261"/>
      <c r="B1550" s="261"/>
      <c r="C1550" s="261"/>
      <c r="D1550" s="261"/>
      <c r="E1550" s="261"/>
    </row>
    <row r="1551" spans="1:5">
      <c r="A1551" s="261"/>
      <c r="B1551" s="261"/>
      <c r="C1551" s="261"/>
      <c r="D1551" s="261"/>
      <c r="E1551" s="261"/>
    </row>
    <row r="1552" spans="1:5">
      <c r="A1552" s="261"/>
      <c r="B1552" s="261"/>
      <c r="C1552" s="261"/>
      <c r="D1552" s="261"/>
      <c r="E1552" s="261"/>
    </row>
    <row r="1553" spans="1:5">
      <c r="A1553" s="261"/>
      <c r="B1553" s="261"/>
      <c r="C1553" s="261"/>
      <c r="D1553" s="261"/>
      <c r="E1553" s="261"/>
    </row>
    <row r="1554" spans="1:5">
      <c r="A1554" s="261"/>
      <c r="B1554" s="261"/>
      <c r="C1554" s="261"/>
      <c r="D1554" s="261"/>
      <c r="E1554" s="261"/>
    </row>
    <row r="1555" spans="1:5">
      <c r="A1555" s="261"/>
      <c r="B1555" s="261"/>
      <c r="C1555" s="261"/>
      <c r="D1555" s="261"/>
      <c r="E1555" s="261"/>
    </row>
    <row r="1556" spans="1:5">
      <c r="A1556" s="261"/>
      <c r="B1556" s="261"/>
      <c r="C1556" s="261"/>
      <c r="D1556" s="261"/>
      <c r="E1556" s="261"/>
    </row>
    <row r="1557" spans="1:5">
      <c r="A1557" s="261"/>
      <c r="B1557" s="261"/>
      <c r="C1557" s="261"/>
      <c r="D1557" s="261"/>
      <c r="E1557" s="261"/>
    </row>
    <row r="1558" spans="1:5">
      <c r="A1558" s="261"/>
      <c r="B1558" s="261"/>
      <c r="C1558" s="261"/>
      <c r="D1558" s="261"/>
      <c r="E1558" s="261"/>
    </row>
    <row r="1559" spans="1:5">
      <c r="A1559" s="261"/>
      <c r="B1559" s="261"/>
      <c r="C1559" s="261"/>
      <c r="D1559" s="261"/>
      <c r="E1559" s="261"/>
    </row>
    <row r="1560" spans="1:5">
      <c r="A1560" s="261"/>
      <c r="B1560" s="261"/>
      <c r="C1560" s="261"/>
      <c r="D1560" s="261"/>
      <c r="E1560" s="261"/>
    </row>
    <row r="1561" spans="1:5">
      <c r="A1561" s="261"/>
      <c r="B1561" s="261"/>
      <c r="C1561" s="261"/>
      <c r="D1561" s="261"/>
      <c r="E1561" s="261"/>
    </row>
    <row r="1562" spans="1:5">
      <c r="A1562" s="261"/>
      <c r="B1562" s="261"/>
      <c r="C1562" s="261"/>
      <c r="D1562" s="261"/>
      <c r="E1562" s="261"/>
    </row>
    <row r="1563" spans="1:5">
      <c r="A1563" s="261"/>
      <c r="B1563" s="261"/>
      <c r="C1563" s="261"/>
      <c r="D1563" s="261"/>
      <c r="E1563" s="261"/>
    </row>
    <row r="1564" spans="1:5">
      <c r="A1564" s="261"/>
      <c r="B1564" s="261"/>
      <c r="C1564" s="261"/>
      <c r="D1564" s="261"/>
      <c r="E1564" s="261"/>
    </row>
    <row r="1565" spans="1:5">
      <c r="A1565" s="261"/>
      <c r="B1565" s="261"/>
      <c r="C1565" s="261"/>
      <c r="D1565" s="261"/>
      <c r="E1565" s="261"/>
    </row>
    <row r="1566" spans="1:5">
      <c r="A1566" s="261"/>
      <c r="B1566" s="261"/>
      <c r="C1566" s="261"/>
      <c r="D1566" s="261"/>
      <c r="E1566" s="261"/>
    </row>
    <row r="1567" spans="1:5">
      <c r="A1567" s="261"/>
      <c r="B1567" s="261"/>
      <c r="C1567" s="261"/>
      <c r="D1567" s="261"/>
      <c r="E1567" s="261"/>
    </row>
    <row r="1568" spans="1:5">
      <c r="A1568" s="261"/>
      <c r="B1568" s="261"/>
      <c r="C1568" s="261"/>
      <c r="D1568" s="261"/>
      <c r="E1568" s="261"/>
    </row>
    <row r="1569" spans="1:5">
      <c r="A1569" s="261"/>
      <c r="B1569" s="261"/>
      <c r="C1569" s="261"/>
      <c r="D1569" s="261"/>
      <c r="E1569" s="261"/>
    </row>
    <row r="1570" spans="1:5">
      <c r="A1570" s="261"/>
      <c r="B1570" s="261"/>
      <c r="C1570" s="261"/>
      <c r="D1570" s="261"/>
      <c r="E1570" s="261"/>
    </row>
    <row r="1571" spans="1:5">
      <c r="A1571" s="261"/>
      <c r="B1571" s="261"/>
      <c r="C1571" s="261"/>
      <c r="D1571" s="261"/>
      <c r="E1571" s="261"/>
    </row>
    <row r="1572" spans="1:5">
      <c r="A1572" s="261"/>
      <c r="B1572" s="261"/>
      <c r="C1572" s="261"/>
      <c r="D1572" s="261"/>
      <c r="E1572" s="261"/>
    </row>
    <row r="1573" spans="1:5">
      <c r="A1573" s="261"/>
      <c r="B1573" s="261"/>
      <c r="C1573" s="261"/>
      <c r="D1573" s="261"/>
      <c r="E1573" s="261"/>
    </row>
    <row r="1574" spans="1:5">
      <c r="A1574" s="261"/>
      <c r="B1574" s="261"/>
      <c r="C1574" s="261"/>
      <c r="D1574" s="261"/>
      <c r="E1574" s="261"/>
    </row>
    <row r="1575" spans="1:5">
      <c r="A1575" s="261"/>
      <c r="B1575" s="261"/>
      <c r="C1575" s="261"/>
      <c r="D1575" s="261"/>
      <c r="E1575" s="261"/>
    </row>
    <row r="1576" spans="1:5">
      <c r="A1576" s="261"/>
      <c r="B1576" s="261"/>
      <c r="C1576" s="261"/>
      <c r="D1576" s="261"/>
      <c r="E1576" s="261"/>
    </row>
    <row r="1577" spans="1:5">
      <c r="A1577" s="261"/>
      <c r="B1577" s="261"/>
      <c r="C1577" s="261"/>
      <c r="D1577" s="261"/>
      <c r="E1577" s="261"/>
    </row>
    <row r="1578" spans="1:5">
      <c r="A1578" s="261"/>
      <c r="B1578" s="261"/>
      <c r="C1578" s="261"/>
      <c r="D1578" s="261"/>
      <c r="E1578" s="261"/>
    </row>
    <row r="1579" spans="1:5">
      <c r="A1579" s="261"/>
      <c r="B1579" s="261"/>
      <c r="C1579" s="261"/>
      <c r="D1579" s="261"/>
      <c r="E1579" s="261"/>
    </row>
    <row r="1580" spans="1:5">
      <c r="A1580" s="261"/>
      <c r="B1580" s="261"/>
      <c r="C1580" s="261"/>
      <c r="D1580" s="261"/>
      <c r="E1580" s="261"/>
    </row>
    <row r="1581" spans="1:5">
      <c r="A1581" s="261"/>
      <c r="B1581" s="261"/>
      <c r="C1581" s="261"/>
      <c r="D1581" s="261"/>
      <c r="E1581" s="261"/>
    </row>
    <row r="1582" spans="1:5">
      <c r="A1582" s="261"/>
      <c r="B1582" s="261"/>
      <c r="C1582" s="261"/>
      <c r="D1582" s="261"/>
      <c r="E1582" s="261"/>
    </row>
    <row r="1583" spans="1:5">
      <c r="A1583" s="261"/>
      <c r="B1583" s="261"/>
      <c r="C1583" s="261"/>
      <c r="D1583" s="261"/>
      <c r="E1583" s="261"/>
    </row>
    <row r="1584" spans="1:5">
      <c r="A1584" s="261"/>
      <c r="B1584" s="261"/>
      <c r="C1584" s="261"/>
      <c r="D1584" s="261"/>
      <c r="E1584" s="261"/>
    </row>
    <row r="1585" spans="1:5">
      <c r="A1585" s="261"/>
      <c r="B1585" s="261"/>
      <c r="C1585" s="261"/>
      <c r="D1585" s="261"/>
      <c r="E1585" s="261"/>
    </row>
    <row r="1586" spans="1:5">
      <c r="A1586" s="261"/>
      <c r="B1586" s="261"/>
      <c r="C1586" s="261"/>
      <c r="D1586" s="261"/>
      <c r="E1586" s="261"/>
    </row>
    <row r="1587" spans="1:5">
      <c r="A1587" s="261"/>
      <c r="B1587" s="261"/>
      <c r="C1587" s="261"/>
      <c r="D1587" s="261"/>
      <c r="E1587" s="261"/>
    </row>
    <row r="1588" spans="1:5">
      <c r="A1588" s="261"/>
      <c r="B1588" s="261"/>
      <c r="C1588" s="261"/>
      <c r="D1588" s="261"/>
      <c r="E1588" s="261"/>
    </row>
    <row r="1589" spans="1:5">
      <c r="A1589" s="261"/>
      <c r="B1589" s="261"/>
      <c r="C1589" s="261"/>
      <c r="D1589" s="261"/>
      <c r="E1589" s="261"/>
    </row>
    <row r="1590" spans="1:5">
      <c r="A1590" s="261"/>
      <c r="B1590" s="261"/>
      <c r="C1590" s="261"/>
      <c r="D1590" s="261"/>
      <c r="E1590" s="261"/>
    </row>
    <row r="1591" spans="1:5">
      <c r="A1591" s="261"/>
      <c r="B1591" s="261"/>
      <c r="C1591" s="261"/>
      <c r="D1591" s="261"/>
      <c r="E1591" s="261"/>
    </row>
    <row r="1592" spans="1:5">
      <c r="A1592" s="261"/>
      <c r="B1592" s="261"/>
      <c r="C1592" s="261"/>
      <c r="D1592" s="261"/>
      <c r="E1592" s="261"/>
    </row>
    <row r="1593" spans="1:5">
      <c r="A1593" s="261"/>
      <c r="B1593" s="261"/>
      <c r="C1593" s="261"/>
      <c r="D1593" s="261"/>
      <c r="E1593" s="261"/>
    </row>
    <row r="1594" spans="1:5">
      <c r="A1594" s="261"/>
      <c r="B1594" s="261"/>
      <c r="C1594" s="261"/>
      <c r="D1594" s="261"/>
      <c r="E1594" s="261"/>
    </row>
    <row r="1595" spans="1:5">
      <c r="A1595" s="261"/>
      <c r="B1595" s="261"/>
      <c r="C1595" s="261"/>
      <c r="D1595" s="261"/>
      <c r="E1595" s="261"/>
    </row>
    <row r="1596" spans="1:5">
      <c r="A1596" s="261"/>
      <c r="B1596" s="261"/>
      <c r="C1596" s="261"/>
      <c r="D1596" s="261"/>
      <c r="E1596" s="261"/>
    </row>
    <row r="1597" spans="1:5">
      <c r="A1597" s="261"/>
      <c r="B1597" s="261"/>
      <c r="C1597" s="261"/>
      <c r="D1597" s="261"/>
      <c r="E1597" s="261"/>
    </row>
    <row r="1598" spans="1:5">
      <c r="A1598" s="261"/>
      <c r="B1598" s="261"/>
      <c r="C1598" s="261"/>
      <c r="D1598" s="261"/>
      <c r="E1598" s="261"/>
    </row>
    <row r="1599" spans="1:5">
      <c r="A1599" s="261"/>
      <c r="B1599" s="261"/>
      <c r="C1599" s="261"/>
      <c r="D1599" s="261"/>
      <c r="E1599" s="261"/>
    </row>
    <row r="1600" spans="1:5">
      <c r="A1600" s="261"/>
      <c r="B1600" s="261"/>
      <c r="C1600" s="261"/>
      <c r="D1600" s="261"/>
      <c r="E1600" s="261"/>
    </row>
    <row r="1601" spans="1:5">
      <c r="A1601" s="261"/>
      <c r="B1601" s="261"/>
      <c r="C1601" s="261"/>
      <c r="D1601" s="261"/>
      <c r="E1601" s="261"/>
    </row>
    <row r="1602" spans="1:5">
      <c r="A1602" s="261"/>
      <c r="B1602" s="261"/>
      <c r="C1602" s="261"/>
      <c r="D1602" s="261"/>
      <c r="E1602" s="261"/>
    </row>
    <row r="1603" spans="1:5">
      <c r="A1603" s="261"/>
      <c r="B1603" s="261"/>
      <c r="C1603" s="261"/>
      <c r="D1603" s="261"/>
      <c r="E1603" s="261"/>
    </row>
    <row r="1604" spans="1:5">
      <c r="A1604" s="261"/>
      <c r="B1604" s="261"/>
      <c r="C1604" s="261"/>
      <c r="D1604" s="261"/>
      <c r="E1604" s="261"/>
    </row>
    <row r="1605" spans="1:5">
      <c r="A1605" s="261"/>
      <c r="B1605" s="261"/>
      <c r="C1605" s="261"/>
      <c r="D1605" s="261"/>
      <c r="E1605" s="261"/>
    </row>
    <row r="1606" spans="1:5">
      <c r="A1606" s="261"/>
      <c r="B1606" s="261"/>
      <c r="C1606" s="261"/>
      <c r="D1606" s="261"/>
      <c r="E1606" s="261"/>
    </row>
    <row r="1607" spans="1:5">
      <c r="A1607" s="261"/>
      <c r="B1607" s="261"/>
      <c r="C1607" s="261"/>
      <c r="D1607" s="261"/>
      <c r="E1607" s="261"/>
    </row>
    <row r="1608" spans="1:5">
      <c r="A1608" s="261"/>
      <c r="B1608" s="261"/>
      <c r="C1608" s="261"/>
      <c r="D1608" s="261"/>
      <c r="E1608" s="261"/>
    </row>
    <row r="1609" spans="1:5">
      <c r="A1609" s="261"/>
      <c r="B1609" s="261"/>
      <c r="C1609" s="261"/>
      <c r="D1609" s="261"/>
      <c r="E1609" s="261"/>
    </row>
    <row r="1610" spans="1:5">
      <c r="A1610" s="261"/>
      <c r="B1610" s="261"/>
      <c r="C1610" s="261"/>
      <c r="D1610" s="261"/>
      <c r="E1610" s="261"/>
    </row>
    <row r="1611" spans="1:5">
      <c r="A1611" s="261"/>
      <c r="B1611" s="261"/>
      <c r="C1611" s="261"/>
      <c r="D1611" s="261"/>
      <c r="E1611" s="261"/>
    </row>
    <row r="1612" spans="1:5">
      <c r="A1612" s="261"/>
      <c r="B1612" s="261"/>
      <c r="C1612" s="261"/>
      <c r="D1612" s="261"/>
      <c r="E1612" s="261"/>
    </row>
    <row r="1613" spans="1:5">
      <c r="A1613" s="261"/>
      <c r="B1613" s="261"/>
      <c r="C1613" s="261"/>
      <c r="D1613" s="261"/>
      <c r="E1613" s="261"/>
    </row>
    <row r="1614" spans="1:5">
      <c r="A1614" s="261"/>
      <c r="B1614" s="261"/>
      <c r="C1614" s="261"/>
      <c r="D1614" s="261"/>
      <c r="E1614" s="261"/>
    </row>
    <row r="1615" spans="1:5">
      <c r="A1615" s="261"/>
      <c r="B1615" s="261"/>
      <c r="C1615" s="261"/>
      <c r="D1615" s="261"/>
      <c r="E1615" s="261"/>
    </row>
    <row r="1616" spans="1:5">
      <c r="A1616" s="261"/>
      <c r="B1616" s="261"/>
      <c r="C1616" s="261"/>
      <c r="D1616" s="261"/>
      <c r="E1616" s="261"/>
    </row>
    <row r="1617" spans="1:5">
      <c r="A1617" s="261"/>
      <c r="B1617" s="261"/>
      <c r="C1617" s="261"/>
      <c r="D1617" s="261"/>
      <c r="E1617" s="261"/>
    </row>
    <row r="1618" spans="1:5">
      <c r="A1618" s="261"/>
      <c r="B1618" s="261"/>
      <c r="C1618" s="261"/>
      <c r="D1618" s="261"/>
      <c r="E1618" s="261"/>
    </row>
    <row r="1619" spans="1:5">
      <c r="A1619" s="261"/>
      <c r="B1619" s="261"/>
      <c r="C1619" s="261"/>
      <c r="D1619" s="261"/>
      <c r="E1619" s="261"/>
    </row>
    <row r="1620" spans="1:5">
      <c r="A1620" s="261"/>
      <c r="B1620" s="261"/>
      <c r="C1620" s="261"/>
      <c r="D1620" s="261"/>
      <c r="E1620" s="261"/>
    </row>
    <row r="1621" spans="1:5">
      <c r="A1621" s="261"/>
      <c r="B1621" s="261"/>
      <c r="C1621" s="261"/>
      <c r="D1621" s="261"/>
      <c r="E1621" s="261"/>
    </row>
    <row r="1622" spans="1:5">
      <c r="A1622" s="261"/>
      <c r="B1622" s="261"/>
      <c r="C1622" s="261"/>
      <c r="D1622" s="261"/>
      <c r="E1622" s="261"/>
    </row>
    <row r="1623" spans="1:5">
      <c r="A1623" s="261"/>
      <c r="B1623" s="261"/>
      <c r="C1623" s="261"/>
      <c r="D1623" s="261"/>
      <c r="E1623" s="261"/>
    </row>
    <row r="1624" spans="1:5">
      <c r="A1624" s="261"/>
      <c r="B1624" s="261"/>
      <c r="C1624" s="261"/>
      <c r="D1624" s="261"/>
      <c r="E1624" s="261"/>
    </row>
    <row r="1625" spans="1:5">
      <c r="A1625" s="261"/>
      <c r="B1625" s="261"/>
      <c r="C1625" s="261"/>
      <c r="D1625" s="261"/>
      <c r="E1625" s="261"/>
    </row>
  </sheetData>
  <autoFilter ref="A1:F1497">
    <filterColumn colId="5">
      <filters>
        <filter val="10"/>
        <filter val="100"/>
        <filter val="102"/>
        <filter val="103"/>
        <filter val="104"/>
        <filter val="106"/>
        <filter val="107"/>
        <filter val="108"/>
        <filter val="109"/>
        <filter val="11"/>
        <filter val="112"/>
        <filter val="113"/>
        <filter val="114"/>
        <filter val="116"/>
        <filter val="117"/>
        <filter val="118"/>
        <filter val="119"/>
        <filter val="12"/>
        <filter val="121"/>
        <filter val="123"/>
        <filter val="124"/>
        <filter val="125"/>
        <filter val="129"/>
        <filter val="13"/>
        <filter val="130"/>
        <filter val="131"/>
        <filter val="134"/>
        <filter val="137"/>
        <filter val="138"/>
        <filter val="14"/>
        <filter val="141"/>
        <filter val="146"/>
        <filter val="147"/>
        <filter val="15"/>
        <filter val="150"/>
        <filter val="152"/>
        <filter val="153"/>
        <filter val="157"/>
        <filter val="16"/>
        <filter val="160"/>
        <filter val="161"/>
        <filter val="162"/>
        <filter val="163"/>
        <filter val="165"/>
        <filter val="169"/>
        <filter val="17"/>
        <filter val="171"/>
        <filter val="173"/>
        <filter val="175"/>
        <filter val="177"/>
        <filter val="18"/>
        <filter val="183"/>
        <filter val="188"/>
        <filter val="19"/>
        <filter val="190"/>
        <filter val="192"/>
        <filter val="196"/>
        <filter val="198"/>
        <filter val="199"/>
        <filter val="20"/>
        <filter val="200"/>
        <filter val="201"/>
        <filter val="205"/>
        <filter val="21"/>
        <filter val="217"/>
        <filter val="22"/>
        <filter val="227"/>
        <filter val="23"/>
        <filter val="238"/>
        <filter val="24"/>
        <filter val="243"/>
        <filter val="246"/>
        <filter val="248"/>
        <filter val="249"/>
        <filter val="25"/>
        <filter val="255"/>
        <filter val="26"/>
        <filter val="27"/>
        <filter val="270"/>
        <filter val="28"/>
        <filter val="280"/>
        <filter val="285"/>
        <filter val="29"/>
        <filter val="290"/>
        <filter val="291"/>
        <filter val="30"/>
        <filter val="300"/>
        <filter val="31"/>
        <filter val="315"/>
        <filter val="32"/>
        <filter val="320"/>
        <filter val="33"/>
        <filter val="34"/>
        <filter val="345"/>
        <filter val="3469"/>
        <filter val="35"/>
        <filter val="350"/>
        <filter val="359"/>
        <filter val="36"/>
        <filter val="360"/>
        <filter val="362"/>
        <filter val="37"/>
        <filter val="375"/>
        <filter val="38"/>
        <filter val="39"/>
        <filter val="390"/>
        <filter val="398"/>
        <filter val="40"/>
        <filter val="400"/>
        <filter val="404"/>
        <filter val="41"/>
        <filter val="42"/>
        <filter val="43"/>
        <filter val="432"/>
        <filter val="435"/>
        <filter val="44"/>
        <filter val="445"/>
        <filter val="45"/>
        <filter val="46"/>
        <filter val="47"/>
        <filter val="48"/>
        <filter val="480"/>
        <filter val="483"/>
        <filter val="488"/>
        <filter val="49"/>
        <filter val="4927"/>
        <filter val="499"/>
        <filter val="5"/>
        <filter val="50"/>
        <filter val="500"/>
        <filter val="507"/>
        <filter val="51"/>
        <filter val="52"/>
        <filter val="53"/>
        <filter val="54"/>
        <filter val="553"/>
        <filter val="56"/>
        <filter val="57"/>
        <filter val="59"/>
        <filter val="597"/>
        <filter val="6"/>
        <filter val="60"/>
        <filter val="611"/>
        <filter val="62"/>
        <filter val="63"/>
        <filter val="64"/>
        <filter val="641"/>
        <filter val="65"/>
        <filter val="66"/>
        <filter val="676"/>
        <filter val="68"/>
        <filter val="69"/>
        <filter val="7"/>
        <filter val="701"/>
        <filter val="72"/>
        <filter val="73"/>
        <filter val="74"/>
        <filter val="75"/>
        <filter val="76"/>
        <filter val="78"/>
        <filter val="79"/>
        <filter val="8"/>
        <filter val="80"/>
        <filter val="82"/>
        <filter val="824"/>
        <filter val="84"/>
        <filter val="85"/>
        <filter val="87"/>
        <filter val="88"/>
        <filter val="89"/>
        <filter val="893"/>
        <filter val="9"/>
        <filter val="90"/>
        <filter val="91"/>
        <filter val="924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77"/>
  <sheetViews>
    <sheetView topLeftCell="A1227" workbookViewId="0">
      <selection activeCell="H1" sqref="H1:H1235"/>
    </sheetView>
  </sheetViews>
  <sheetFormatPr defaultRowHeight="14.4"/>
  <cols>
    <col min="2" max="2" width="23.88671875" style="1" customWidth="1"/>
    <col min="3" max="3" width="8.88671875" style="269"/>
  </cols>
  <sheetData>
    <row r="1" spans="1:26" ht="20.399999999999999">
      <c r="A1" s="262" t="s">
        <v>1</v>
      </c>
      <c r="B1" s="277" t="s">
        <v>2395</v>
      </c>
      <c r="C1" s="278">
        <v>1200</v>
      </c>
      <c r="D1" s="262" t="s">
        <v>3672</v>
      </c>
      <c r="E1" s="263">
        <v>2</v>
      </c>
      <c r="F1" s="262" t="s">
        <v>2396</v>
      </c>
      <c r="G1" s="264"/>
      <c r="H1" s="222">
        <f>G1+E1</f>
        <v>2</v>
      </c>
    </row>
    <row r="2" spans="1:26" ht="22.2" customHeight="1">
      <c r="A2" s="262" t="s">
        <v>3608</v>
      </c>
      <c r="B2" s="277" t="s">
        <v>3673</v>
      </c>
      <c r="C2" s="278">
        <v>1000</v>
      </c>
      <c r="D2" s="262" t="s">
        <v>3672</v>
      </c>
      <c r="E2" s="263">
        <v>1</v>
      </c>
      <c r="F2" s="262" t="s">
        <v>2396</v>
      </c>
      <c r="G2" s="264"/>
      <c r="H2" s="222">
        <f t="shared" ref="H2:H65" si="0">G2+E2</f>
        <v>1</v>
      </c>
      <c r="I2" s="282"/>
      <c r="J2" s="281"/>
      <c r="K2" s="273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20.399999999999999">
      <c r="A3" s="262" t="s">
        <v>2</v>
      </c>
      <c r="B3" s="277" t="s">
        <v>3256</v>
      </c>
      <c r="C3" s="278">
        <v>1100</v>
      </c>
      <c r="D3" s="262" t="s">
        <v>3672</v>
      </c>
      <c r="E3" s="263">
        <v>7</v>
      </c>
      <c r="F3" s="262" t="s">
        <v>2396</v>
      </c>
      <c r="G3" s="263">
        <v>1</v>
      </c>
      <c r="H3" s="222">
        <f t="shared" si="0"/>
        <v>8</v>
      </c>
      <c r="I3" s="282"/>
      <c r="J3" s="281"/>
      <c r="K3" s="273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>
      <c r="A4" s="262" t="s">
        <v>5236</v>
      </c>
      <c r="B4" s="277" t="s">
        <v>5237</v>
      </c>
      <c r="C4" s="278">
        <v>1100</v>
      </c>
      <c r="D4" s="262" t="s">
        <v>3672</v>
      </c>
      <c r="E4" s="263">
        <v>1</v>
      </c>
      <c r="F4" s="262" t="s">
        <v>2396</v>
      </c>
      <c r="G4" s="264"/>
      <c r="H4" s="222">
        <f t="shared" si="0"/>
        <v>1</v>
      </c>
      <c r="I4" s="282"/>
      <c r="J4" s="281"/>
      <c r="K4" s="273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>
      <c r="A5" s="262" t="s">
        <v>6255</v>
      </c>
      <c r="B5" s="277" t="s">
        <v>5237</v>
      </c>
      <c r="C5" s="278">
        <v>1100</v>
      </c>
      <c r="D5" s="262" t="s">
        <v>3672</v>
      </c>
      <c r="E5" s="264"/>
      <c r="F5" s="262"/>
      <c r="G5" s="263">
        <v>7</v>
      </c>
      <c r="H5" s="222">
        <f t="shared" si="0"/>
        <v>7</v>
      </c>
      <c r="I5" s="282"/>
      <c r="J5" s="281"/>
      <c r="K5" s="273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>
      <c r="A6" s="262" t="s">
        <v>5</v>
      </c>
      <c r="B6" s="277" t="s">
        <v>3257</v>
      </c>
      <c r="C6" s="278">
        <v>1100</v>
      </c>
      <c r="D6" s="262" t="s">
        <v>3672</v>
      </c>
      <c r="E6" s="263">
        <v>5</v>
      </c>
      <c r="F6" s="262" t="s">
        <v>2396</v>
      </c>
      <c r="G6" s="264"/>
      <c r="H6" s="222">
        <f t="shared" si="0"/>
        <v>5</v>
      </c>
      <c r="I6" s="282"/>
      <c r="J6" s="281"/>
      <c r="K6" s="273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</row>
    <row r="7" spans="1:26">
      <c r="A7" s="262" t="s">
        <v>5238</v>
      </c>
      <c r="B7" s="277" t="s">
        <v>5239</v>
      </c>
      <c r="C7" s="278">
        <v>1100</v>
      </c>
      <c r="D7" s="262" t="s">
        <v>3672</v>
      </c>
      <c r="E7" s="263">
        <v>15</v>
      </c>
      <c r="F7" s="262" t="s">
        <v>2396</v>
      </c>
      <c r="G7" s="264"/>
      <c r="H7" s="222">
        <f t="shared" si="0"/>
        <v>15</v>
      </c>
      <c r="I7" s="282"/>
      <c r="J7" s="281"/>
      <c r="K7" s="273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</row>
    <row r="8" spans="1:26" ht="20.399999999999999">
      <c r="A8" s="262" t="s">
        <v>5497</v>
      </c>
      <c r="B8" s="277" t="s">
        <v>5498</v>
      </c>
      <c r="C8" s="279">
        <v>275</v>
      </c>
      <c r="D8" s="262" t="s">
        <v>3672</v>
      </c>
      <c r="E8" s="264"/>
      <c r="F8" s="262"/>
      <c r="G8" s="263">
        <v>1</v>
      </c>
      <c r="H8" s="222">
        <f t="shared" si="0"/>
        <v>1</v>
      </c>
      <c r="I8" s="282"/>
      <c r="J8" s="281"/>
      <c r="K8" s="273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</row>
    <row r="9" spans="1:26" ht="20.399999999999999">
      <c r="A9" s="262" t="s">
        <v>2215</v>
      </c>
      <c r="B9" s="277" t="s">
        <v>2400</v>
      </c>
      <c r="C9" s="278">
        <v>1000</v>
      </c>
      <c r="D9" s="262" t="s">
        <v>3672</v>
      </c>
      <c r="E9" s="263">
        <v>3</v>
      </c>
      <c r="F9" s="262" t="s">
        <v>2396</v>
      </c>
      <c r="G9" s="264"/>
      <c r="H9" s="222">
        <f t="shared" si="0"/>
        <v>3</v>
      </c>
      <c r="I9" s="282"/>
      <c r="J9" s="281"/>
      <c r="K9" s="273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30.6">
      <c r="A10" s="262" t="s">
        <v>5942</v>
      </c>
      <c r="B10" s="277" t="s">
        <v>5943</v>
      </c>
      <c r="C10" s="279">
        <v>600</v>
      </c>
      <c r="D10" s="262" t="s">
        <v>3672</v>
      </c>
      <c r="E10" s="264"/>
      <c r="F10" s="262"/>
      <c r="G10" s="265">
        <v>152.19999999999999</v>
      </c>
      <c r="H10" s="222">
        <f t="shared" si="0"/>
        <v>152.19999999999999</v>
      </c>
      <c r="I10" s="282"/>
      <c r="J10" s="281"/>
      <c r="K10" s="273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30.6">
      <c r="A11" s="262" t="s">
        <v>27</v>
      </c>
      <c r="B11" s="277" t="s">
        <v>5882</v>
      </c>
      <c r="C11" s="278">
        <v>5900</v>
      </c>
      <c r="D11" s="262" t="s">
        <v>3672</v>
      </c>
      <c r="E11" s="264"/>
      <c r="F11" s="262"/>
      <c r="G11" s="263">
        <v>1</v>
      </c>
      <c r="H11" s="222">
        <f t="shared" si="0"/>
        <v>1</v>
      </c>
      <c r="I11" s="282"/>
      <c r="J11" s="281"/>
      <c r="K11" s="273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40.799999999999997">
      <c r="A12" s="262" t="s">
        <v>29</v>
      </c>
      <c r="B12" s="277" t="s">
        <v>5944</v>
      </c>
      <c r="C12" s="279">
        <v>300</v>
      </c>
      <c r="D12" s="262" t="s">
        <v>3672</v>
      </c>
      <c r="E12" s="263">
        <v>1</v>
      </c>
      <c r="F12" s="262" t="s">
        <v>2396</v>
      </c>
      <c r="G12" s="264"/>
      <c r="H12" s="222">
        <f t="shared" si="0"/>
        <v>1</v>
      </c>
      <c r="I12" s="282"/>
      <c r="J12" s="281"/>
      <c r="K12" s="273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</row>
    <row r="13" spans="1:26" ht="20.399999999999999">
      <c r="A13" s="262" t="s">
        <v>6207</v>
      </c>
      <c r="B13" s="277" t="s">
        <v>6208</v>
      </c>
      <c r="C13" s="279">
        <v>200</v>
      </c>
      <c r="D13" s="262" t="s">
        <v>3672</v>
      </c>
      <c r="E13" s="264"/>
      <c r="F13" s="262"/>
      <c r="G13" s="263">
        <v>16</v>
      </c>
      <c r="H13" s="222">
        <f t="shared" si="0"/>
        <v>16</v>
      </c>
      <c r="I13" s="282"/>
      <c r="J13" s="281"/>
      <c r="K13" s="273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</row>
    <row r="14" spans="1:26">
      <c r="A14" s="262" t="s">
        <v>35</v>
      </c>
      <c r="B14" s="277" t="s">
        <v>2401</v>
      </c>
      <c r="C14" s="279">
        <v>750</v>
      </c>
      <c r="D14" s="262" t="s">
        <v>3672</v>
      </c>
      <c r="E14" s="263">
        <v>2</v>
      </c>
      <c r="F14" s="262" t="s">
        <v>2396</v>
      </c>
      <c r="G14" s="264"/>
      <c r="H14" s="222">
        <f t="shared" si="0"/>
        <v>2</v>
      </c>
      <c r="I14" s="282"/>
      <c r="J14" s="281"/>
      <c r="K14" s="273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</row>
    <row r="15" spans="1:26" ht="40.799999999999997">
      <c r="A15" s="262" t="s">
        <v>34</v>
      </c>
      <c r="B15" s="277" t="s">
        <v>2404</v>
      </c>
      <c r="C15" s="279">
        <v>450</v>
      </c>
      <c r="D15" s="262" t="s">
        <v>3672</v>
      </c>
      <c r="E15" s="263">
        <v>27</v>
      </c>
      <c r="F15" s="262" t="s">
        <v>2396</v>
      </c>
      <c r="G15" s="264"/>
      <c r="H15" s="222">
        <f t="shared" si="0"/>
        <v>27</v>
      </c>
      <c r="I15" s="282"/>
      <c r="J15" s="281"/>
      <c r="K15" s="273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</row>
    <row r="16" spans="1:26" ht="30.6">
      <c r="A16" s="262" t="s">
        <v>597</v>
      </c>
      <c r="B16" s="277" t="s">
        <v>2405</v>
      </c>
      <c r="C16" s="278">
        <v>4800</v>
      </c>
      <c r="D16" s="262" t="s">
        <v>3672</v>
      </c>
      <c r="E16" s="263">
        <v>2</v>
      </c>
      <c r="F16" s="262" t="s">
        <v>2396</v>
      </c>
      <c r="G16" s="264"/>
      <c r="H16" s="222">
        <f t="shared" si="0"/>
        <v>2</v>
      </c>
      <c r="I16" s="282"/>
      <c r="J16" s="281"/>
      <c r="K16" s="273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</row>
    <row r="17" spans="1:26" ht="40.799999999999997">
      <c r="A17" s="262" t="s">
        <v>5883</v>
      </c>
      <c r="B17" s="277" t="s">
        <v>5884</v>
      </c>
      <c r="C17" s="278">
        <v>36500</v>
      </c>
      <c r="D17" s="262" t="s">
        <v>3672</v>
      </c>
      <c r="E17" s="264"/>
      <c r="F17" s="262"/>
      <c r="G17" s="263">
        <v>1</v>
      </c>
      <c r="H17" s="222">
        <f t="shared" si="0"/>
        <v>1</v>
      </c>
      <c r="I17" s="282"/>
      <c r="J17" s="281"/>
      <c r="K17" s="273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</row>
    <row r="18" spans="1:26">
      <c r="A18" s="262" t="s">
        <v>6069</v>
      </c>
      <c r="B18" s="277" t="s">
        <v>6070</v>
      </c>
      <c r="C18" s="279">
        <v>300</v>
      </c>
      <c r="D18" s="262" t="s">
        <v>3672</v>
      </c>
      <c r="E18" s="264"/>
      <c r="F18" s="262"/>
      <c r="G18" s="263">
        <v>20</v>
      </c>
      <c r="H18" s="222">
        <f t="shared" si="0"/>
        <v>20</v>
      </c>
      <c r="I18" s="282"/>
      <c r="J18" s="281"/>
      <c r="K18" s="273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</row>
    <row r="19" spans="1:26">
      <c r="A19" s="262" t="s">
        <v>5240</v>
      </c>
      <c r="B19" s="277" t="s">
        <v>5241</v>
      </c>
      <c r="C19" s="279">
        <v>600</v>
      </c>
      <c r="D19" s="262" t="s">
        <v>3672</v>
      </c>
      <c r="E19" s="264"/>
      <c r="F19" s="262"/>
      <c r="G19" s="263">
        <v>2</v>
      </c>
      <c r="H19" s="222">
        <f t="shared" si="0"/>
        <v>2</v>
      </c>
      <c r="I19" s="282"/>
      <c r="J19" s="281"/>
      <c r="K19" s="273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</row>
    <row r="20" spans="1:26" ht="20.399999999999999">
      <c r="A20" s="262" t="s">
        <v>5242</v>
      </c>
      <c r="B20" s="277" t="s">
        <v>5243</v>
      </c>
      <c r="C20" s="279">
        <v>500</v>
      </c>
      <c r="D20" s="262" t="s">
        <v>3672</v>
      </c>
      <c r="E20" s="264"/>
      <c r="F20" s="262"/>
      <c r="G20" s="263">
        <v>7</v>
      </c>
      <c r="H20" s="222">
        <f t="shared" si="0"/>
        <v>7</v>
      </c>
      <c r="I20" s="282"/>
      <c r="J20" s="281"/>
      <c r="K20" s="273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</row>
    <row r="21" spans="1:26" ht="20.399999999999999">
      <c r="A21" s="262" t="s">
        <v>5244</v>
      </c>
      <c r="B21" s="277" t="s">
        <v>5245</v>
      </c>
      <c r="C21" s="279">
        <v>500</v>
      </c>
      <c r="D21" s="262" t="s">
        <v>3672</v>
      </c>
      <c r="E21" s="264"/>
      <c r="F21" s="262"/>
      <c r="G21" s="263">
        <v>5</v>
      </c>
      <c r="H21" s="222">
        <f t="shared" si="0"/>
        <v>5</v>
      </c>
      <c r="I21" s="282"/>
      <c r="J21" s="281"/>
      <c r="K21" s="273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</row>
    <row r="22" spans="1:26" ht="20.399999999999999">
      <c r="A22" s="262" t="s">
        <v>40</v>
      </c>
      <c r="B22" s="277" t="s">
        <v>2411</v>
      </c>
      <c r="C22" s="279">
        <v>350</v>
      </c>
      <c r="D22" s="262" t="s">
        <v>3672</v>
      </c>
      <c r="E22" s="264"/>
      <c r="F22" s="262"/>
      <c r="G22" s="263">
        <v>1</v>
      </c>
      <c r="H22" s="222">
        <f t="shared" si="0"/>
        <v>1</v>
      </c>
      <c r="I22" s="282"/>
      <c r="J22" s="281"/>
      <c r="K22" s="273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</row>
    <row r="23" spans="1:26" ht="20.399999999999999">
      <c r="A23" s="262" t="s">
        <v>49</v>
      </c>
      <c r="B23" s="277" t="s">
        <v>3260</v>
      </c>
      <c r="C23" s="279">
        <v>450</v>
      </c>
      <c r="D23" s="262" t="s">
        <v>3672</v>
      </c>
      <c r="E23" s="263">
        <v>2</v>
      </c>
      <c r="F23" s="262" t="s">
        <v>2396</v>
      </c>
      <c r="G23" s="264"/>
      <c r="H23" s="222">
        <f t="shared" si="0"/>
        <v>2</v>
      </c>
      <c r="I23" s="282"/>
      <c r="J23" s="281"/>
      <c r="K23" s="273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</row>
    <row r="24" spans="1:26" ht="20.399999999999999">
      <c r="A24" s="262" t="s">
        <v>3580</v>
      </c>
      <c r="B24" s="277" t="s">
        <v>4226</v>
      </c>
      <c r="C24" s="279">
        <v>450</v>
      </c>
      <c r="D24" s="262" t="s">
        <v>3672</v>
      </c>
      <c r="E24" s="263">
        <v>84</v>
      </c>
      <c r="F24" s="262" t="s">
        <v>2396</v>
      </c>
      <c r="G24" s="263">
        <v>8</v>
      </c>
      <c r="H24" s="222">
        <f t="shared" si="0"/>
        <v>92</v>
      </c>
      <c r="I24" s="282"/>
      <c r="J24" s="281"/>
      <c r="K24" s="273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</row>
    <row r="25" spans="1:26">
      <c r="A25" s="262" t="s">
        <v>52</v>
      </c>
      <c r="B25" s="277" t="s">
        <v>5499</v>
      </c>
      <c r="C25" s="279">
        <v>400</v>
      </c>
      <c r="D25" s="262" t="s">
        <v>3672</v>
      </c>
      <c r="E25" s="263">
        <v>2</v>
      </c>
      <c r="F25" s="262" t="s">
        <v>2396</v>
      </c>
      <c r="G25" s="264"/>
      <c r="H25" s="222">
        <f t="shared" si="0"/>
        <v>2</v>
      </c>
      <c r="I25" s="282"/>
      <c r="J25" s="281"/>
      <c r="K25" s="273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</row>
    <row r="26" spans="1:26" ht="30.6">
      <c r="A26" s="262" t="s">
        <v>5855</v>
      </c>
      <c r="B26" s="277" t="s">
        <v>6071</v>
      </c>
      <c r="C26" s="279">
        <v>800</v>
      </c>
      <c r="D26" s="262" t="s">
        <v>3672</v>
      </c>
      <c r="E26" s="264"/>
      <c r="F26" s="262"/>
      <c r="G26" s="263">
        <v>22</v>
      </c>
      <c r="H26" s="222">
        <f t="shared" si="0"/>
        <v>22</v>
      </c>
      <c r="I26" s="282"/>
      <c r="J26" s="281"/>
      <c r="K26" s="273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  <c r="Z26" s="267"/>
    </row>
    <row r="27" spans="1:26" ht="30.6">
      <c r="A27" s="262" t="s">
        <v>54</v>
      </c>
      <c r="B27" s="277" t="s">
        <v>5122</v>
      </c>
      <c r="C27" s="279">
        <v>500</v>
      </c>
      <c r="D27" s="262" t="s">
        <v>3672</v>
      </c>
      <c r="E27" s="264"/>
      <c r="F27" s="262"/>
      <c r="G27" s="263">
        <v>4</v>
      </c>
      <c r="H27" s="222">
        <f t="shared" si="0"/>
        <v>4</v>
      </c>
      <c r="I27" s="282"/>
      <c r="J27" s="281"/>
      <c r="K27" s="273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</row>
    <row r="28" spans="1:26" ht="30.6">
      <c r="A28" s="262" t="s">
        <v>5246</v>
      </c>
      <c r="B28" s="277" t="s">
        <v>5247</v>
      </c>
      <c r="C28" s="279">
        <v>450</v>
      </c>
      <c r="D28" s="262" t="s">
        <v>3672</v>
      </c>
      <c r="E28" s="263">
        <v>24</v>
      </c>
      <c r="F28" s="262" t="s">
        <v>2396</v>
      </c>
      <c r="G28" s="264"/>
      <c r="H28" s="222">
        <f t="shared" si="0"/>
        <v>24</v>
      </c>
      <c r="I28" s="282"/>
      <c r="J28" s="281"/>
      <c r="K28" s="273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</row>
    <row r="29" spans="1:26" ht="20.399999999999999">
      <c r="A29" s="262" t="s">
        <v>55</v>
      </c>
      <c r="B29" s="277" t="s">
        <v>5945</v>
      </c>
      <c r="C29" s="279">
        <v>350</v>
      </c>
      <c r="D29" s="262" t="s">
        <v>3672</v>
      </c>
      <c r="E29" s="264"/>
      <c r="F29" s="262"/>
      <c r="G29" s="263">
        <v>1</v>
      </c>
      <c r="H29" s="222">
        <f t="shared" si="0"/>
        <v>1</v>
      </c>
      <c r="I29" s="282"/>
      <c r="J29" s="281"/>
      <c r="K29" s="273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</row>
    <row r="30" spans="1:26" ht="20.399999999999999">
      <c r="A30" s="262" t="s">
        <v>6256</v>
      </c>
      <c r="B30" s="277" t="s">
        <v>6257</v>
      </c>
      <c r="C30" s="279">
        <v>350</v>
      </c>
      <c r="D30" s="262" t="s">
        <v>3672</v>
      </c>
      <c r="E30" s="263">
        <v>12</v>
      </c>
      <c r="F30" s="262" t="s">
        <v>2396</v>
      </c>
      <c r="G30" s="264"/>
      <c r="H30" s="222">
        <f t="shared" si="0"/>
        <v>12</v>
      </c>
      <c r="I30" s="282"/>
      <c r="J30" s="281"/>
      <c r="K30" s="273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</row>
    <row r="31" spans="1:26" ht="30.6">
      <c r="A31" s="262" t="s">
        <v>6258</v>
      </c>
      <c r="B31" s="277" t="s">
        <v>6259</v>
      </c>
      <c r="C31" s="279">
        <v>350</v>
      </c>
      <c r="D31" s="262" t="s">
        <v>3672</v>
      </c>
      <c r="E31" s="263">
        <v>54</v>
      </c>
      <c r="F31" s="262" t="s">
        <v>2396</v>
      </c>
      <c r="G31" s="264"/>
      <c r="H31" s="222">
        <f t="shared" si="0"/>
        <v>54</v>
      </c>
      <c r="I31" s="282"/>
      <c r="J31" s="281"/>
      <c r="K31" s="273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</row>
    <row r="32" spans="1:26" ht="30.6">
      <c r="A32" s="262" t="s">
        <v>57</v>
      </c>
      <c r="B32" s="277" t="s">
        <v>2419</v>
      </c>
      <c r="C32" s="279">
        <v>350</v>
      </c>
      <c r="D32" s="262" t="s">
        <v>3672</v>
      </c>
      <c r="E32" s="264"/>
      <c r="F32" s="262"/>
      <c r="G32" s="263">
        <v>35</v>
      </c>
      <c r="H32" s="222">
        <f t="shared" si="0"/>
        <v>35</v>
      </c>
      <c r="I32" s="282"/>
      <c r="J32" s="281"/>
      <c r="K32" s="273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</row>
    <row r="33" spans="1:26" ht="40.799999999999997">
      <c r="A33" s="262" t="s">
        <v>60</v>
      </c>
      <c r="B33" s="277" t="s">
        <v>5248</v>
      </c>
      <c r="C33" s="279">
        <v>500</v>
      </c>
      <c r="D33" s="262" t="s">
        <v>3672</v>
      </c>
      <c r="E33" s="264"/>
      <c r="F33" s="262"/>
      <c r="G33" s="263">
        <v>2</v>
      </c>
      <c r="H33" s="222">
        <f t="shared" si="0"/>
        <v>2</v>
      </c>
      <c r="I33" s="282"/>
      <c r="J33" s="281"/>
      <c r="K33" s="273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</row>
    <row r="34" spans="1:26" ht="30.6">
      <c r="A34" s="262" t="s">
        <v>3261</v>
      </c>
      <c r="B34" s="277" t="s">
        <v>5249</v>
      </c>
      <c r="C34" s="279">
        <v>550</v>
      </c>
      <c r="D34" s="262" t="s">
        <v>3672</v>
      </c>
      <c r="E34" s="264"/>
      <c r="F34" s="262"/>
      <c r="G34" s="263">
        <v>6</v>
      </c>
      <c r="H34" s="222">
        <f t="shared" si="0"/>
        <v>6</v>
      </c>
      <c r="I34" s="282"/>
      <c r="J34" s="281"/>
      <c r="K34" s="273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</row>
    <row r="35" spans="1:26" ht="30.6">
      <c r="A35" s="262" t="s">
        <v>6072</v>
      </c>
      <c r="B35" s="277" t="s">
        <v>5779</v>
      </c>
      <c r="C35" s="279">
        <v>350</v>
      </c>
      <c r="D35" s="262" t="s">
        <v>3672</v>
      </c>
      <c r="E35" s="264"/>
      <c r="F35" s="262"/>
      <c r="G35" s="263">
        <v>3</v>
      </c>
      <c r="H35" s="222">
        <f t="shared" si="0"/>
        <v>3</v>
      </c>
      <c r="I35" s="282"/>
      <c r="J35" s="281"/>
      <c r="K35" s="273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</row>
    <row r="36" spans="1:26">
      <c r="A36" s="262" t="s">
        <v>3610</v>
      </c>
      <c r="B36" s="277" t="s">
        <v>3679</v>
      </c>
      <c r="C36" s="279">
        <v>350</v>
      </c>
      <c r="D36" s="262" t="s">
        <v>3672</v>
      </c>
      <c r="E36" s="264"/>
      <c r="F36" s="262"/>
      <c r="G36" s="263">
        <v>20</v>
      </c>
      <c r="H36" s="222">
        <f t="shared" si="0"/>
        <v>20</v>
      </c>
      <c r="I36" s="282"/>
      <c r="J36" s="281"/>
      <c r="K36" s="273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</row>
    <row r="37" spans="1:26" ht="20.399999999999999">
      <c r="A37" s="262" t="s">
        <v>6260</v>
      </c>
      <c r="B37" s="277" t="s">
        <v>6261</v>
      </c>
      <c r="C37" s="279">
        <v>130</v>
      </c>
      <c r="D37" s="262" t="s">
        <v>3672</v>
      </c>
      <c r="E37" s="264"/>
      <c r="F37" s="262"/>
      <c r="G37" s="263">
        <v>2</v>
      </c>
      <c r="H37" s="222">
        <f t="shared" si="0"/>
        <v>2</v>
      </c>
      <c r="I37" s="282"/>
      <c r="J37" s="281"/>
      <c r="K37" s="273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</row>
    <row r="38" spans="1:26">
      <c r="A38" s="262" t="s">
        <v>68</v>
      </c>
      <c r="B38" s="277" t="s">
        <v>69</v>
      </c>
      <c r="C38" s="279">
        <v>500</v>
      </c>
      <c r="D38" s="262" t="s">
        <v>3672</v>
      </c>
      <c r="E38" s="263">
        <v>2</v>
      </c>
      <c r="F38" s="262" t="s">
        <v>2396</v>
      </c>
      <c r="G38" s="264"/>
      <c r="H38" s="222">
        <f t="shared" si="0"/>
        <v>2</v>
      </c>
      <c r="I38" s="282"/>
      <c r="J38" s="281"/>
      <c r="K38" s="273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</row>
    <row r="39" spans="1:26">
      <c r="A39" s="262" t="s">
        <v>66</v>
      </c>
      <c r="B39" s="277" t="s">
        <v>67</v>
      </c>
      <c r="C39" s="279">
        <v>600</v>
      </c>
      <c r="D39" s="262" t="s">
        <v>3672</v>
      </c>
      <c r="E39" s="264"/>
      <c r="F39" s="262"/>
      <c r="G39" s="263">
        <v>4</v>
      </c>
      <c r="H39" s="222">
        <f t="shared" si="0"/>
        <v>4</v>
      </c>
      <c r="I39" s="282"/>
      <c r="J39" s="281"/>
      <c r="K39" s="273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</row>
    <row r="40" spans="1:26">
      <c r="A40" s="262" t="s">
        <v>3680</v>
      </c>
      <c r="B40" s="277" t="s">
        <v>3681</v>
      </c>
      <c r="C40" s="279">
        <v>450</v>
      </c>
      <c r="D40" s="262" t="s">
        <v>3672</v>
      </c>
      <c r="E40" s="263">
        <v>1</v>
      </c>
      <c r="F40" s="262" t="s">
        <v>2396</v>
      </c>
      <c r="G40" s="263">
        <v>3</v>
      </c>
      <c r="H40" s="222">
        <f t="shared" si="0"/>
        <v>4</v>
      </c>
      <c r="I40" s="282"/>
      <c r="J40" s="281"/>
      <c r="K40" s="273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</row>
    <row r="41" spans="1:26" ht="20.399999999999999">
      <c r="A41" s="262" t="s">
        <v>3611</v>
      </c>
      <c r="B41" s="277" t="s">
        <v>3682</v>
      </c>
      <c r="C41" s="279">
        <v>650</v>
      </c>
      <c r="D41" s="262" t="s">
        <v>3672</v>
      </c>
      <c r="E41" s="264"/>
      <c r="F41" s="262"/>
      <c r="G41" s="263">
        <v>67</v>
      </c>
      <c r="H41" s="222">
        <f t="shared" si="0"/>
        <v>67</v>
      </c>
      <c r="I41" s="282"/>
      <c r="J41" s="281"/>
      <c r="K41" s="273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</row>
    <row r="42" spans="1:26" ht="30.6">
      <c r="A42" s="262" t="s">
        <v>5500</v>
      </c>
      <c r="B42" s="277" t="s">
        <v>5501</v>
      </c>
      <c r="C42" s="279">
        <v>950</v>
      </c>
      <c r="D42" s="262" t="s">
        <v>3672</v>
      </c>
      <c r="E42" s="263">
        <v>37</v>
      </c>
      <c r="F42" s="262" t="s">
        <v>2396</v>
      </c>
      <c r="G42" s="263">
        <v>1</v>
      </c>
      <c r="H42" s="222">
        <f t="shared" si="0"/>
        <v>38</v>
      </c>
      <c r="I42" s="282"/>
      <c r="J42" s="281"/>
      <c r="K42" s="273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</row>
    <row r="43" spans="1:26" ht="30.6">
      <c r="A43" s="262" t="s">
        <v>6262</v>
      </c>
      <c r="B43" s="277" t="s">
        <v>6263</v>
      </c>
      <c r="C43" s="279">
        <v>600</v>
      </c>
      <c r="D43" s="262" t="s">
        <v>3672</v>
      </c>
      <c r="E43" s="264"/>
      <c r="F43" s="262"/>
      <c r="G43" s="263">
        <v>19</v>
      </c>
      <c r="H43" s="222">
        <f t="shared" si="0"/>
        <v>19</v>
      </c>
      <c r="I43" s="282"/>
      <c r="J43" s="281"/>
      <c r="K43" s="273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</row>
    <row r="44" spans="1:26" ht="30.6">
      <c r="A44" s="262" t="s">
        <v>4715</v>
      </c>
      <c r="B44" s="277" t="s">
        <v>5250</v>
      </c>
      <c r="C44" s="279">
        <v>800</v>
      </c>
      <c r="D44" s="262" t="s">
        <v>3672</v>
      </c>
      <c r="E44" s="264"/>
      <c r="F44" s="262"/>
      <c r="G44" s="263">
        <v>2</v>
      </c>
      <c r="H44" s="222">
        <f t="shared" si="0"/>
        <v>2</v>
      </c>
      <c r="I44" s="282"/>
      <c r="J44" s="281"/>
      <c r="K44" s="273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</row>
    <row r="45" spans="1:26" ht="20.399999999999999">
      <c r="A45" s="262" t="s">
        <v>71</v>
      </c>
      <c r="B45" s="277" t="s">
        <v>5502</v>
      </c>
      <c r="C45" s="279">
        <v>400</v>
      </c>
      <c r="D45" s="262" t="s">
        <v>3672</v>
      </c>
      <c r="E45" s="263">
        <v>3</v>
      </c>
      <c r="F45" s="262" t="s">
        <v>2396</v>
      </c>
      <c r="G45" s="264"/>
      <c r="H45" s="222">
        <f t="shared" si="0"/>
        <v>3</v>
      </c>
      <c r="I45" s="282"/>
      <c r="J45" s="281"/>
      <c r="K45" s="273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</row>
    <row r="46" spans="1:26" ht="30.6">
      <c r="A46" s="262" t="s">
        <v>6073</v>
      </c>
      <c r="B46" s="277" t="s">
        <v>6074</v>
      </c>
      <c r="C46" s="279">
        <v>850</v>
      </c>
      <c r="D46" s="262" t="s">
        <v>3672</v>
      </c>
      <c r="E46" s="264"/>
      <c r="F46" s="262"/>
      <c r="G46" s="263">
        <v>37</v>
      </c>
      <c r="H46" s="222">
        <f t="shared" si="0"/>
        <v>37</v>
      </c>
      <c r="I46" s="282"/>
      <c r="J46" s="281"/>
      <c r="K46" s="273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</row>
    <row r="47" spans="1:26" ht="20.399999999999999">
      <c r="A47" s="262" t="s">
        <v>5251</v>
      </c>
      <c r="B47" s="277" t="s">
        <v>5252</v>
      </c>
      <c r="C47" s="279">
        <v>500</v>
      </c>
      <c r="D47" s="262" t="s">
        <v>3672</v>
      </c>
      <c r="E47" s="263">
        <v>3</v>
      </c>
      <c r="F47" s="262" t="s">
        <v>2396</v>
      </c>
      <c r="G47" s="264"/>
      <c r="H47" s="222">
        <f t="shared" si="0"/>
        <v>3</v>
      </c>
      <c r="I47" s="282"/>
      <c r="J47" s="281"/>
      <c r="K47" s="273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</row>
    <row r="48" spans="1:26" ht="20.399999999999999">
      <c r="A48" s="262" t="s">
        <v>5253</v>
      </c>
      <c r="B48" s="277" t="s">
        <v>5254</v>
      </c>
      <c r="C48" s="279">
        <v>500</v>
      </c>
      <c r="D48" s="262" t="s">
        <v>3672</v>
      </c>
      <c r="E48" s="264"/>
      <c r="F48" s="262"/>
      <c r="G48" s="263">
        <v>2</v>
      </c>
      <c r="H48" s="222">
        <f t="shared" si="0"/>
        <v>2</v>
      </c>
      <c r="I48" s="282"/>
      <c r="J48" s="281"/>
      <c r="K48" s="273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</row>
    <row r="49" spans="1:26">
      <c r="A49" s="262" t="s">
        <v>3612</v>
      </c>
      <c r="B49" s="277" t="s">
        <v>3687</v>
      </c>
      <c r="C49" s="279">
        <v>350</v>
      </c>
      <c r="D49" s="262" t="s">
        <v>3672</v>
      </c>
      <c r="E49" s="263">
        <v>11</v>
      </c>
      <c r="F49" s="262" t="s">
        <v>2396</v>
      </c>
      <c r="G49" s="264"/>
      <c r="H49" s="222">
        <f t="shared" si="0"/>
        <v>11</v>
      </c>
      <c r="I49" s="282"/>
      <c r="J49" s="281"/>
      <c r="K49" s="273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</row>
    <row r="50" spans="1:26" ht="20.399999999999999">
      <c r="A50" s="262" t="s">
        <v>6264</v>
      </c>
      <c r="B50" s="277" t="s">
        <v>6265</v>
      </c>
      <c r="C50" s="278">
        <v>3000</v>
      </c>
      <c r="D50" s="262" t="s">
        <v>3672</v>
      </c>
      <c r="E50" s="264"/>
      <c r="F50" s="262"/>
      <c r="G50" s="263">
        <v>1</v>
      </c>
      <c r="H50" s="222">
        <f t="shared" si="0"/>
        <v>1</v>
      </c>
      <c r="I50" s="282"/>
      <c r="J50" s="281"/>
      <c r="K50" s="273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</row>
    <row r="51" spans="1:26" ht="20.399999999999999">
      <c r="A51" s="262" t="s">
        <v>87</v>
      </c>
      <c r="B51" s="277" t="s">
        <v>88</v>
      </c>
      <c r="C51" s="278">
        <v>4200</v>
      </c>
      <c r="D51" s="262" t="s">
        <v>3672</v>
      </c>
      <c r="E51" s="263">
        <v>1</v>
      </c>
      <c r="F51" s="262" t="s">
        <v>2396</v>
      </c>
      <c r="G51" s="263">
        <v>1</v>
      </c>
      <c r="H51" s="222">
        <f t="shared" si="0"/>
        <v>2</v>
      </c>
      <c r="I51" s="282"/>
      <c r="J51" s="281"/>
      <c r="K51" s="273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</row>
    <row r="52" spans="1:26" ht="20.399999999999999">
      <c r="A52" s="262" t="s">
        <v>3263</v>
      </c>
      <c r="B52" s="277" t="s">
        <v>3264</v>
      </c>
      <c r="C52" s="279">
        <v>450</v>
      </c>
      <c r="D52" s="262" t="s">
        <v>3672</v>
      </c>
      <c r="E52" s="263">
        <v>25</v>
      </c>
      <c r="F52" s="262" t="s">
        <v>2396</v>
      </c>
      <c r="G52" s="264"/>
      <c r="H52" s="222">
        <f t="shared" si="0"/>
        <v>25</v>
      </c>
      <c r="I52" s="282"/>
      <c r="J52" s="281"/>
      <c r="K52" s="273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</row>
    <row r="53" spans="1:26" ht="20.399999999999999">
      <c r="A53" s="262" t="s">
        <v>3265</v>
      </c>
      <c r="B53" s="277" t="s">
        <v>3266</v>
      </c>
      <c r="C53" s="278">
        <v>2000</v>
      </c>
      <c r="D53" s="262" t="s">
        <v>3672</v>
      </c>
      <c r="E53" s="263">
        <v>3</v>
      </c>
      <c r="F53" s="262" t="s">
        <v>2396</v>
      </c>
      <c r="G53" s="264"/>
      <c r="H53" s="222">
        <f t="shared" si="0"/>
        <v>3</v>
      </c>
      <c r="I53" s="282"/>
      <c r="J53" s="281"/>
      <c r="K53" s="273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</row>
    <row r="54" spans="1:26">
      <c r="A54" s="262" t="s">
        <v>89</v>
      </c>
      <c r="B54" s="277" t="s">
        <v>90</v>
      </c>
      <c r="C54" s="279">
        <v>400</v>
      </c>
      <c r="D54" s="262" t="s">
        <v>3672</v>
      </c>
      <c r="E54" s="263">
        <v>11</v>
      </c>
      <c r="F54" s="262" t="s">
        <v>2396</v>
      </c>
      <c r="G54" s="264"/>
      <c r="H54" s="222">
        <f t="shared" si="0"/>
        <v>11</v>
      </c>
      <c r="I54" s="282"/>
      <c r="J54" s="281"/>
      <c r="K54" s="273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</row>
    <row r="55" spans="1:26">
      <c r="A55" s="262" t="s">
        <v>5503</v>
      </c>
      <c r="B55" s="277" t="s">
        <v>5504</v>
      </c>
      <c r="C55" s="279">
        <v>550</v>
      </c>
      <c r="D55" s="262" t="s">
        <v>3672</v>
      </c>
      <c r="E55" s="263">
        <v>3</v>
      </c>
      <c r="F55" s="262" t="s">
        <v>2396</v>
      </c>
      <c r="G55" s="264"/>
      <c r="H55" s="222">
        <f t="shared" si="0"/>
        <v>3</v>
      </c>
      <c r="I55" s="282"/>
      <c r="J55" s="281"/>
      <c r="K55" s="273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</row>
    <row r="56" spans="1:26">
      <c r="A56" s="262" t="s">
        <v>5505</v>
      </c>
      <c r="B56" s="277" t="s">
        <v>5506</v>
      </c>
      <c r="C56" s="278">
        <v>2200</v>
      </c>
      <c r="D56" s="262" t="s">
        <v>3672</v>
      </c>
      <c r="E56" s="263">
        <v>8</v>
      </c>
      <c r="F56" s="262" t="s">
        <v>2396</v>
      </c>
      <c r="G56" s="263">
        <v>1</v>
      </c>
      <c r="H56" s="222">
        <f t="shared" si="0"/>
        <v>9</v>
      </c>
      <c r="I56" s="282"/>
      <c r="J56" s="281"/>
      <c r="K56" s="273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</row>
    <row r="57" spans="1:26" ht="30.6">
      <c r="A57" s="262" t="s">
        <v>100</v>
      </c>
      <c r="B57" s="277" t="s">
        <v>2427</v>
      </c>
      <c r="C57" s="279">
        <v>950</v>
      </c>
      <c r="D57" s="262" t="s">
        <v>3672</v>
      </c>
      <c r="E57" s="263">
        <v>24</v>
      </c>
      <c r="F57" s="262" t="s">
        <v>2396</v>
      </c>
      <c r="G57" s="264"/>
      <c r="H57" s="222">
        <f t="shared" si="0"/>
        <v>24</v>
      </c>
      <c r="I57" s="282"/>
      <c r="J57" s="281"/>
      <c r="K57" s="273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</row>
    <row r="58" spans="1:26" ht="30.6">
      <c r="A58" s="262" t="s">
        <v>5856</v>
      </c>
      <c r="B58" s="277" t="s">
        <v>5885</v>
      </c>
      <c r="C58" s="279">
        <v>950</v>
      </c>
      <c r="D58" s="262" t="s">
        <v>3672</v>
      </c>
      <c r="E58" s="264"/>
      <c r="F58" s="262"/>
      <c r="G58" s="263">
        <v>5</v>
      </c>
      <c r="H58" s="222">
        <f t="shared" si="0"/>
        <v>5</v>
      </c>
      <c r="I58" s="282"/>
      <c r="J58" s="281"/>
      <c r="K58" s="273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</row>
    <row r="59" spans="1:26" ht="30.6">
      <c r="A59" s="262" t="s">
        <v>4717</v>
      </c>
      <c r="B59" s="277" t="s">
        <v>6075</v>
      </c>
      <c r="C59" s="279">
        <v>950</v>
      </c>
      <c r="D59" s="262" t="s">
        <v>3672</v>
      </c>
      <c r="E59" s="263">
        <v>20</v>
      </c>
      <c r="F59" s="262" t="s">
        <v>2396</v>
      </c>
      <c r="G59" s="263">
        <v>11</v>
      </c>
      <c r="H59" s="222">
        <f t="shared" si="0"/>
        <v>31</v>
      </c>
      <c r="I59" s="282"/>
      <c r="J59" s="281"/>
      <c r="K59" s="273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</row>
    <row r="60" spans="1:26" ht="30.6">
      <c r="A60" s="262" t="s">
        <v>101</v>
      </c>
      <c r="B60" s="277" t="s">
        <v>3155</v>
      </c>
      <c r="C60" s="279">
        <v>750</v>
      </c>
      <c r="D60" s="262" t="s">
        <v>3672</v>
      </c>
      <c r="E60" s="263">
        <v>3</v>
      </c>
      <c r="F60" s="262" t="s">
        <v>2396</v>
      </c>
      <c r="G60" s="264"/>
      <c r="H60" s="222">
        <f t="shared" si="0"/>
        <v>3</v>
      </c>
      <c r="I60" s="282"/>
      <c r="J60" s="281"/>
      <c r="K60" s="273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</row>
    <row r="61" spans="1:26" ht="20.399999999999999">
      <c r="A61" s="262" t="s">
        <v>5886</v>
      </c>
      <c r="B61" s="277" t="s">
        <v>5887</v>
      </c>
      <c r="C61" s="278">
        <v>1300</v>
      </c>
      <c r="D61" s="262" t="s">
        <v>3672</v>
      </c>
      <c r="E61" s="264"/>
      <c r="F61" s="262"/>
      <c r="G61" s="263">
        <v>6</v>
      </c>
      <c r="H61" s="222">
        <f t="shared" si="0"/>
        <v>6</v>
      </c>
      <c r="I61" s="282"/>
      <c r="J61" s="281"/>
      <c r="K61" s="273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</row>
    <row r="62" spans="1:26" ht="30.6">
      <c r="A62" s="262" t="s">
        <v>2429</v>
      </c>
      <c r="B62" s="277" t="s">
        <v>2430</v>
      </c>
      <c r="C62" s="278">
        <v>1500</v>
      </c>
      <c r="D62" s="262" t="s">
        <v>3672</v>
      </c>
      <c r="E62" s="264"/>
      <c r="F62" s="262"/>
      <c r="G62" s="263">
        <v>31</v>
      </c>
      <c r="H62" s="222">
        <f t="shared" si="0"/>
        <v>31</v>
      </c>
      <c r="I62" s="282"/>
      <c r="J62" s="281"/>
      <c r="K62" s="273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</row>
    <row r="63" spans="1:26" ht="20.399999999999999">
      <c r="A63" s="262" t="s">
        <v>111</v>
      </c>
      <c r="B63" s="277" t="s">
        <v>112</v>
      </c>
      <c r="C63" s="278">
        <v>1100</v>
      </c>
      <c r="D63" s="262" t="s">
        <v>3672</v>
      </c>
      <c r="E63" s="264"/>
      <c r="F63" s="262"/>
      <c r="G63" s="263">
        <v>17</v>
      </c>
      <c r="H63" s="222">
        <f t="shared" si="0"/>
        <v>17</v>
      </c>
      <c r="I63" s="282"/>
      <c r="J63" s="281"/>
      <c r="K63" s="273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</row>
    <row r="64" spans="1:26">
      <c r="A64" s="262" t="s">
        <v>5507</v>
      </c>
      <c r="B64" s="277" t="s">
        <v>6051</v>
      </c>
      <c r="C64" s="279">
        <v>600</v>
      </c>
      <c r="D64" s="262" t="s">
        <v>3672</v>
      </c>
      <c r="E64" s="263">
        <v>102</v>
      </c>
      <c r="F64" s="262" t="s">
        <v>2396</v>
      </c>
      <c r="G64" s="263">
        <v>10</v>
      </c>
      <c r="H64" s="222">
        <f t="shared" si="0"/>
        <v>112</v>
      </c>
      <c r="I64" s="282"/>
      <c r="J64" s="281"/>
      <c r="K64" s="273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</row>
    <row r="65" spans="1:26" ht="30.6">
      <c r="A65" s="262" t="s">
        <v>5508</v>
      </c>
      <c r="B65" s="277" t="s">
        <v>5509</v>
      </c>
      <c r="C65" s="278">
        <v>1800</v>
      </c>
      <c r="D65" s="262" t="s">
        <v>3672</v>
      </c>
      <c r="E65" s="263">
        <v>13</v>
      </c>
      <c r="F65" s="262" t="s">
        <v>2396</v>
      </c>
      <c r="G65" s="263">
        <v>4</v>
      </c>
      <c r="H65" s="222">
        <f t="shared" si="0"/>
        <v>17</v>
      </c>
      <c r="I65" s="282"/>
      <c r="J65" s="281"/>
      <c r="K65" s="273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</row>
    <row r="66" spans="1:26" ht="20.399999999999999">
      <c r="A66" s="262" t="s">
        <v>5946</v>
      </c>
      <c r="B66" s="277" t="s">
        <v>5947</v>
      </c>
      <c r="C66" s="279">
        <v>70</v>
      </c>
      <c r="D66" s="262" t="s">
        <v>3672</v>
      </c>
      <c r="E66" s="264"/>
      <c r="F66" s="262"/>
      <c r="G66" s="263">
        <v>50</v>
      </c>
      <c r="H66" s="222">
        <f t="shared" ref="H66:H129" si="1">G66+E66</f>
        <v>50</v>
      </c>
      <c r="I66" s="282"/>
      <c r="J66" s="281"/>
      <c r="K66" s="273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</row>
    <row r="67" spans="1:26" ht="30.6">
      <c r="A67" s="262" t="s">
        <v>4721</v>
      </c>
      <c r="B67" s="277" t="s">
        <v>5126</v>
      </c>
      <c r="C67" s="279">
        <v>750</v>
      </c>
      <c r="D67" s="262" t="s">
        <v>3672</v>
      </c>
      <c r="E67" s="263">
        <v>29</v>
      </c>
      <c r="F67" s="262" t="s">
        <v>2396</v>
      </c>
      <c r="G67" s="264"/>
      <c r="H67" s="222">
        <f t="shared" si="1"/>
        <v>29</v>
      </c>
      <c r="I67" s="282"/>
      <c r="J67" s="281"/>
      <c r="K67" s="273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</row>
    <row r="68" spans="1:26" ht="30.6">
      <c r="A68" s="262" t="s">
        <v>5857</v>
      </c>
      <c r="B68" s="277" t="s">
        <v>5858</v>
      </c>
      <c r="C68" s="279">
        <v>500</v>
      </c>
      <c r="D68" s="262" t="s">
        <v>3672</v>
      </c>
      <c r="E68" s="264"/>
      <c r="F68" s="262"/>
      <c r="G68" s="263">
        <v>10</v>
      </c>
      <c r="H68" s="222">
        <f t="shared" si="1"/>
        <v>10</v>
      </c>
      <c r="I68" s="282"/>
      <c r="J68" s="281"/>
      <c r="K68" s="273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</row>
    <row r="69" spans="1:26">
      <c r="A69" s="262" t="s">
        <v>4722</v>
      </c>
      <c r="B69" s="277" t="s">
        <v>6052</v>
      </c>
      <c r="C69" s="279">
        <v>750</v>
      </c>
      <c r="D69" s="262" t="s">
        <v>3672</v>
      </c>
      <c r="E69" s="264"/>
      <c r="F69" s="262"/>
      <c r="G69" s="263">
        <v>6</v>
      </c>
      <c r="H69" s="222">
        <f t="shared" si="1"/>
        <v>6</v>
      </c>
      <c r="I69" s="282"/>
      <c r="J69" s="281"/>
      <c r="K69" s="273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</row>
    <row r="70" spans="1:26" ht="20.399999999999999">
      <c r="A70" s="262" t="s">
        <v>5510</v>
      </c>
      <c r="B70" s="277" t="s">
        <v>5511</v>
      </c>
      <c r="C70" s="279">
        <v>450</v>
      </c>
      <c r="D70" s="262" t="s">
        <v>3672</v>
      </c>
      <c r="E70" s="263">
        <v>50</v>
      </c>
      <c r="F70" s="262" t="s">
        <v>2396</v>
      </c>
      <c r="G70" s="263">
        <v>20</v>
      </c>
      <c r="H70" s="222">
        <f t="shared" si="1"/>
        <v>70</v>
      </c>
      <c r="I70" s="282"/>
      <c r="J70" s="281"/>
      <c r="K70" s="273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20.399999999999999">
      <c r="A71" s="262" t="s">
        <v>6169</v>
      </c>
      <c r="B71" s="277" t="s">
        <v>6170</v>
      </c>
      <c r="C71" s="279">
        <v>500</v>
      </c>
      <c r="D71" s="262" t="s">
        <v>3672</v>
      </c>
      <c r="E71" s="264"/>
      <c r="F71" s="262"/>
      <c r="G71" s="263">
        <v>16</v>
      </c>
      <c r="H71" s="222">
        <f t="shared" si="1"/>
        <v>16</v>
      </c>
      <c r="I71" s="282"/>
      <c r="J71" s="281"/>
      <c r="K71" s="273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20.399999999999999">
      <c r="A72" s="262" t="s">
        <v>115</v>
      </c>
      <c r="B72" s="277" t="s">
        <v>2436</v>
      </c>
      <c r="C72" s="279">
        <v>450</v>
      </c>
      <c r="D72" s="262" t="s">
        <v>3672</v>
      </c>
      <c r="E72" s="263">
        <v>1</v>
      </c>
      <c r="F72" s="262" t="s">
        <v>2396</v>
      </c>
      <c r="G72" s="264"/>
      <c r="H72" s="222">
        <f t="shared" si="1"/>
        <v>1</v>
      </c>
      <c r="I72" s="282"/>
      <c r="J72" s="281"/>
      <c r="K72" s="273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</row>
    <row r="73" spans="1:26" ht="30.6">
      <c r="A73" s="262" t="s">
        <v>114</v>
      </c>
      <c r="B73" s="277" t="s">
        <v>2437</v>
      </c>
      <c r="C73" s="278">
        <v>3950</v>
      </c>
      <c r="D73" s="262" t="s">
        <v>3672</v>
      </c>
      <c r="E73" s="263">
        <v>2</v>
      </c>
      <c r="F73" s="262" t="s">
        <v>2396</v>
      </c>
      <c r="G73" s="264"/>
      <c r="H73" s="222">
        <f t="shared" si="1"/>
        <v>2</v>
      </c>
      <c r="I73" s="282"/>
      <c r="J73" s="281"/>
      <c r="K73" s="273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</row>
    <row r="74" spans="1:26" ht="20.399999999999999">
      <c r="A74" s="262" t="s">
        <v>116</v>
      </c>
      <c r="B74" s="277" t="s">
        <v>3156</v>
      </c>
      <c r="C74" s="279">
        <v>450</v>
      </c>
      <c r="D74" s="262" t="s">
        <v>3672</v>
      </c>
      <c r="E74" s="264"/>
      <c r="F74" s="262"/>
      <c r="G74" s="263">
        <v>9</v>
      </c>
      <c r="H74" s="222">
        <f t="shared" si="1"/>
        <v>9</v>
      </c>
      <c r="I74" s="282"/>
      <c r="J74" s="281"/>
      <c r="K74" s="273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</row>
    <row r="75" spans="1:26" ht="30.6">
      <c r="A75" s="262" t="s">
        <v>113</v>
      </c>
      <c r="B75" s="277" t="s">
        <v>2438</v>
      </c>
      <c r="C75" s="279">
        <v>800</v>
      </c>
      <c r="D75" s="262" t="s">
        <v>3672</v>
      </c>
      <c r="E75" s="263">
        <v>22</v>
      </c>
      <c r="F75" s="262" t="s">
        <v>2396</v>
      </c>
      <c r="G75" s="264"/>
      <c r="H75" s="222">
        <f t="shared" si="1"/>
        <v>22</v>
      </c>
      <c r="I75" s="282"/>
      <c r="J75" s="281"/>
      <c r="K75" s="273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</row>
    <row r="76" spans="1:26" ht="30.6">
      <c r="A76" s="262" t="s">
        <v>6076</v>
      </c>
      <c r="B76" s="277" t="s">
        <v>6077</v>
      </c>
      <c r="C76" s="278">
        <v>1000</v>
      </c>
      <c r="D76" s="262" t="s">
        <v>3672</v>
      </c>
      <c r="E76" s="263">
        <v>4</v>
      </c>
      <c r="F76" s="262" t="s">
        <v>2396</v>
      </c>
      <c r="G76" s="263">
        <v>26</v>
      </c>
      <c r="H76" s="222">
        <f t="shared" si="1"/>
        <v>30</v>
      </c>
      <c r="I76" s="282"/>
      <c r="J76" s="281"/>
      <c r="K76" s="273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</row>
    <row r="77" spans="1:26" ht="61.2">
      <c r="A77" s="262" t="s">
        <v>4726</v>
      </c>
      <c r="B77" s="277" t="s">
        <v>5255</v>
      </c>
      <c r="C77" s="279">
        <v>850</v>
      </c>
      <c r="D77" s="262" t="s">
        <v>3672</v>
      </c>
      <c r="E77" s="264"/>
      <c r="F77" s="262"/>
      <c r="G77" s="263">
        <v>5</v>
      </c>
      <c r="H77" s="222">
        <f t="shared" si="1"/>
        <v>5</v>
      </c>
      <c r="I77" s="282"/>
      <c r="J77" s="281"/>
      <c r="K77" s="273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</row>
    <row r="78" spans="1:26">
      <c r="A78" s="262" t="s">
        <v>117</v>
      </c>
      <c r="B78" s="277" t="s">
        <v>118</v>
      </c>
      <c r="C78" s="279">
        <v>250</v>
      </c>
      <c r="D78" s="262" t="s">
        <v>3672</v>
      </c>
      <c r="E78" s="264"/>
      <c r="F78" s="262"/>
      <c r="G78" s="263">
        <v>1</v>
      </c>
      <c r="H78" s="222">
        <f t="shared" si="1"/>
        <v>1</v>
      </c>
      <c r="I78" s="282"/>
      <c r="J78" s="281"/>
      <c r="K78" s="273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</row>
    <row r="79" spans="1:26" ht="20.399999999999999">
      <c r="A79" s="262" t="s">
        <v>5257</v>
      </c>
      <c r="B79" s="277" t="s">
        <v>5258</v>
      </c>
      <c r="C79" s="279">
        <v>650</v>
      </c>
      <c r="D79" s="262" t="s">
        <v>3672</v>
      </c>
      <c r="E79" s="263">
        <v>236</v>
      </c>
      <c r="F79" s="262" t="s">
        <v>2396</v>
      </c>
      <c r="G79" s="263">
        <v>5</v>
      </c>
      <c r="H79" s="222">
        <f t="shared" si="1"/>
        <v>241</v>
      </c>
      <c r="I79" s="282"/>
      <c r="J79" s="281"/>
      <c r="K79" s="273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</row>
    <row r="80" spans="1:26" ht="20.399999999999999">
      <c r="A80" s="262" t="s">
        <v>5256</v>
      </c>
      <c r="B80" s="277" t="s">
        <v>6266</v>
      </c>
      <c r="C80" s="279">
        <v>450</v>
      </c>
      <c r="D80" s="262" t="s">
        <v>3672</v>
      </c>
      <c r="E80" s="263">
        <v>65</v>
      </c>
      <c r="F80" s="262" t="s">
        <v>2396</v>
      </c>
      <c r="G80" s="263">
        <v>25</v>
      </c>
      <c r="H80" s="222">
        <f t="shared" si="1"/>
        <v>90</v>
      </c>
      <c r="I80" s="282"/>
      <c r="J80" s="281"/>
      <c r="K80" s="273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</row>
    <row r="81" spans="1:26" ht="30.6">
      <c r="A81" s="262" t="s">
        <v>3415</v>
      </c>
      <c r="B81" s="277" t="s">
        <v>3416</v>
      </c>
      <c r="C81" s="279">
        <v>600</v>
      </c>
      <c r="D81" s="262" t="s">
        <v>3672</v>
      </c>
      <c r="E81" s="263">
        <v>66</v>
      </c>
      <c r="F81" s="262" t="s">
        <v>2396</v>
      </c>
      <c r="G81" s="263">
        <v>4</v>
      </c>
      <c r="H81" s="222">
        <f t="shared" si="1"/>
        <v>70</v>
      </c>
      <c r="I81" s="282"/>
      <c r="J81" s="281"/>
      <c r="K81" s="273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</row>
    <row r="82" spans="1:26" ht="30.6">
      <c r="A82" s="262" t="s">
        <v>3417</v>
      </c>
      <c r="B82" s="277" t="s">
        <v>3418</v>
      </c>
      <c r="C82" s="279">
        <v>500</v>
      </c>
      <c r="D82" s="262" t="s">
        <v>3672</v>
      </c>
      <c r="E82" s="263">
        <v>131</v>
      </c>
      <c r="F82" s="262" t="s">
        <v>2396</v>
      </c>
      <c r="G82" s="264"/>
      <c r="H82" s="222">
        <f t="shared" si="1"/>
        <v>131</v>
      </c>
      <c r="I82" s="282"/>
      <c r="J82" s="281"/>
      <c r="K82" s="273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</row>
    <row r="83" spans="1:26" ht="30.6">
      <c r="A83" s="262" t="s">
        <v>3414</v>
      </c>
      <c r="B83" s="277" t="s">
        <v>3688</v>
      </c>
      <c r="C83" s="279">
        <v>600</v>
      </c>
      <c r="D83" s="262" t="s">
        <v>3672</v>
      </c>
      <c r="E83" s="263">
        <v>75</v>
      </c>
      <c r="F83" s="262" t="s">
        <v>2396</v>
      </c>
      <c r="G83" s="263">
        <v>1</v>
      </c>
      <c r="H83" s="222">
        <f t="shared" si="1"/>
        <v>76</v>
      </c>
      <c r="I83" s="282"/>
      <c r="J83" s="281"/>
      <c r="K83" s="273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</row>
    <row r="84" spans="1:26">
      <c r="A84" s="262" t="s">
        <v>6078</v>
      </c>
      <c r="B84" s="277" t="s">
        <v>6079</v>
      </c>
      <c r="C84" s="279">
        <v>250</v>
      </c>
      <c r="D84" s="262" t="s">
        <v>3672</v>
      </c>
      <c r="E84" s="264"/>
      <c r="F84" s="262"/>
      <c r="G84" s="263">
        <v>2</v>
      </c>
      <c r="H84" s="222">
        <f t="shared" si="1"/>
        <v>2</v>
      </c>
      <c r="I84" s="282"/>
      <c r="J84" s="281"/>
      <c r="K84" s="273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</row>
    <row r="85" spans="1:26" ht="30.6">
      <c r="A85" s="262" t="s">
        <v>119</v>
      </c>
      <c r="B85" s="277" t="s">
        <v>2439</v>
      </c>
      <c r="C85" s="279">
        <v>300</v>
      </c>
      <c r="D85" s="262" t="s">
        <v>3672</v>
      </c>
      <c r="E85" s="263">
        <v>1</v>
      </c>
      <c r="F85" s="262" t="s">
        <v>2396</v>
      </c>
      <c r="G85" s="264"/>
      <c r="H85" s="222">
        <f t="shared" si="1"/>
        <v>1</v>
      </c>
      <c r="I85" s="282"/>
      <c r="J85" s="281"/>
      <c r="K85" s="273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</row>
    <row r="86" spans="1:26" ht="30.6">
      <c r="A86" s="262" t="s">
        <v>4728</v>
      </c>
      <c r="B86" s="277" t="s">
        <v>5128</v>
      </c>
      <c r="C86" s="279">
        <v>350</v>
      </c>
      <c r="D86" s="262" t="s">
        <v>3672</v>
      </c>
      <c r="E86" s="263">
        <v>4</v>
      </c>
      <c r="F86" s="262" t="s">
        <v>2396</v>
      </c>
      <c r="G86" s="264"/>
      <c r="H86" s="222">
        <f t="shared" si="1"/>
        <v>4</v>
      </c>
      <c r="I86" s="282"/>
      <c r="J86" s="281"/>
      <c r="K86" s="273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</row>
    <row r="87" spans="1:26">
      <c r="A87" s="262" t="s">
        <v>3614</v>
      </c>
      <c r="B87" s="277" t="s">
        <v>3690</v>
      </c>
      <c r="C87" s="279">
        <v>350</v>
      </c>
      <c r="D87" s="262" t="s">
        <v>3672</v>
      </c>
      <c r="E87" s="263">
        <v>4</v>
      </c>
      <c r="F87" s="262" t="s">
        <v>2396</v>
      </c>
      <c r="G87" s="264"/>
      <c r="H87" s="222">
        <f t="shared" si="1"/>
        <v>4</v>
      </c>
      <c r="I87" s="282"/>
      <c r="J87" s="281"/>
      <c r="K87" s="273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</row>
    <row r="88" spans="1:26">
      <c r="A88" s="262" t="s">
        <v>6209</v>
      </c>
      <c r="B88" s="277" t="s">
        <v>6210</v>
      </c>
      <c r="C88" s="279">
        <v>150</v>
      </c>
      <c r="D88" s="262" t="s">
        <v>3672</v>
      </c>
      <c r="E88" s="264"/>
      <c r="F88" s="262"/>
      <c r="G88" s="263">
        <v>32</v>
      </c>
      <c r="H88" s="222">
        <f t="shared" si="1"/>
        <v>32</v>
      </c>
      <c r="I88" s="282"/>
      <c r="J88" s="281"/>
      <c r="K88" s="273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</row>
    <row r="89" spans="1:26" ht="30.6">
      <c r="A89" s="262" t="s">
        <v>5780</v>
      </c>
      <c r="B89" s="277" t="s">
        <v>5781</v>
      </c>
      <c r="C89" s="279">
        <v>200</v>
      </c>
      <c r="D89" s="262" t="s">
        <v>3672</v>
      </c>
      <c r="E89" s="264"/>
      <c r="F89" s="262"/>
      <c r="G89" s="263">
        <v>25</v>
      </c>
      <c r="H89" s="222">
        <f t="shared" si="1"/>
        <v>25</v>
      </c>
      <c r="I89" s="282"/>
      <c r="J89" s="281"/>
      <c r="K89" s="273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</row>
    <row r="90" spans="1:26">
      <c r="A90" s="262" t="s">
        <v>6080</v>
      </c>
      <c r="B90" s="277" t="s">
        <v>6081</v>
      </c>
      <c r="C90" s="279">
        <v>300</v>
      </c>
      <c r="D90" s="262" t="s">
        <v>3672</v>
      </c>
      <c r="E90" s="264"/>
      <c r="F90" s="262"/>
      <c r="G90" s="263">
        <v>39</v>
      </c>
      <c r="H90" s="222">
        <f t="shared" si="1"/>
        <v>39</v>
      </c>
      <c r="I90" s="282"/>
      <c r="J90" s="281"/>
      <c r="K90" s="273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</row>
    <row r="91" spans="1:26" ht="20.399999999999999">
      <c r="A91" s="262" t="s">
        <v>3616</v>
      </c>
      <c r="B91" s="277" t="s">
        <v>3694</v>
      </c>
      <c r="C91" s="279">
        <v>500</v>
      </c>
      <c r="D91" s="262" t="s">
        <v>3672</v>
      </c>
      <c r="E91" s="264"/>
      <c r="F91" s="262"/>
      <c r="G91" s="263">
        <v>71</v>
      </c>
      <c r="H91" s="222">
        <f t="shared" si="1"/>
        <v>71</v>
      </c>
      <c r="I91" s="282"/>
      <c r="J91" s="281"/>
      <c r="K91" s="273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</row>
    <row r="92" spans="1:26">
      <c r="A92" s="262" t="s">
        <v>3617</v>
      </c>
      <c r="B92" s="277" t="s">
        <v>3695</v>
      </c>
      <c r="C92" s="279">
        <v>250</v>
      </c>
      <c r="D92" s="262" t="s">
        <v>3672</v>
      </c>
      <c r="E92" s="263">
        <v>3</v>
      </c>
      <c r="F92" s="262" t="s">
        <v>2396</v>
      </c>
      <c r="G92" s="264"/>
      <c r="H92" s="222">
        <f t="shared" si="1"/>
        <v>3</v>
      </c>
      <c r="I92" s="282"/>
      <c r="J92" s="281"/>
      <c r="K92" s="273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</row>
    <row r="93" spans="1:26" ht="40.799999999999997">
      <c r="A93" s="262" t="s">
        <v>122</v>
      </c>
      <c r="B93" s="277" t="s">
        <v>5259</v>
      </c>
      <c r="C93" s="279">
        <v>600</v>
      </c>
      <c r="D93" s="262" t="s">
        <v>3672</v>
      </c>
      <c r="E93" s="263">
        <v>20</v>
      </c>
      <c r="F93" s="262" t="s">
        <v>2396</v>
      </c>
      <c r="G93" s="264"/>
      <c r="H93" s="222">
        <f t="shared" si="1"/>
        <v>20</v>
      </c>
      <c r="I93" s="282"/>
      <c r="J93" s="281"/>
      <c r="K93" s="273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</row>
    <row r="94" spans="1:26" ht="30.6">
      <c r="A94" s="262" t="s">
        <v>130</v>
      </c>
      <c r="B94" s="277" t="s">
        <v>131</v>
      </c>
      <c r="C94" s="279">
        <v>500</v>
      </c>
      <c r="D94" s="262" t="s">
        <v>3672</v>
      </c>
      <c r="E94" s="263">
        <v>4</v>
      </c>
      <c r="F94" s="262" t="s">
        <v>2396</v>
      </c>
      <c r="G94" s="264"/>
      <c r="H94" s="222">
        <f t="shared" si="1"/>
        <v>4</v>
      </c>
      <c r="I94" s="282"/>
      <c r="J94" s="281"/>
      <c r="K94" s="273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spans="1:26" ht="20.399999999999999">
      <c r="A95" s="262" t="s">
        <v>132</v>
      </c>
      <c r="B95" s="277" t="s">
        <v>2440</v>
      </c>
      <c r="C95" s="279">
        <v>400</v>
      </c>
      <c r="D95" s="262" t="s">
        <v>3672</v>
      </c>
      <c r="E95" s="263">
        <v>3</v>
      </c>
      <c r="F95" s="262" t="s">
        <v>2396</v>
      </c>
      <c r="G95" s="264"/>
      <c r="H95" s="222">
        <f t="shared" si="1"/>
        <v>3</v>
      </c>
      <c r="I95" s="282"/>
      <c r="J95" s="281"/>
      <c r="K95" s="273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spans="1:26">
      <c r="A96" s="262" t="s">
        <v>135</v>
      </c>
      <c r="B96" s="277" t="s">
        <v>136</v>
      </c>
      <c r="C96" s="279">
        <v>500</v>
      </c>
      <c r="D96" s="262" t="s">
        <v>3672</v>
      </c>
      <c r="E96" s="263">
        <v>2</v>
      </c>
      <c r="F96" s="262" t="s">
        <v>2396</v>
      </c>
      <c r="G96" s="264"/>
      <c r="H96" s="222">
        <f t="shared" si="1"/>
        <v>2</v>
      </c>
      <c r="I96" s="282"/>
      <c r="J96" s="281"/>
      <c r="K96" s="273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spans="1:26">
      <c r="A97" s="262" t="s">
        <v>5782</v>
      </c>
      <c r="B97" s="277" t="s">
        <v>5783</v>
      </c>
      <c r="C97" s="279">
        <v>300</v>
      </c>
      <c r="D97" s="262" t="s">
        <v>3672</v>
      </c>
      <c r="E97" s="264"/>
      <c r="F97" s="262"/>
      <c r="G97" s="263">
        <v>3</v>
      </c>
      <c r="H97" s="222">
        <f t="shared" si="1"/>
        <v>3</v>
      </c>
      <c r="I97" s="282"/>
      <c r="J97" s="281"/>
      <c r="K97" s="273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spans="1:26" ht="30.6">
      <c r="A98" s="262" t="s">
        <v>3006</v>
      </c>
      <c r="B98" s="277" t="s">
        <v>148</v>
      </c>
      <c r="C98" s="279">
        <v>600</v>
      </c>
      <c r="D98" s="262" t="s">
        <v>3672</v>
      </c>
      <c r="E98" s="263">
        <v>1</v>
      </c>
      <c r="F98" s="262" t="s">
        <v>2396</v>
      </c>
      <c r="G98" s="264"/>
      <c r="H98" s="222">
        <f t="shared" si="1"/>
        <v>1</v>
      </c>
      <c r="I98" s="282"/>
      <c r="J98" s="281"/>
      <c r="K98" s="273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spans="1:26" ht="30.6">
      <c r="A99" s="262" t="s">
        <v>149</v>
      </c>
      <c r="B99" s="277" t="s">
        <v>150</v>
      </c>
      <c r="C99" s="279">
        <v>400</v>
      </c>
      <c r="D99" s="262" t="s">
        <v>3672</v>
      </c>
      <c r="E99" s="263">
        <v>1</v>
      </c>
      <c r="F99" s="262" t="s">
        <v>2396</v>
      </c>
      <c r="G99" s="264"/>
      <c r="H99" s="222">
        <f t="shared" si="1"/>
        <v>1</v>
      </c>
      <c r="I99" s="282"/>
      <c r="J99" s="281"/>
      <c r="K99" s="273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spans="1:26">
      <c r="A100" s="262" t="s">
        <v>151</v>
      </c>
      <c r="B100" s="277" t="s">
        <v>152</v>
      </c>
      <c r="C100" s="279">
        <v>450</v>
      </c>
      <c r="D100" s="262" t="s">
        <v>3672</v>
      </c>
      <c r="E100" s="263">
        <v>1</v>
      </c>
      <c r="F100" s="262" t="s">
        <v>2396</v>
      </c>
      <c r="G100" s="264"/>
      <c r="H100" s="222">
        <f t="shared" si="1"/>
        <v>1</v>
      </c>
      <c r="I100" s="282"/>
      <c r="J100" s="281"/>
      <c r="K100" s="273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ht="20.399999999999999">
      <c r="A101" s="262" t="s">
        <v>5784</v>
      </c>
      <c r="B101" s="277" t="s">
        <v>5785</v>
      </c>
      <c r="C101" s="278">
        <v>1000</v>
      </c>
      <c r="D101" s="262" t="s">
        <v>3672</v>
      </c>
      <c r="E101" s="263">
        <v>4</v>
      </c>
      <c r="F101" s="262" t="s">
        <v>2396</v>
      </c>
      <c r="G101" s="263">
        <v>6</v>
      </c>
      <c r="H101" s="222">
        <f t="shared" si="1"/>
        <v>10</v>
      </c>
      <c r="I101" s="282"/>
      <c r="J101" s="281"/>
      <c r="K101" s="273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</row>
    <row r="102" spans="1:26">
      <c r="A102" s="262" t="s">
        <v>157</v>
      </c>
      <c r="B102" s="277" t="s">
        <v>156</v>
      </c>
      <c r="C102" s="279">
        <v>500</v>
      </c>
      <c r="D102" s="262" t="s">
        <v>3672</v>
      </c>
      <c r="E102" s="263">
        <v>1</v>
      </c>
      <c r="F102" s="262" t="s">
        <v>2396</v>
      </c>
      <c r="G102" s="264"/>
      <c r="H102" s="222">
        <f t="shared" si="1"/>
        <v>1</v>
      </c>
      <c r="I102" s="282"/>
      <c r="J102" s="281"/>
      <c r="K102" s="273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</row>
    <row r="103" spans="1:26" ht="20.399999999999999">
      <c r="A103" s="262" t="s">
        <v>158</v>
      </c>
      <c r="B103" s="277" t="s">
        <v>159</v>
      </c>
      <c r="C103" s="278">
        <v>6600</v>
      </c>
      <c r="D103" s="262" t="s">
        <v>3672</v>
      </c>
      <c r="E103" s="264"/>
      <c r="F103" s="262"/>
      <c r="G103" s="263">
        <v>2</v>
      </c>
      <c r="H103" s="222">
        <f t="shared" si="1"/>
        <v>2</v>
      </c>
      <c r="I103" s="282"/>
      <c r="J103" s="281"/>
      <c r="K103" s="273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</row>
    <row r="104" spans="1:26" ht="30.6">
      <c r="A104" s="262" t="s">
        <v>163</v>
      </c>
      <c r="B104" s="277" t="s">
        <v>5512</v>
      </c>
      <c r="C104" s="279">
        <v>400</v>
      </c>
      <c r="D104" s="262" t="s">
        <v>3672</v>
      </c>
      <c r="E104" s="263">
        <v>1</v>
      </c>
      <c r="F104" s="262" t="s">
        <v>2396</v>
      </c>
      <c r="G104" s="264"/>
      <c r="H104" s="222">
        <f t="shared" si="1"/>
        <v>1</v>
      </c>
      <c r="I104" s="282"/>
      <c r="J104" s="281"/>
      <c r="K104" s="273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</row>
    <row r="105" spans="1:26" ht="30.6">
      <c r="A105" s="262" t="s">
        <v>4730</v>
      </c>
      <c r="B105" s="277" t="s">
        <v>5129</v>
      </c>
      <c r="C105" s="279">
        <v>400</v>
      </c>
      <c r="D105" s="262" t="s">
        <v>3672</v>
      </c>
      <c r="E105" s="263">
        <v>1</v>
      </c>
      <c r="F105" s="262" t="s">
        <v>2396</v>
      </c>
      <c r="G105" s="264"/>
      <c r="H105" s="222">
        <f t="shared" si="1"/>
        <v>1</v>
      </c>
      <c r="I105" s="282"/>
      <c r="J105" s="281"/>
      <c r="K105" s="273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</row>
    <row r="106" spans="1:26" ht="20.399999999999999">
      <c r="A106" s="262" t="s">
        <v>6082</v>
      </c>
      <c r="B106" s="277" t="s">
        <v>6083</v>
      </c>
      <c r="C106" s="279">
        <v>250</v>
      </c>
      <c r="D106" s="262" t="s">
        <v>3672</v>
      </c>
      <c r="E106" s="264"/>
      <c r="F106" s="262"/>
      <c r="G106" s="263">
        <v>5</v>
      </c>
      <c r="H106" s="222">
        <f t="shared" si="1"/>
        <v>5</v>
      </c>
      <c r="I106" s="282"/>
      <c r="J106" s="281"/>
      <c r="K106" s="273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</row>
    <row r="107" spans="1:26" ht="20.399999999999999">
      <c r="A107" s="262" t="s">
        <v>166</v>
      </c>
      <c r="B107" s="277" t="s">
        <v>5130</v>
      </c>
      <c r="C107" s="279">
        <v>800</v>
      </c>
      <c r="D107" s="262" t="s">
        <v>3672</v>
      </c>
      <c r="E107" s="263">
        <v>8</v>
      </c>
      <c r="F107" s="262" t="s">
        <v>2396</v>
      </c>
      <c r="G107" s="264"/>
      <c r="H107" s="222">
        <f t="shared" si="1"/>
        <v>8</v>
      </c>
      <c r="I107" s="282"/>
      <c r="J107" s="281"/>
      <c r="K107" s="273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</row>
    <row r="108" spans="1:26" ht="20.399999999999999">
      <c r="A108" s="262" t="s">
        <v>168</v>
      </c>
      <c r="B108" s="277" t="s">
        <v>5131</v>
      </c>
      <c r="C108" s="279">
        <v>700</v>
      </c>
      <c r="D108" s="262" t="s">
        <v>3672</v>
      </c>
      <c r="E108" s="263">
        <v>4</v>
      </c>
      <c r="F108" s="262" t="s">
        <v>2396</v>
      </c>
      <c r="G108" s="264"/>
      <c r="H108" s="222">
        <f t="shared" si="1"/>
        <v>4</v>
      </c>
      <c r="I108" s="282"/>
      <c r="J108" s="281"/>
      <c r="K108" s="273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</row>
    <row r="109" spans="1:26" ht="30.6">
      <c r="A109" s="262" t="s">
        <v>170</v>
      </c>
      <c r="B109" s="277" t="s">
        <v>171</v>
      </c>
      <c r="C109" s="279">
        <v>300</v>
      </c>
      <c r="D109" s="262" t="s">
        <v>3672</v>
      </c>
      <c r="E109" s="263">
        <v>1</v>
      </c>
      <c r="F109" s="262" t="s">
        <v>2396</v>
      </c>
      <c r="G109" s="264"/>
      <c r="H109" s="222">
        <f t="shared" si="1"/>
        <v>1</v>
      </c>
      <c r="I109" s="282"/>
      <c r="J109" s="281"/>
      <c r="K109" s="273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</row>
    <row r="110" spans="1:26" ht="30.6">
      <c r="A110" s="262" t="s">
        <v>3698</v>
      </c>
      <c r="B110" s="277" t="s">
        <v>3699</v>
      </c>
      <c r="C110" s="279">
        <v>500</v>
      </c>
      <c r="D110" s="262" t="s">
        <v>3672</v>
      </c>
      <c r="E110" s="264"/>
      <c r="F110" s="262"/>
      <c r="G110" s="263">
        <v>1</v>
      </c>
      <c r="H110" s="222">
        <f t="shared" si="1"/>
        <v>1</v>
      </c>
      <c r="I110" s="282"/>
      <c r="J110" s="281"/>
      <c r="K110" s="273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</row>
    <row r="111" spans="1:26" ht="20.399999999999999">
      <c r="A111" s="262" t="s">
        <v>5948</v>
      </c>
      <c r="B111" s="277" t="s">
        <v>5949</v>
      </c>
      <c r="C111" s="279">
        <v>150</v>
      </c>
      <c r="D111" s="262" t="s">
        <v>3672</v>
      </c>
      <c r="E111" s="264"/>
      <c r="F111" s="262"/>
      <c r="G111" s="263">
        <v>1</v>
      </c>
      <c r="H111" s="222">
        <f t="shared" si="1"/>
        <v>1</v>
      </c>
      <c r="I111" s="282"/>
      <c r="J111" s="281"/>
      <c r="K111" s="273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spans="1:26" ht="30.6">
      <c r="A112" s="262" t="s">
        <v>5777</v>
      </c>
      <c r="B112" s="277" t="s">
        <v>5859</v>
      </c>
      <c r="C112" s="279">
        <v>150</v>
      </c>
      <c r="D112" s="262" t="s">
        <v>3672</v>
      </c>
      <c r="E112" s="264"/>
      <c r="F112" s="262"/>
      <c r="G112" s="263">
        <v>198</v>
      </c>
      <c r="H112" s="222">
        <f t="shared" si="1"/>
        <v>198</v>
      </c>
      <c r="I112" s="282"/>
      <c r="J112" s="281"/>
      <c r="K112" s="273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 spans="1:26" ht="40.799999999999997">
      <c r="A113" s="262" t="s">
        <v>5778</v>
      </c>
      <c r="B113" s="277" t="s">
        <v>5860</v>
      </c>
      <c r="C113" s="279">
        <v>150</v>
      </c>
      <c r="D113" s="262" t="s">
        <v>3672</v>
      </c>
      <c r="E113" s="264"/>
      <c r="F113" s="262"/>
      <c r="G113" s="265">
        <v>179.5</v>
      </c>
      <c r="H113" s="222">
        <f t="shared" si="1"/>
        <v>179.5</v>
      </c>
      <c r="I113" s="282"/>
      <c r="J113" s="281"/>
      <c r="K113" s="273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</row>
    <row r="114" spans="1:26" ht="40.799999999999997">
      <c r="A114" s="262" t="s">
        <v>6084</v>
      </c>
      <c r="B114" s="277" t="s">
        <v>5786</v>
      </c>
      <c r="C114" s="279">
        <v>550</v>
      </c>
      <c r="D114" s="262" t="s">
        <v>3672</v>
      </c>
      <c r="E114" s="264"/>
      <c r="F114" s="262"/>
      <c r="G114" s="263">
        <v>25</v>
      </c>
      <c r="H114" s="222">
        <f t="shared" si="1"/>
        <v>25</v>
      </c>
      <c r="I114" s="282"/>
      <c r="J114" s="281"/>
      <c r="K114" s="273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</row>
    <row r="115" spans="1:26" ht="30.6">
      <c r="A115" s="262" t="s">
        <v>4890</v>
      </c>
      <c r="B115" s="277" t="s">
        <v>4891</v>
      </c>
      <c r="C115" s="279">
        <v>650</v>
      </c>
      <c r="D115" s="262" t="s">
        <v>3672</v>
      </c>
      <c r="E115" s="263">
        <v>24</v>
      </c>
      <c r="F115" s="262" t="s">
        <v>2396</v>
      </c>
      <c r="G115" s="264"/>
      <c r="H115" s="222">
        <f t="shared" si="1"/>
        <v>24</v>
      </c>
      <c r="I115" s="282"/>
      <c r="J115" s="281"/>
      <c r="K115" s="273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</row>
    <row r="116" spans="1:26" ht="30.6">
      <c r="A116" s="262" t="s">
        <v>203</v>
      </c>
      <c r="B116" s="277" t="s">
        <v>5260</v>
      </c>
      <c r="C116" s="279">
        <v>700</v>
      </c>
      <c r="D116" s="262" t="s">
        <v>3672</v>
      </c>
      <c r="E116" s="263">
        <v>82</v>
      </c>
      <c r="F116" s="262" t="s">
        <v>2396</v>
      </c>
      <c r="G116" s="263">
        <v>7</v>
      </c>
      <c r="H116" s="222">
        <f t="shared" si="1"/>
        <v>89</v>
      </c>
      <c r="I116" s="282"/>
      <c r="J116" s="281"/>
      <c r="K116" s="273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</row>
    <row r="117" spans="1:26" ht="30.6">
      <c r="A117" s="262" t="s">
        <v>4892</v>
      </c>
      <c r="B117" s="277" t="s">
        <v>6171</v>
      </c>
      <c r="C117" s="279">
        <v>550</v>
      </c>
      <c r="D117" s="262" t="s">
        <v>3672</v>
      </c>
      <c r="E117" s="264"/>
      <c r="F117" s="262"/>
      <c r="G117" s="263">
        <v>5</v>
      </c>
      <c r="H117" s="222">
        <f t="shared" si="1"/>
        <v>5</v>
      </c>
      <c r="I117" s="282"/>
      <c r="J117" s="281"/>
      <c r="K117" s="273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</row>
    <row r="118" spans="1:26" ht="30.6">
      <c r="A118" s="262" t="s">
        <v>4732</v>
      </c>
      <c r="B118" s="277" t="s">
        <v>5261</v>
      </c>
      <c r="C118" s="279">
        <v>550</v>
      </c>
      <c r="D118" s="262" t="s">
        <v>3672</v>
      </c>
      <c r="E118" s="263">
        <v>20</v>
      </c>
      <c r="F118" s="262" t="s">
        <v>2396</v>
      </c>
      <c r="G118" s="263">
        <v>1</v>
      </c>
      <c r="H118" s="222">
        <f t="shared" si="1"/>
        <v>21</v>
      </c>
      <c r="I118" s="282"/>
      <c r="J118" s="281"/>
      <c r="K118" s="273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</row>
    <row r="119" spans="1:26" ht="30.6">
      <c r="A119" s="262" t="s">
        <v>4894</v>
      </c>
      <c r="B119" s="277" t="s">
        <v>5262</v>
      </c>
      <c r="C119" s="279">
        <v>800</v>
      </c>
      <c r="D119" s="262" t="s">
        <v>3672</v>
      </c>
      <c r="E119" s="263">
        <v>18</v>
      </c>
      <c r="F119" s="262" t="s">
        <v>2396</v>
      </c>
      <c r="G119" s="263">
        <v>11</v>
      </c>
      <c r="H119" s="222">
        <f t="shared" si="1"/>
        <v>29</v>
      </c>
      <c r="I119" s="282"/>
      <c r="J119" s="281"/>
      <c r="K119" s="273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</row>
    <row r="120" spans="1:26" ht="30.6">
      <c r="A120" s="262" t="s">
        <v>4896</v>
      </c>
      <c r="B120" s="277" t="s">
        <v>5263</v>
      </c>
      <c r="C120" s="279">
        <v>550</v>
      </c>
      <c r="D120" s="262" t="s">
        <v>3672</v>
      </c>
      <c r="E120" s="263">
        <v>9</v>
      </c>
      <c r="F120" s="262" t="s">
        <v>2396</v>
      </c>
      <c r="G120" s="263">
        <v>4</v>
      </c>
      <c r="H120" s="222">
        <f t="shared" si="1"/>
        <v>13</v>
      </c>
      <c r="I120" s="282"/>
      <c r="J120" s="281"/>
      <c r="K120" s="273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</row>
    <row r="121" spans="1:26" ht="30.6">
      <c r="A121" s="262" t="s">
        <v>6267</v>
      </c>
      <c r="B121" s="277" t="s">
        <v>6086</v>
      </c>
      <c r="C121" s="279">
        <v>50</v>
      </c>
      <c r="D121" s="262" t="s">
        <v>3672</v>
      </c>
      <c r="E121" s="264"/>
      <c r="F121" s="262"/>
      <c r="G121" s="263">
        <v>1</v>
      </c>
      <c r="H121" s="222">
        <f t="shared" si="1"/>
        <v>1</v>
      </c>
      <c r="I121" s="282"/>
      <c r="J121" s="281"/>
      <c r="K121" s="273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</row>
    <row r="122" spans="1:26" ht="30.6">
      <c r="A122" s="262" t="s">
        <v>6085</v>
      </c>
      <c r="B122" s="277" t="s">
        <v>6086</v>
      </c>
      <c r="C122" s="279">
        <v>300</v>
      </c>
      <c r="D122" s="262" t="s">
        <v>3672</v>
      </c>
      <c r="E122" s="264"/>
      <c r="F122" s="262"/>
      <c r="G122" s="263">
        <v>2</v>
      </c>
      <c r="H122" s="222">
        <f t="shared" si="1"/>
        <v>2</v>
      </c>
      <c r="I122" s="282"/>
      <c r="J122" s="281"/>
      <c r="K122" s="273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</row>
    <row r="123" spans="1:26" ht="20.399999999999999">
      <c r="A123" s="262" t="s">
        <v>6268</v>
      </c>
      <c r="B123" s="277" t="s">
        <v>6269</v>
      </c>
      <c r="C123" s="279">
        <v>450</v>
      </c>
      <c r="D123" s="262" t="s">
        <v>3672</v>
      </c>
      <c r="E123" s="264"/>
      <c r="F123" s="262"/>
      <c r="G123" s="263">
        <v>33</v>
      </c>
      <c r="H123" s="222">
        <f t="shared" si="1"/>
        <v>33</v>
      </c>
      <c r="I123" s="282"/>
      <c r="J123" s="281"/>
      <c r="K123" s="273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</row>
    <row r="124" spans="1:26" ht="30.6">
      <c r="A124" s="262" t="s">
        <v>210</v>
      </c>
      <c r="B124" s="277" t="s">
        <v>211</v>
      </c>
      <c r="C124" s="278">
        <v>1700</v>
      </c>
      <c r="D124" s="262" t="s">
        <v>3672</v>
      </c>
      <c r="E124" s="264"/>
      <c r="F124" s="262"/>
      <c r="G124" s="263">
        <v>71</v>
      </c>
      <c r="H124" s="222">
        <f t="shared" si="1"/>
        <v>71</v>
      </c>
      <c r="I124" s="282"/>
      <c r="J124" s="281"/>
      <c r="K124" s="273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</row>
    <row r="125" spans="1:26" ht="40.799999999999997">
      <c r="A125" s="262" t="s">
        <v>5700</v>
      </c>
      <c r="B125" s="277" t="s">
        <v>5701</v>
      </c>
      <c r="C125" s="278">
        <v>5800</v>
      </c>
      <c r="D125" s="262" t="s">
        <v>3672</v>
      </c>
      <c r="E125" s="264"/>
      <c r="F125" s="262"/>
      <c r="G125" s="263">
        <v>2</v>
      </c>
      <c r="H125" s="222">
        <f t="shared" si="1"/>
        <v>2</v>
      </c>
      <c r="I125" s="282"/>
      <c r="J125" s="281"/>
      <c r="K125" s="273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</row>
    <row r="126" spans="1:26" ht="30.6">
      <c r="A126" s="262" t="s">
        <v>5487</v>
      </c>
      <c r="B126" s="277" t="s">
        <v>5488</v>
      </c>
      <c r="C126" s="278">
        <v>1700</v>
      </c>
      <c r="D126" s="262" t="s">
        <v>3672</v>
      </c>
      <c r="E126" s="263">
        <v>41</v>
      </c>
      <c r="F126" s="262" t="s">
        <v>2396</v>
      </c>
      <c r="G126" s="263">
        <v>14</v>
      </c>
      <c r="H126" s="222">
        <f t="shared" si="1"/>
        <v>55</v>
      </c>
      <c r="I126" s="282"/>
      <c r="J126" s="281"/>
      <c r="K126" s="273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</row>
    <row r="127" spans="1:26" ht="30.6">
      <c r="A127" s="262" t="s">
        <v>3708</v>
      </c>
      <c r="B127" s="277" t="s">
        <v>4460</v>
      </c>
      <c r="C127" s="279">
        <v>550</v>
      </c>
      <c r="D127" s="262" t="s">
        <v>3672</v>
      </c>
      <c r="E127" s="264"/>
      <c r="F127" s="262"/>
      <c r="G127" s="263">
        <v>1</v>
      </c>
      <c r="H127" s="222">
        <f t="shared" si="1"/>
        <v>1</v>
      </c>
      <c r="I127" s="282"/>
      <c r="J127" s="281"/>
      <c r="K127" s="273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</row>
    <row r="128" spans="1:26" ht="40.799999999999997">
      <c r="A128" s="262" t="s">
        <v>5648</v>
      </c>
      <c r="B128" s="277" t="s">
        <v>5649</v>
      </c>
      <c r="C128" s="278">
        <v>2500</v>
      </c>
      <c r="D128" s="262" t="s">
        <v>3672</v>
      </c>
      <c r="E128" s="263">
        <v>15</v>
      </c>
      <c r="F128" s="262" t="s">
        <v>2396</v>
      </c>
      <c r="G128" s="263">
        <v>5</v>
      </c>
      <c r="H128" s="222">
        <f t="shared" si="1"/>
        <v>20</v>
      </c>
      <c r="I128" s="282"/>
      <c r="J128" s="281"/>
      <c r="K128" s="273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</row>
    <row r="129" spans="1:26" ht="30.6">
      <c r="A129" s="262" t="s">
        <v>5513</v>
      </c>
      <c r="B129" s="277" t="s">
        <v>5514</v>
      </c>
      <c r="C129" s="279">
        <v>900</v>
      </c>
      <c r="D129" s="262" t="s">
        <v>3672</v>
      </c>
      <c r="E129" s="263">
        <v>9</v>
      </c>
      <c r="F129" s="262" t="s">
        <v>2396</v>
      </c>
      <c r="G129" s="264"/>
      <c r="H129" s="222">
        <f t="shared" si="1"/>
        <v>9</v>
      </c>
      <c r="I129" s="282"/>
      <c r="J129" s="281"/>
      <c r="K129" s="273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</row>
    <row r="130" spans="1:26" ht="40.799999999999997">
      <c r="A130" s="262" t="s">
        <v>2235</v>
      </c>
      <c r="B130" s="277" t="s">
        <v>5515</v>
      </c>
      <c r="C130" s="278">
        <v>1100</v>
      </c>
      <c r="D130" s="262" t="s">
        <v>3672</v>
      </c>
      <c r="E130" s="263">
        <v>33</v>
      </c>
      <c r="F130" s="262" t="s">
        <v>2396</v>
      </c>
      <c r="G130" s="264"/>
      <c r="H130" s="222">
        <f t="shared" ref="H130:H193" si="2">G130+E130</f>
        <v>33</v>
      </c>
      <c r="I130" s="282"/>
      <c r="J130" s="281"/>
      <c r="K130" s="273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</row>
    <row r="131" spans="1:26" ht="40.799999999999997">
      <c r="A131" s="262" t="s">
        <v>221</v>
      </c>
      <c r="B131" s="277" t="s">
        <v>4462</v>
      </c>
      <c r="C131" s="278">
        <v>1400</v>
      </c>
      <c r="D131" s="262" t="s">
        <v>3672</v>
      </c>
      <c r="E131" s="264"/>
      <c r="F131" s="262"/>
      <c r="G131" s="263">
        <v>56</v>
      </c>
      <c r="H131" s="222">
        <f t="shared" si="2"/>
        <v>56</v>
      </c>
      <c r="I131" s="282"/>
      <c r="J131" s="281"/>
      <c r="K131" s="273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spans="1:26" ht="40.799999999999997">
      <c r="A132" s="262" t="s">
        <v>226</v>
      </c>
      <c r="B132" s="277" t="s">
        <v>4463</v>
      </c>
      <c r="C132" s="278">
        <v>1200</v>
      </c>
      <c r="D132" s="262" t="s">
        <v>3672</v>
      </c>
      <c r="E132" s="264"/>
      <c r="F132" s="262"/>
      <c r="G132" s="263">
        <v>1</v>
      </c>
      <c r="H132" s="222">
        <f t="shared" si="2"/>
        <v>1</v>
      </c>
      <c r="I132" s="282"/>
      <c r="J132" s="281"/>
      <c r="K132" s="273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</row>
    <row r="133" spans="1:26" ht="40.799999999999997">
      <c r="A133" s="262" t="s">
        <v>5264</v>
      </c>
      <c r="B133" s="277" t="s">
        <v>5265</v>
      </c>
      <c r="C133" s="278">
        <v>3500</v>
      </c>
      <c r="D133" s="262" t="s">
        <v>3672</v>
      </c>
      <c r="E133" s="263">
        <v>4</v>
      </c>
      <c r="F133" s="262" t="s">
        <v>2396</v>
      </c>
      <c r="G133" s="264"/>
      <c r="H133" s="222">
        <f t="shared" si="2"/>
        <v>4</v>
      </c>
      <c r="I133" s="282"/>
      <c r="J133" s="281"/>
      <c r="K133" s="273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</row>
    <row r="134" spans="1:26" ht="51">
      <c r="A134" s="262" t="s">
        <v>229</v>
      </c>
      <c r="B134" s="277" t="s">
        <v>5266</v>
      </c>
      <c r="C134" s="278">
        <v>1400</v>
      </c>
      <c r="D134" s="262" t="s">
        <v>3672</v>
      </c>
      <c r="E134" s="263">
        <v>4</v>
      </c>
      <c r="F134" s="262" t="s">
        <v>2396</v>
      </c>
      <c r="G134" s="263">
        <v>5</v>
      </c>
      <c r="H134" s="222">
        <f t="shared" si="2"/>
        <v>9</v>
      </c>
      <c r="I134" s="282"/>
      <c r="J134" s="281"/>
      <c r="K134" s="273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</row>
    <row r="135" spans="1:26" ht="40.799999999999997">
      <c r="A135" s="262" t="s">
        <v>230</v>
      </c>
      <c r="B135" s="277" t="s">
        <v>4468</v>
      </c>
      <c r="C135" s="278">
        <v>1400</v>
      </c>
      <c r="D135" s="262" t="s">
        <v>3672</v>
      </c>
      <c r="E135" s="264"/>
      <c r="F135" s="262"/>
      <c r="G135" s="263">
        <v>1</v>
      </c>
      <c r="H135" s="222">
        <f t="shared" si="2"/>
        <v>1</v>
      </c>
      <c r="I135" s="282"/>
      <c r="J135" s="281"/>
      <c r="K135" s="273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</row>
    <row r="136" spans="1:26" ht="30.6">
      <c r="A136" s="262" t="s">
        <v>6087</v>
      </c>
      <c r="B136" s="277" t="s">
        <v>6088</v>
      </c>
      <c r="C136" s="278">
        <v>3000</v>
      </c>
      <c r="D136" s="262" t="s">
        <v>3672</v>
      </c>
      <c r="E136" s="264"/>
      <c r="F136" s="262"/>
      <c r="G136" s="263">
        <v>5</v>
      </c>
      <c r="H136" s="222">
        <f t="shared" si="2"/>
        <v>5</v>
      </c>
      <c r="I136" s="282"/>
      <c r="J136" s="281"/>
      <c r="K136" s="273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</row>
    <row r="137" spans="1:26" ht="40.799999999999997">
      <c r="A137" s="262" t="s">
        <v>4902</v>
      </c>
      <c r="B137" s="277" t="s">
        <v>5267</v>
      </c>
      <c r="C137" s="278">
        <v>1000</v>
      </c>
      <c r="D137" s="262" t="s">
        <v>3672</v>
      </c>
      <c r="E137" s="264"/>
      <c r="F137" s="262"/>
      <c r="G137" s="263">
        <v>1</v>
      </c>
      <c r="H137" s="222">
        <f t="shared" si="2"/>
        <v>1</v>
      </c>
      <c r="I137" s="282"/>
      <c r="J137" s="281"/>
      <c r="K137" s="273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</row>
    <row r="138" spans="1:26" ht="40.799999999999997">
      <c r="A138" s="262" t="s">
        <v>231</v>
      </c>
      <c r="B138" s="277" t="s">
        <v>4469</v>
      </c>
      <c r="C138" s="278">
        <v>1200</v>
      </c>
      <c r="D138" s="262" t="s">
        <v>3672</v>
      </c>
      <c r="E138" s="264"/>
      <c r="F138" s="262"/>
      <c r="G138" s="263">
        <v>19</v>
      </c>
      <c r="H138" s="222">
        <f t="shared" si="2"/>
        <v>19</v>
      </c>
      <c r="I138" s="282"/>
      <c r="J138" s="281"/>
      <c r="K138" s="273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</row>
    <row r="139" spans="1:26" ht="30.6">
      <c r="A139" s="262" t="s">
        <v>5702</v>
      </c>
      <c r="B139" s="277" t="s">
        <v>5703</v>
      </c>
      <c r="C139" s="278">
        <v>4800</v>
      </c>
      <c r="D139" s="262" t="s">
        <v>3672</v>
      </c>
      <c r="E139" s="264"/>
      <c r="F139" s="262"/>
      <c r="G139" s="263">
        <v>3</v>
      </c>
      <c r="H139" s="222">
        <f t="shared" si="2"/>
        <v>3</v>
      </c>
      <c r="I139" s="282"/>
      <c r="J139" s="281"/>
      <c r="K139" s="273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</row>
    <row r="140" spans="1:26" ht="30.6">
      <c r="A140" s="262" t="s">
        <v>6270</v>
      </c>
      <c r="B140" s="277" t="s">
        <v>6271</v>
      </c>
      <c r="C140" s="278">
        <v>6500</v>
      </c>
      <c r="D140" s="262" t="s">
        <v>3672</v>
      </c>
      <c r="E140" s="264"/>
      <c r="F140" s="262"/>
      <c r="G140" s="263">
        <v>8</v>
      </c>
      <c r="H140" s="222">
        <f t="shared" si="2"/>
        <v>8</v>
      </c>
      <c r="I140" s="282"/>
      <c r="J140" s="281"/>
      <c r="K140" s="273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</row>
    <row r="141" spans="1:26" ht="30.6">
      <c r="A141" s="262" t="s">
        <v>6053</v>
      </c>
      <c r="B141" s="277" t="s">
        <v>6054</v>
      </c>
      <c r="C141" s="278">
        <v>4200</v>
      </c>
      <c r="D141" s="262" t="s">
        <v>3672</v>
      </c>
      <c r="E141" s="264"/>
      <c r="F141" s="262"/>
      <c r="G141" s="263">
        <v>4</v>
      </c>
      <c r="H141" s="222">
        <f t="shared" si="2"/>
        <v>4</v>
      </c>
      <c r="I141" s="282"/>
      <c r="J141" s="281"/>
      <c r="K141" s="273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</row>
    <row r="142" spans="1:26" ht="40.799999999999997">
      <c r="A142" s="262" t="s">
        <v>233</v>
      </c>
      <c r="B142" s="277" t="s">
        <v>4473</v>
      </c>
      <c r="C142" s="278">
        <v>1500</v>
      </c>
      <c r="D142" s="262" t="s">
        <v>3672</v>
      </c>
      <c r="E142" s="263">
        <v>1</v>
      </c>
      <c r="F142" s="262" t="s">
        <v>2396</v>
      </c>
      <c r="G142" s="263">
        <v>16</v>
      </c>
      <c r="H142" s="222">
        <f t="shared" si="2"/>
        <v>17</v>
      </c>
      <c r="I142" s="282"/>
      <c r="J142" s="281"/>
      <c r="K142" s="273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</row>
    <row r="143" spans="1:26" ht="40.799999999999997">
      <c r="A143" s="262" t="s">
        <v>4906</v>
      </c>
      <c r="B143" s="277" t="s">
        <v>5268</v>
      </c>
      <c r="C143" s="278">
        <v>1300</v>
      </c>
      <c r="D143" s="262" t="s">
        <v>3672</v>
      </c>
      <c r="E143" s="263">
        <v>14</v>
      </c>
      <c r="F143" s="262" t="s">
        <v>2396</v>
      </c>
      <c r="G143" s="264"/>
      <c r="H143" s="222">
        <f t="shared" si="2"/>
        <v>14</v>
      </c>
      <c r="I143" s="282"/>
      <c r="J143" s="281"/>
      <c r="K143" s="273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</row>
    <row r="144" spans="1:26" ht="30.6">
      <c r="A144" s="262" t="s">
        <v>6172</v>
      </c>
      <c r="B144" s="277" t="s">
        <v>6173</v>
      </c>
      <c r="C144" s="278">
        <v>1500</v>
      </c>
      <c r="D144" s="262" t="s">
        <v>3672</v>
      </c>
      <c r="E144" s="264"/>
      <c r="F144" s="262"/>
      <c r="G144" s="263">
        <v>24</v>
      </c>
      <c r="H144" s="222">
        <f t="shared" si="2"/>
        <v>24</v>
      </c>
      <c r="I144" s="282"/>
      <c r="J144" s="281"/>
      <c r="K144" s="273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</row>
    <row r="145" spans="1:26" ht="40.799999999999997">
      <c r="A145" s="262" t="s">
        <v>4908</v>
      </c>
      <c r="B145" s="277" t="s">
        <v>5269</v>
      </c>
      <c r="C145" s="278">
        <v>1200</v>
      </c>
      <c r="D145" s="262" t="s">
        <v>3672</v>
      </c>
      <c r="E145" s="263">
        <v>8</v>
      </c>
      <c r="F145" s="262" t="s">
        <v>2396</v>
      </c>
      <c r="G145" s="264"/>
      <c r="H145" s="222">
        <f t="shared" si="2"/>
        <v>8</v>
      </c>
      <c r="I145" s="282"/>
      <c r="J145" s="281"/>
      <c r="K145" s="273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</row>
    <row r="146" spans="1:26" ht="30.6">
      <c r="A146" s="262" t="s">
        <v>6272</v>
      </c>
      <c r="B146" s="277" t="s">
        <v>6273</v>
      </c>
      <c r="C146" s="278">
        <v>3000</v>
      </c>
      <c r="D146" s="262" t="s">
        <v>3672</v>
      </c>
      <c r="E146" s="264"/>
      <c r="F146" s="262"/>
      <c r="G146" s="263">
        <v>19</v>
      </c>
      <c r="H146" s="222">
        <f t="shared" si="2"/>
        <v>19</v>
      </c>
      <c r="I146" s="282"/>
      <c r="J146" s="281"/>
      <c r="K146" s="273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</row>
    <row r="147" spans="1:26" ht="30.6">
      <c r="A147" s="262" t="s">
        <v>4910</v>
      </c>
      <c r="B147" s="277" t="s">
        <v>5516</v>
      </c>
      <c r="C147" s="278">
        <v>1500</v>
      </c>
      <c r="D147" s="262" t="s">
        <v>3672</v>
      </c>
      <c r="E147" s="263">
        <v>9</v>
      </c>
      <c r="F147" s="262" t="s">
        <v>2396</v>
      </c>
      <c r="G147" s="263">
        <v>10</v>
      </c>
      <c r="H147" s="222">
        <f t="shared" si="2"/>
        <v>19</v>
      </c>
      <c r="I147" s="282"/>
      <c r="J147" s="281"/>
      <c r="K147" s="273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</row>
    <row r="148" spans="1:26" ht="30.6">
      <c r="A148" s="262" t="s">
        <v>4912</v>
      </c>
      <c r="B148" s="277" t="s">
        <v>5270</v>
      </c>
      <c r="C148" s="278">
        <v>4600</v>
      </c>
      <c r="D148" s="262" t="s">
        <v>3672</v>
      </c>
      <c r="E148" s="263">
        <v>11</v>
      </c>
      <c r="F148" s="262" t="s">
        <v>2396</v>
      </c>
      <c r="G148" s="263">
        <v>1</v>
      </c>
      <c r="H148" s="222">
        <f t="shared" si="2"/>
        <v>12</v>
      </c>
      <c r="I148" s="282"/>
      <c r="J148" s="281"/>
      <c r="K148" s="273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</row>
    <row r="149" spans="1:26" ht="40.799999999999997">
      <c r="A149" s="262" t="s">
        <v>235</v>
      </c>
      <c r="B149" s="277" t="s">
        <v>4734</v>
      </c>
      <c r="C149" s="279">
        <v>900</v>
      </c>
      <c r="D149" s="262" t="s">
        <v>3672</v>
      </c>
      <c r="E149" s="263">
        <v>22</v>
      </c>
      <c r="F149" s="262" t="s">
        <v>2396</v>
      </c>
      <c r="G149" s="264"/>
      <c r="H149" s="222">
        <f t="shared" si="2"/>
        <v>22</v>
      </c>
      <c r="I149" s="282"/>
      <c r="J149" s="281"/>
      <c r="K149" s="273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</row>
    <row r="150" spans="1:26" ht="30.6">
      <c r="A150" s="262" t="s">
        <v>4914</v>
      </c>
      <c r="B150" s="277" t="s">
        <v>5271</v>
      </c>
      <c r="C150" s="279">
        <v>900</v>
      </c>
      <c r="D150" s="262" t="s">
        <v>3672</v>
      </c>
      <c r="E150" s="263">
        <v>71</v>
      </c>
      <c r="F150" s="262" t="s">
        <v>2396</v>
      </c>
      <c r="G150" s="263">
        <v>7</v>
      </c>
      <c r="H150" s="222">
        <f t="shared" si="2"/>
        <v>78</v>
      </c>
      <c r="I150" s="282"/>
      <c r="J150" s="281"/>
      <c r="K150" s="273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</row>
    <row r="151" spans="1:26" ht="40.799999999999997">
      <c r="A151" s="262" t="s">
        <v>6274</v>
      </c>
      <c r="B151" s="277" t="s">
        <v>6275</v>
      </c>
      <c r="C151" s="278">
        <v>1500</v>
      </c>
      <c r="D151" s="262" t="s">
        <v>3672</v>
      </c>
      <c r="E151" s="264"/>
      <c r="F151" s="262"/>
      <c r="G151" s="263">
        <v>9</v>
      </c>
      <c r="H151" s="222">
        <f t="shared" si="2"/>
        <v>9</v>
      </c>
      <c r="I151" s="282"/>
      <c r="J151" s="281"/>
      <c r="K151" s="273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</row>
    <row r="152" spans="1:26" ht="40.799999999999997">
      <c r="A152" s="262" t="s">
        <v>6089</v>
      </c>
      <c r="B152" s="277" t="s">
        <v>6090</v>
      </c>
      <c r="C152" s="278">
        <v>2600</v>
      </c>
      <c r="D152" s="262" t="s">
        <v>3672</v>
      </c>
      <c r="E152" s="264"/>
      <c r="F152" s="262"/>
      <c r="G152" s="263">
        <v>21</v>
      </c>
      <c r="H152" s="222">
        <f t="shared" si="2"/>
        <v>21</v>
      </c>
      <c r="I152" s="282"/>
      <c r="J152" s="281"/>
      <c r="K152" s="273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</row>
    <row r="153" spans="1:26" ht="40.799999999999997">
      <c r="A153" s="262" t="s">
        <v>4919</v>
      </c>
      <c r="B153" s="277" t="s">
        <v>5272</v>
      </c>
      <c r="C153" s="278">
        <v>1500</v>
      </c>
      <c r="D153" s="262" t="s">
        <v>3672</v>
      </c>
      <c r="E153" s="263">
        <v>19</v>
      </c>
      <c r="F153" s="262" t="s">
        <v>2396</v>
      </c>
      <c r="G153" s="263">
        <v>6</v>
      </c>
      <c r="H153" s="222">
        <f t="shared" si="2"/>
        <v>25</v>
      </c>
      <c r="I153" s="282"/>
      <c r="J153" s="281"/>
      <c r="K153" s="273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</row>
    <row r="154" spans="1:26" ht="30.6">
      <c r="A154" s="262" t="s">
        <v>4921</v>
      </c>
      <c r="B154" s="277" t="s">
        <v>6276</v>
      </c>
      <c r="C154" s="278">
        <v>1600</v>
      </c>
      <c r="D154" s="262" t="s">
        <v>3672</v>
      </c>
      <c r="E154" s="263">
        <v>3</v>
      </c>
      <c r="F154" s="262" t="s">
        <v>2396</v>
      </c>
      <c r="G154" s="263">
        <v>35</v>
      </c>
      <c r="H154" s="222">
        <f t="shared" si="2"/>
        <v>38</v>
      </c>
      <c r="I154" s="282"/>
      <c r="J154" s="281"/>
      <c r="K154" s="273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</row>
    <row r="155" spans="1:26" ht="40.799999999999997">
      <c r="A155" s="262" t="s">
        <v>1907</v>
      </c>
      <c r="B155" s="277" t="s">
        <v>4476</v>
      </c>
      <c r="C155" s="278">
        <v>1700</v>
      </c>
      <c r="D155" s="262" t="s">
        <v>3672</v>
      </c>
      <c r="E155" s="264"/>
      <c r="F155" s="262"/>
      <c r="G155" s="263">
        <v>3</v>
      </c>
      <c r="H155" s="222">
        <f t="shared" si="2"/>
        <v>3</v>
      </c>
      <c r="I155" s="282"/>
      <c r="J155" s="281"/>
      <c r="K155" s="273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</row>
    <row r="156" spans="1:26" ht="40.799999999999997">
      <c r="A156" s="262" t="s">
        <v>3427</v>
      </c>
      <c r="B156" s="277" t="s">
        <v>4477</v>
      </c>
      <c r="C156" s="278">
        <v>2300</v>
      </c>
      <c r="D156" s="262" t="s">
        <v>3672</v>
      </c>
      <c r="E156" s="263">
        <v>71</v>
      </c>
      <c r="F156" s="262" t="s">
        <v>2396</v>
      </c>
      <c r="G156" s="263">
        <v>1</v>
      </c>
      <c r="H156" s="222">
        <f t="shared" si="2"/>
        <v>72</v>
      </c>
      <c r="I156" s="282"/>
      <c r="J156" s="281"/>
      <c r="K156" s="273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</row>
    <row r="157" spans="1:26" ht="40.799999999999997">
      <c r="A157" s="262" t="s">
        <v>5489</v>
      </c>
      <c r="B157" s="277" t="s">
        <v>5490</v>
      </c>
      <c r="C157" s="278">
        <v>1500</v>
      </c>
      <c r="D157" s="262" t="s">
        <v>3672</v>
      </c>
      <c r="E157" s="264"/>
      <c r="F157" s="262"/>
      <c r="G157" s="263">
        <v>12</v>
      </c>
      <c r="H157" s="222">
        <f t="shared" si="2"/>
        <v>12</v>
      </c>
      <c r="I157" s="282"/>
      <c r="J157" s="281"/>
      <c r="K157" s="273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</row>
    <row r="158" spans="1:26" ht="40.799999999999997">
      <c r="A158" s="262" t="s">
        <v>6174</v>
      </c>
      <c r="B158" s="277" t="s">
        <v>6175</v>
      </c>
      <c r="C158" s="278">
        <v>2200</v>
      </c>
      <c r="D158" s="262" t="s">
        <v>3672</v>
      </c>
      <c r="E158" s="264"/>
      <c r="F158" s="262"/>
      <c r="G158" s="263">
        <v>17</v>
      </c>
      <c r="H158" s="222">
        <f t="shared" si="2"/>
        <v>17</v>
      </c>
      <c r="I158" s="282"/>
      <c r="J158" s="281"/>
      <c r="K158" s="273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</row>
    <row r="159" spans="1:26" ht="30.6">
      <c r="A159" s="262" t="s">
        <v>5861</v>
      </c>
      <c r="B159" s="277" t="s">
        <v>5888</v>
      </c>
      <c r="C159" s="279">
        <v>600</v>
      </c>
      <c r="D159" s="262" t="s">
        <v>3672</v>
      </c>
      <c r="E159" s="264"/>
      <c r="F159" s="262"/>
      <c r="G159" s="263">
        <v>6</v>
      </c>
      <c r="H159" s="222">
        <f t="shared" si="2"/>
        <v>6</v>
      </c>
      <c r="I159" s="282"/>
      <c r="J159" s="281"/>
      <c r="K159" s="273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</row>
    <row r="160" spans="1:26" ht="30.6">
      <c r="A160" s="262" t="s">
        <v>6277</v>
      </c>
      <c r="B160" s="277" t="s">
        <v>6278</v>
      </c>
      <c r="C160" s="279">
        <v>600</v>
      </c>
      <c r="D160" s="262" t="s">
        <v>3672</v>
      </c>
      <c r="E160" s="264"/>
      <c r="F160" s="262"/>
      <c r="G160" s="263">
        <v>18</v>
      </c>
      <c r="H160" s="222">
        <f t="shared" si="2"/>
        <v>18</v>
      </c>
      <c r="I160" s="282"/>
      <c r="J160" s="281"/>
      <c r="K160" s="273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</row>
    <row r="161" spans="1:26" ht="30.6">
      <c r="A161" s="262" t="s">
        <v>6091</v>
      </c>
      <c r="B161" s="277" t="s">
        <v>6092</v>
      </c>
      <c r="C161" s="278">
        <v>1600</v>
      </c>
      <c r="D161" s="262" t="s">
        <v>3672</v>
      </c>
      <c r="E161" s="264"/>
      <c r="F161" s="262"/>
      <c r="G161" s="263">
        <v>16</v>
      </c>
      <c r="H161" s="222">
        <f t="shared" si="2"/>
        <v>16</v>
      </c>
      <c r="I161" s="282"/>
      <c r="J161" s="281"/>
      <c r="K161" s="273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</row>
    <row r="162" spans="1:26" ht="30.6">
      <c r="A162" s="262" t="s">
        <v>4927</v>
      </c>
      <c r="B162" s="277" t="s">
        <v>5273</v>
      </c>
      <c r="C162" s="278">
        <v>2000</v>
      </c>
      <c r="D162" s="262" t="s">
        <v>3672</v>
      </c>
      <c r="E162" s="264"/>
      <c r="F162" s="262"/>
      <c r="G162" s="263">
        <v>1</v>
      </c>
      <c r="H162" s="222">
        <f t="shared" si="2"/>
        <v>1</v>
      </c>
      <c r="I162" s="282"/>
      <c r="J162" s="281"/>
      <c r="K162" s="273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</row>
    <row r="163" spans="1:26" ht="30.6">
      <c r="A163" s="262" t="s">
        <v>5862</v>
      </c>
      <c r="B163" s="277" t="s">
        <v>5889</v>
      </c>
      <c r="C163" s="279">
        <v>600</v>
      </c>
      <c r="D163" s="262" t="s">
        <v>3672</v>
      </c>
      <c r="E163" s="264"/>
      <c r="F163" s="262"/>
      <c r="G163" s="263">
        <v>19</v>
      </c>
      <c r="H163" s="222">
        <f t="shared" si="2"/>
        <v>19</v>
      </c>
      <c r="I163" s="282"/>
      <c r="J163" s="281"/>
      <c r="K163" s="273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</row>
    <row r="164" spans="1:26" ht="40.799999999999997">
      <c r="A164" s="262" t="s">
        <v>254</v>
      </c>
      <c r="B164" s="277" t="s">
        <v>4479</v>
      </c>
      <c r="C164" s="278">
        <v>3500</v>
      </c>
      <c r="D164" s="262" t="s">
        <v>3672</v>
      </c>
      <c r="E164" s="263">
        <v>2</v>
      </c>
      <c r="F164" s="262" t="s">
        <v>2396</v>
      </c>
      <c r="G164" s="264"/>
      <c r="H164" s="222">
        <f t="shared" si="2"/>
        <v>2</v>
      </c>
      <c r="I164" s="282"/>
      <c r="J164" s="281"/>
      <c r="K164" s="273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</row>
    <row r="165" spans="1:26" ht="30.6">
      <c r="A165" s="262" t="s">
        <v>4929</v>
      </c>
      <c r="B165" s="277" t="s">
        <v>5491</v>
      </c>
      <c r="C165" s="278">
        <v>1500</v>
      </c>
      <c r="D165" s="262" t="s">
        <v>3672</v>
      </c>
      <c r="E165" s="263">
        <v>28</v>
      </c>
      <c r="F165" s="262" t="s">
        <v>2396</v>
      </c>
      <c r="G165" s="264"/>
      <c r="H165" s="222">
        <f t="shared" si="2"/>
        <v>28</v>
      </c>
      <c r="I165" s="282"/>
      <c r="J165" s="281"/>
      <c r="K165" s="273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</row>
    <row r="166" spans="1:26" ht="40.799999999999997">
      <c r="A166" s="262" t="s">
        <v>4931</v>
      </c>
      <c r="B166" s="277" t="s">
        <v>5274</v>
      </c>
      <c r="C166" s="278">
        <v>1600</v>
      </c>
      <c r="D166" s="262" t="s">
        <v>3672</v>
      </c>
      <c r="E166" s="263">
        <v>1</v>
      </c>
      <c r="F166" s="262" t="s">
        <v>2396</v>
      </c>
      <c r="G166" s="263">
        <v>3</v>
      </c>
      <c r="H166" s="222">
        <f t="shared" si="2"/>
        <v>4</v>
      </c>
      <c r="I166" s="282"/>
      <c r="J166" s="281"/>
      <c r="K166" s="273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</row>
    <row r="167" spans="1:26" ht="40.799999999999997">
      <c r="A167" s="262" t="s">
        <v>248</v>
      </c>
      <c r="B167" s="277" t="s">
        <v>4484</v>
      </c>
      <c r="C167" s="278">
        <v>3500</v>
      </c>
      <c r="D167" s="262" t="s">
        <v>3672</v>
      </c>
      <c r="E167" s="264"/>
      <c r="F167" s="262"/>
      <c r="G167" s="263">
        <v>2</v>
      </c>
      <c r="H167" s="222">
        <f t="shared" si="2"/>
        <v>2</v>
      </c>
      <c r="I167" s="282"/>
      <c r="J167" s="281"/>
      <c r="K167" s="273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</row>
    <row r="168" spans="1:26" ht="40.799999999999997">
      <c r="A168" s="262" t="s">
        <v>249</v>
      </c>
      <c r="B168" s="277" t="s">
        <v>5517</v>
      </c>
      <c r="C168" s="278">
        <v>1700</v>
      </c>
      <c r="D168" s="262" t="s">
        <v>3672</v>
      </c>
      <c r="E168" s="263">
        <v>9</v>
      </c>
      <c r="F168" s="262" t="s">
        <v>2396</v>
      </c>
      <c r="G168" s="263">
        <v>6</v>
      </c>
      <c r="H168" s="222">
        <f t="shared" si="2"/>
        <v>15</v>
      </c>
      <c r="I168" s="282"/>
      <c r="J168" s="281"/>
      <c r="K168" s="273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40.799999999999997">
      <c r="A169" s="262" t="s">
        <v>5275</v>
      </c>
      <c r="B169" s="277" t="s">
        <v>5276</v>
      </c>
      <c r="C169" s="278">
        <v>3500</v>
      </c>
      <c r="D169" s="262" t="s">
        <v>3672</v>
      </c>
      <c r="E169" s="263">
        <v>2</v>
      </c>
      <c r="F169" s="262" t="s">
        <v>2396</v>
      </c>
      <c r="G169" s="264"/>
      <c r="H169" s="222">
        <f t="shared" si="2"/>
        <v>2</v>
      </c>
      <c r="I169" s="282"/>
      <c r="J169" s="281"/>
      <c r="K169" s="273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</row>
    <row r="170" spans="1:26" ht="40.799999999999997">
      <c r="A170" s="262" t="s">
        <v>5890</v>
      </c>
      <c r="B170" s="277" t="s">
        <v>5891</v>
      </c>
      <c r="C170" s="278">
        <v>3500</v>
      </c>
      <c r="D170" s="262" t="s">
        <v>3672</v>
      </c>
      <c r="E170" s="264"/>
      <c r="F170" s="262"/>
      <c r="G170" s="263">
        <v>1</v>
      </c>
      <c r="H170" s="222">
        <f t="shared" si="2"/>
        <v>1</v>
      </c>
      <c r="I170" s="282"/>
      <c r="J170" s="281"/>
      <c r="K170" s="273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</row>
    <row r="171" spans="1:26" ht="40.799999999999997">
      <c r="A171" s="262" t="s">
        <v>1910</v>
      </c>
      <c r="B171" s="277" t="s">
        <v>5492</v>
      </c>
      <c r="C171" s="278">
        <v>2000</v>
      </c>
      <c r="D171" s="262" t="s">
        <v>3672</v>
      </c>
      <c r="E171" s="263">
        <v>9</v>
      </c>
      <c r="F171" s="262" t="s">
        <v>2396</v>
      </c>
      <c r="G171" s="263">
        <v>41</v>
      </c>
      <c r="H171" s="222">
        <f t="shared" si="2"/>
        <v>50</v>
      </c>
      <c r="I171" s="282"/>
      <c r="J171" s="281"/>
      <c r="K171" s="273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 spans="1:26" ht="30.6">
      <c r="A172" s="262" t="s">
        <v>3429</v>
      </c>
      <c r="B172" s="277" t="s">
        <v>4488</v>
      </c>
      <c r="C172" s="278">
        <v>1700</v>
      </c>
      <c r="D172" s="262" t="s">
        <v>3672</v>
      </c>
      <c r="E172" s="264"/>
      <c r="F172" s="262"/>
      <c r="G172" s="263">
        <v>15</v>
      </c>
      <c r="H172" s="222">
        <f t="shared" si="2"/>
        <v>15</v>
      </c>
      <c r="I172" s="282"/>
      <c r="J172" s="281"/>
      <c r="K172" s="273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 spans="1:26" ht="30.6">
      <c r="A173" s="262" t="s">
        <v>4936</v>
      </c>
      <c r="B173" s="277" t="s">
        <v>5277</v>
      </c>
      <c r="C173" s="279">
        <v>900</v>
      </c>
      <c r="D173" s="262" t="s">
        <v>3672</v>
      </c>
      <c r="E173" s="264"/>
      <c r="F173" s="262"/>
      <c r="G173" s="263">
        <v>7</v>
      </c>
      <c r="H173" s="222">
        <f t="shared" si="2"/>
        <v>7</v>
      </c>
      <c r="I173" s="282"/>
      <c r="J173" s="281"/>
      <c r="K173" s="273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</row>
    <row r="174" spans="1:26" ht="30.6">
      <c r="A174" s="262" t="s">
        <v>5278</v>
      </c>
      <c r="B174" s="277" t="s">
        <v>5279</v>
      </c>
      <c r="C174" s="279">
        <v>500</v>
      </c>
      <c r="D174" s="262" t="s">
        <v>3672</v>
      </c>
      <c r="E174" s="264"/>
      <c r="F174" s="262"/>
      <c r="G174" s="263">
        <v>4</v>
      </c>
      <c r="H174" s="222">
        <f t="shared" si="2"/>
        <v>4</v>
      </c>
      <c r="I174" s="282"/>
      <c r="J174" s="281"/>
      <c r="K174" s="273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</row>
    <row r="175" spans="1:26" ht="30.6">
      <c r="A175" s="262" t="s">
        <v>3720</v>
      </c>
      <c r="B175" s="277" t="s">
        <v>3721</v>
      </c>
      <c r="C175" s="278">
        <v>1200</v>
      </c>
      <c r="D175" s="262" t="s">
        <v>3672</v>
      </c>
      <c r="E175" s="263">
        <v>139</v>
      </c>
      <c r="F175" s="262" t="s">
        <v>2396</v>
      </c>
      <c r="G175" s="263">
        <v>29</v>
      </c>
      <c r="H175" s="222">
        <f t="shared" si="2"/>
        <v>168</v>
      </c>
      <c r="I175" s="282"/>
      <c r="J175" s="281"/>
      <c r="K175" s="273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</row>
    <row r="176" spans="1:26" ht="30.6">
      <c r="A176" s="262" t="s">
        <v>4497</v>
      </c>
      <c r="B176" s="277" t="s">
        <v>4498</v>
      </c>
      <c r="C176" s="279">
        <v>45</v>
      </c>
      <c r="D176" s="262" t="s">
        <v>3672</v>
      </c>
      <c r="E176" s="264"/>
      <c r="F176" s="262"/>
      <c r="G176" s="263">
        <v>38</v>
      </c>
      <c r="H176" s="222">
        <f t="shared" si="2"/>
        <v>38</v>
      </c>
      <c r="I176" s="282"/>
      <c r="J176" s="281"/>
      <c r="K176" s="273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</row>
    <row r="177" spans="1:26" ht="30.6">
      <c r="A177" s="262" t="s">
        <v>6093</v>
      </c>
      <c r="B177" s="277" t="s">
        <v>6094</v>
      </c>
      <c r="C177" s="279">
        <v>40</v>
      </c>
      <c r="D177" s="262" t="s">
        <v>3672</v>
      </c>
      <c r="E177" s="264"/>
      <c r="F177" s="262"/>
      <c r="G177" s="263">
        <v>24</v>
      </c>
      <c r="H177" s="222">
        <f t="shared" si="2"/>
        <v>24</v>
      </c>
      <c r="I177" s="282"/>
      <c r="J177" s="281"/>
      <c r="K177" s="273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</row>
    <row r="178" spans="1:26" ht="30.6">
      <c r="A178" s="262" t="s">
        <v>257</v>
      </c>
      <c r="B178" s="277" t="s">
        <v>258</v>
      </c>
      <c r="C178" s="279">
        <v>100</v>
      </c>
      <c r="D178" s="262" t="s">
        <v>3672</v>
      </c>
      <c r="E178" s="264"/>
      <c r="F178" s="262"/>
      <c r="G178" s="263">
        <v>200</v>
      </c>
      <c r="H178" s="222">
        <f t="shared" si="2"/>
        <v>200</v>
      </c>
      <c r="I178" s="282"/>
      <c r="J178" s="281"/>
      <c r="K178" s="273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</row>
    <row r="179" spans="1:26" ht="30.6">
      <c r="A179" s="262" t="s">
        <v>3276</v>
      </c>
      <c r="B179" s="277" t="s">
        <v>3277</v>
      </c>
      <c r="C179" s="279">
        <v>315</v>
      </c>
      <c r="D179" s="262" t="s">
        <v>3672</v>
      </c>
      <c r="E179" s="264"/>
      <c r="F179" s="262"/>
      <c r="G179" s="263">
        <v>5</v>
      </c>
      <c r="H179" s="222">
        <f t="shared" si="2"/>
        <v>5</v>
      </c>
      <c r="I179" s="282"/>
      <c r="J179" s="281"/>
      <c r="K179" s="273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</row>
    <row r="180" spans="1:26" ht="20.399999999999999">
      <c r="A180" s="262" t="s">
        <v>261</v>
      </c>
      <c r="B180" s="277" t="s">
        <v>262</v>
      </c>
      <c r="C180" s="278">
        <v>2184</v>
      </c>
      <c r="D180" s="262" t="s">
        <v>3672</v>
      </c>
      <c r="E180" s="263">
        <v>5</v>
      </c>
      <c r="F180" s="262" t="s">
        <v>2396</v>
      </c>
      <c r="G180" s="264"/>
      <c r="H180" s="222">
        <f t="shared" si="2"/>
        <v>5</v>
      </c>
      <c r="I180" s="282"/>
      <c r="J180" s="281"/>
      <c r="K180" s="273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</row>
    <row r="181" spans="1:26" ht="20.399999999999999">
      <c r="A181" s="262" t="s">
        <v>263</v>
      </c>
      <c r="B181" s="277" t="s">
        <v>264</v>
      </c>
      <c r="C181" s="278">
        <v>2825</v>
      </c>
      <c r="D181" s="262" t="s">
        <v>3672</v>
      </c>
      <c r="E181" s="263">
        <v>5</v>
      </c>
      <c r="F181" s="262" t="s">
        <v>2396</v>
      </c>
      <c r="G181" s="264"/>
      <c r="H181" s="222">
        <f t="shared" si="2"/>
        <v>5</v>
      </c>
      <c r="I181" s="282"/>
      <c r="J181" s="281"/>
      <c r="K181" s="273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</row>
    <row r="182" spans="1:26">
      <c r="A182" s="262" t="s">
        <v>5863</v>
      </c>
      <c r="B182" s="277" t="s">
        <v>5864</v>
      </c>
      <c r="C182" s="279">
        <v>150</v>
      </c>
      <c r="D182" s="262" t="s">
        <v>3672</v>
      </c>
      <c r="E182" s="264"/>
      <c r="F182" s="262"/>
      <c r="G182" s="263">
        <v>78</v>
      </c>
      <c r="H182" s="222">
        <f t="shared" si="2"/>
        <v>78</v>
      </c>
      <c r="I182" s="282"/>
      <c r="J182" s="281"/>
      <c r="K182" s="273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</row>
    <row r="183" spans="1:26" ht="20.399999999999999">
      <c r="A183" s="262" t="s">
        <v>5787</v>
      </c>
      <c r="B183" s="277" t="s">
        <v>5788</v>
      </c>
      <c r="C183" s="279">
        <v>150</v>
      </c>
      <c r="D183" s="262" t="s">
        <v>3672</v>
      </c>
      <c r="E183" s="264"/>
      <c r="F183" s="262"/>
      <c r="G183" s="263">
        <v>138</v>
      </c>
      <c r="H183" s="222">
        <f t="shared" si="2"/>
        <v>138</v>
      </c>
      <c r="I183" s="282"/>
      <c r="J183" s="281"/>
      <c r="K183" s="273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</row>
    <row r="184" spans="1:26" ht="30.6">
      <c r="A184" s="262" t="s">
        <v>4708</v>
      </c>
      <c r="B184" s="277" t="s">
        <v>5518</v>
      </c>
      <c r="C184" s="278">
        <v>2400</v>
      </c>
      <c r="D184" s="262" t="s">
        <v>3672</v>
      </c>
      <c r="E184" s="264"/>
      <c r="F184" s="262"/>
      <c r="G184" s="263">
        <v>10</v>
      </c>
      <c r="H184" s="222">
        <f t="shared" si="2"/>
        <v>10</v>
      </c>
      <c r="I184" s="282"/>
      <c r="J184" s="281"/>
      <c r="K184" s="273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</row>
    <row r="185" spans="1:26" ht="30.6">
      <c r="A185" s="262" t="s">
        <v>5231</v>
      </c>
      <c r="B185" s="277" t="s">
        <v>5232</v>
      </c>
      <c r="C185" s="278">
        <v>2400</v>
      </c>
      <c r="D185" s="262" t="s">
        <v>3672</v>
      </c>
      <c r="E185" s="264"/>
      <c r="F185" s="262"/>
      <c r="G185" s="263">
        <v>28</v>
      </c>
      <c r="H185" s="222">
        <f t="shared" si="2"/>
        <v>28</v>
      </c>
      <c r="I185" s="282"/>
      <c r="J185" s="281"/>
      <c r="K185" s="273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</row>
    <row r="186" spans="1:26" ht="30.6">
      <c r="A186" s="262" t="s">
        <v>4499</v>
      </c>
      <c r="B186" s="277" t="s">
        <v>4500</v>
      </c>
      <c r="C186" s="279">
        <v>700</v>
      </c>
      <c r="D186" s="262" t="s">
        <v>3672</v>
      </c>
      <c r="E186" s="264"/>
      <c r="F186" s="262"/>
      <c r="G186" s="263">
        <v>98</v>
      </c>
      <c r="H186" s="222">
        <f t="shared" si="2"/>
        <v>98</v>
      </c>
      <c r="I186" s="282"/>
      <c r="J186" s="281"/>
      <c r="K186" s="273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</row>
    <row r="187" spans="1:26" ht="20.399999999999999">
      <c r="A187" s="262" t="s">
        <v>1044</v>
      </c>
      <c r="B187" s="277" t="s">
        <v>5089</v>
      </c>
      <c r="C187" s="279">
        <v>150</v>
      </c>
      <c r="D187" s="262" t="s">
        <v>3672</v>
      </c>
      <c r="E187" s="264"/>
      <c r="F187" s="262"/>
      <c r="G187" s="263">
        <v>57</v>
      </c>
      <c r="H187" s="222">
        <f t="shared" si="2"/>
        <v>57</v>
      </c>
      <c r="I187" s="282"/>
      <c r="J187" s="281"/>
      <c r="K187" s="273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</row>
    <row r="188" spans="1:26" ht="30.6">
      <c r="A188" s="262" t="s">
        <v>4501</v>
      </c>
      <c r="B188" s="277" t="s">
        <v>4502</v>
      </c>
      <c r="C188" s="279">
        <v>500</v>
      </c>
      <c r="D188" s="262" t="s">
        <v>3672</v>
      </c>
      <c r="E188" s="264"/>
      <c r="F188" s="262"/>
      <c r="G188" s="263">
        <v>5</v>
      </c>
      <c r="H188" s="222">
        <f t="shared" si="2"/>
        <v>5</v>
      </c>
      <c r="I188" s="282"/>
      <c r="J188" s="281"/>
      <c r="K188" s="273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</row>
    <row r="189" spans="1:26" ht="20.399999999999999">
      <c r="A189" s="262" t="s">
        <v>5280</v>
      </c>
      <c r="B189" s="277" t="s">
        <v>5281</v>
      </c>
      <c r="C189" s="279">
        <v>170</v>
      </c>
      <c r="D189" s="262" t="s">
        <v>3672</v>
      </c>
      <c r="E189" s="264"/>
      <c r="F189" s="262"/>
      <c r="G189" s="263">
        <v>22</v>
      </c>
      <c r="H189" s="222">
        <f t="shared" si="2"/>
        <v>22</v>
      </c>
      <c r="I189" s="282"/>
      <c r="J189" s="281"/>
      <c r="K189" s="273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</row>
    <row r="190" spans="1:26">
      <c r="A190" s="262" t="s">
        <v>267</v>
      </c>
      <c r="B190" s="277" t="s">
        <v>268</v>
      </c>
      <c r="C190" s="278">
        <v>1200</v>
      </c>
      <c r="D190" s="262" t="s">
        <v>3672</v>
      </c>
      <c r="E190" s="263">
        <v>2</v>
      </c>
      <c r="F190" s="262" t="s">
        <v>2396</v>
      </c>
      <c r="G190" s="264"/>
      <c r="H190" s="222">
        <f t="shared" si="2"/>
        <v>2</v>
      </c>
      <c r="I190" s="282"/>
      <c r="J190" s="281"/>
      <c r="K190" s="273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</row>
    <row r="191" spans="1:26">
      <c r="A191" s="262" t="s">
        <v>271</v>
      </c>
      <c r="B191" s="277" t="s">
        <v>272</v>
      </c>
      <c r="C191" s="278">
        <v>1000</v>
      </c>
      <c r="D191" s="262" t="s">
        <v>3672</v>
      </c>
      <c r="E191" s="263">
        <v>2</v>
      </c>
      <c r="F191" s="262" t="s">
        <v>2396</v>
      </c>
      <c r="G191" s="264"/>
      <c r="H191" s="222">
        <f t="shared" si="2"/>
        <v>2</v>
      </c>
      <c r="I191" s="282"/>
      <c r="J191" s="281"/>
      <c r="K191" s="273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</row>
    <row r="192" spans="1:26">
      <c r="A192" s="262" t="s">
        <v>5223</v>
      </c>
      <c r="B192" s="277" t="s">
        <v>5224</v>
      </c>
      <c r="C192" s="278">
        <v>1100</v>
      </c>
      <c r="D192" s="262" t="s">
        <v>3672</v>
      </c>
      <c r="E192" s="263">
        <v>5</v>
      </c>
      <c r="F192" s="262" t="s">
        <v>2396</v>
      </c>
      <c r="G192" s="264"/>
      <c r="H192" s="222">
        <f t="shared" si="2"/>
        <v>5</v>
      </c>
      <c r="I192" s="282"/>
      <c r="J192" s="281"/>
      <c r="K192" s="273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</row>
    <row r="193" spans="1:26" ht="20.399999999999999">
      <c r="A193" s="262" t="s">
        <v>281</v>
      </c>
      <c r="B193" s="277" t="s">
        <v>282</v>
      </c>
      <c r="C193" s="278">
        <v>3500</v>
      </c>
      <c r="D193" s="262" t="s">
        <v>3672</v>
      </c>
      <c r="E193" s="264"/>
      <c r="F193" s="262"/>
      <c r="G193" s="263">
        <v>2</v>
      </c>
      <c r="H193" s="222">
        <f t="shared" si="2"/>
        <v>2</v>
      </c>
      <c r="I193" s="282"/>
      <c r="J193" s="281"/>
      <c r="K193" s="273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</row>
    <row r="194" spans="1:26" ht="20.399999999999999">
      <c r="A194" s="262" t="s">
        <v>2475</v>
      </c>
      <c r="B194" s="277" t="s">
        <v>2476</v>
      </c>
      <c r="C194" s="278">
        <v>5520</v>
      </c>
      <c r="D194" s="262" t="s">
        <v>3672</v>
      </c>
      <c r="E194" s="263">
        <v>1</v>
      </c>
      <c r="F194" s="262" t="s">
        <v>2396</v>
      </c>
      <c r="G194" s="264"/>
      <c r="H194" s="222">
        <f t="shared" ref="H194:H257" si="3">G194+E194</f>
        <v>1</v>
      </c>
      <c r="I194" s="282"/>
      <c r="J194" s="281"/>
      <c r="K194" s="273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</row>
    <row r="195" spans="1:26" ht="30.6">
      <c r="A195" s="262" t="s">
        <v>2477</v>
      </c>
      <c r="B195" s="277" t="s">
        <v>2478</v>
      </c>
      <c r="C195" s="278">
        <v>21000</v>
      </c>
      <c r="D195" s="262" t="s">
        <v>3672</v>
      </c>
      <c r="E195" s="263">
        <v>1</v>
      </c>
      <c r="F195" s="262" t="s">
        <v>2396</v>
      </c>
      <c r="G195" s="264"/>
      <c r="H195" s="222">
        <f t="shared" si="3"/>
        <v>1</v>
      </c>
      <c r="I195" s="282"/>
      <c r="J195" s="281"/>
      <c r="K195" s="273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</row>
    <row r="196" spans="1:26" ht="20.399999999999999">
      <c r="A196" s="262" t="s">
        <v>5865</v>
      </c>
      <c r="B196" s="277" t="s">
        <v>5866</v>
      </c>
      <c r="C196" s="278">
        <v>2000</v>
      </c>
      <c r="D196" s="262" t="s">
        <v>3672</v>
      </c>
      <c r="E196" s="264"/>
      <c r="F196" s="262"/>
      <c r="G196" s="263">
        <v>1</v>
      </c>
      <c r="H196" s="222">
        <f t="shared" si="3"/>
        <v>1</v>
      </c>
      <c r="I196" s="282"/>
      <c r="J196" s="281"/>
      <c r="K196" s="273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</row>
    <row r="197" spans="1:26" ht="20.399999999999999">
      <c r="A197" s="262" t="s">
        <v>300</v>
      </c>
      <c r="B197" s="277" t="s">
        <v>5892</v>
      </c>
      <c r="C197" s="278">
        <v>1300</v>
      </c>
      <c r="D197" s="262" t="s">
        <v>3672</v>
      </c>
      <c r="E197" s="264"/>
      <c r="F197" s="262"/>
      <c r="G197" s="263">
        <v>1</v>
      </c>
      <c r="H197" s="222">
        <f t="shared" si="3"/>
        <v>1</v>
      </c>
      <c r="I197" s="282"/>
      <c r="J197" s="281"/>
      <c r="K197" s="273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</row>
    <row r="198" spans="1:26" ht="30.6">
      <c r="A198" s="262" t="s">
        <v>6055</v>
      </c>
      <c r="B198" s="277" t="s">
        <v>6056</v>
      </c>
      <c r="C198" s="279">
        <v>700</v>
      </c>
      <c r="D198" s="262" t="s">
        <v>3672</v>
      </c>
      <c r="E198" s="264"/>
      <c r="F198" s="262"/>
      <c r="G198" s="263">
        <v>1</v>
      </c>
      <c r="H198" s="222">
        <f t="shared" si="3"/>
        <v>1</v>
      </c>
      <c r="I198" s="282"/>
      <c r="J198" s="281"/>
      <c r="K198" s="273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</row>
    <row r="199" spans="1:26" ht="20.399999999999999">
      <c r="A199" s="262" t="s">
        <v>5950</v>
      </c>
      <c r="B199" s="277" t="s">
        <v>5951</v>
      </c>
      <c r="C199" s="278">
        <v>1200</v>
      </c>
      <c r="D199" s="262" t="s">
        <v>3672</v>
      </c>
      <c r="E199" s="263">
        <v>79</v>
      </c>
      <c r="F199" s="262" t="s">
        <v>2396</v>
      </c>
      <c r="G199" s="263">
        <v>31</v>
      </c>
      <c r="H199" s="222">
        <f t="shared" si="3"/>
        <v>110</v>
      </c>
      <c r="I199" s="282"/>
      <c r="J199" s="281"/>
      <c r="K199" s="273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</row>
    <row r="200" spans="1:26" ht="20.399999999999999">
      <c r="A200" s="262" t="s">
        <v>3439</v>
      </c>
      <c r="B200" s="277" t="s">
        <v>3440</v>
      </c>
      <c r="C200" s="278">
        <v>1400</v>
      </c>
      <c r="D200" s="262" t="s">
        <v>3672</v>
      </c>
      <c r="E200" s="264"/>
      <c r="F200" s="262"/>
      <c r="G200" s="263">
        <v>1</v>
      </c>
      <c r="H200" s="222">
        <f t="shared" si="3"/>
        <v>1</v>
      </c>
      <c r="I200" s="282"/>
      <c r="J200" s="281"/>
      <c r="K200" s="273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</row>
    <row r="201" spans="1:26" ht="30.6">
      <c r="A201" s="262" t="s">
        <v>290</v>
      </c>
      <c r="B201" s="277" t="s">
        <v>3168</v>
      </c>
      <c r="C201" s="279">
        <v>700</v>
      </c>
      <c r="D201" s="262" t="s">
        <v>3672</v>
      </c>
      <c r="E201" s="264"/>
      <c r="F201" s="262"/>
      <c r="G201" s="263">
        <v>4</v>
      </c>
      <c r="H201" s="222">
        <f t="shared" si="3"/>
        <v>4</v>
      </c>
      <c r="I201" s="282"/>
      <c r="J201" s="281"/>
      <c r="K201" s="273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</row>
    <row r="202" spans="1:26" ht="20.399999999999999">
      <c r="A202" s="262" t="s">
        <v>313</v>
      </c>
      <c r="B202" s="277" t="s">
        <v>2488</v>
      </c>
      <c r="C202" s="279">
        <v>600</v>
      </c>
      <c r="D202" s="262" t="s">
        <v>3672</v>
      </c>
      <c r="E202" s="264"/>
      <c r="F202" s="262"/>
      <c r="G202" s="263">
        <v>3</v>
      </c>
      <c r="H202" s="222">
        <f t="shared" si="3"/>
        <v>3</v>
      </c>
      <c r="I202" s="282"/>
      <c r="J202" s="281"/>
      <c r="K202" s="273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</row>
    <row r="203" spans="1:26" ht="20.399999999999999">
      <c r="A203" s="262" t="s">
        <v>5952</v>
      </c>
      <c r="B203" s="277" t="s">
        <v>5953</v>
      </c>
      <c r="C203" s="278">
        <v>1200</v>
      </c>
      <c r="D203" s="262" t="s">
        <v>3672</v>
      </c>
      <c r="E203" s="264"/>
      <c r="F203" s="262"/>
      <c r="G203" s="263">
        <v>48</v>
      </c>
      <c r="H203" s="222">
        <f t="shared" si="3"/>
        <v>48</v>
      </c>
      <c r="I203" s="282"/>
      <c r="J203" s="281"/>
      <c r="K203" s="273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</row>
    <row r="204" spans="1:26" ht="20.399999999999999">
      <c r="A204" s="262" t="s">
        <v>4939</v>
      </c>
      <c r="B204" s="277" t="s">
        <v>5282</v>
      </c>
      <c r="C204" s="279">
        <v>850</v>
      </c>
      <c r="D204" s="262" t="s">
        <v>3672</v>
      </c>
      <c r="E204" s="264"/>
      <c r="F204" s="262"/>
      <c r="G204" s="263">
        <v>27</v>
      </c>
      <c r="H204" s="222">
        <f t="shared" si="3"/>
        <v>27</v>
      </c>
      <c r="I204" s="282"/>
      <c r="J204" s="281"/>
      <c r="K204" s="273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</row>
    <row r="205" spans="1:26" ht="30.6">
      <c r="A205" s="262" t="s">
        <v>5867</v>
      </c>
      <c r="B205" s="277" t="s">
        <v>5868</v>
      </c>
      <c r="C205" s="279">
        <v>750</v>
      </c>
      <c r="D205" s="262" t="s">
        <v>3672</v>
      </c>
      <c r="E205" s="263">
        <v>4</v>
      </c>
      <c r="F205" s="262" t="s">
        <v>2396</v>
      </c>
      <c r="G205" s="263">
        <v>1</v>
      </c>
      <c r="H205" s="222">
        <f t="shared" si="3"/>
        <v>5</v>
      </c>
      <c r="I205" s="282"/>
      <c r="J205" s="281"/>
      <c r="K205" s="273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</row>
    <row r="206" spans="1:26" ht="20.399999999999999">
      <c r="A206" s="262" t="s">
        <v>5493</v>
      </c>
      <c r="B206" s="277" t="s">
        <v>5494</v>
      </c>
      <c r="C206" s="279">
        <v>600</v>
      </c>
      <c r="D206" s="262" t="s">
        <v>3672</v>
      </c>
      <c r="E206" s="264"/>
      <c r="F206" s="262"/>
      <c r="G206" s="263">
        <v>6</v>
      </c>
      <c r="H206" s="222">
        <f t="shared" si="3"/>
        <v>6</v>
      </c>
      <c r="I206" s="282"/>
      <c r="J206" s="281"/>
      <c r="K206" s="273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</row>
    <row r="207" spans="1:26" ht="20.399999999999999">
      <c r="A207" s="262" t="s">
        <v>3582</v>
      </c>
      <c r="B207" s="277" t="s">
        <v>5283</v>
      </c>
      <c r="C207" s="279">
        <v>500</v>
      </c>
      <c r="D207" s="262" t="s">
        <v>3672</v>
      </c>
      <c r="E207" s="263">
        <v>14</v>
      </c>
      <c r="F207" s="262" t="s">
        <v>2396</v>
      </c>
      <c r="G207" s="263">
        <v>20</v>
      </c>
      <c r="H207" s="222">
        <f t="shared" si="3"/>
        <v>34</v>
      </c>
      <c r="I207" s="282"/>
      <c r="J207" s="281"/>
      <c r="K207" s="273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</row>
    <row r="208" spans="1:26" ht="20.399999999999999">
      <c r="A208" s="262" t="s">
        <v>319</v>
      </c>
      <c r="B208" s="277" t="s">
        <v>320</v>
      </c>
      <c r="C208" s="278">
        <v>2500</v>
      </c>
      <c r="D208" s="262" t="s">
        <v>3672</v>
      </c>
      <c r="E208" s="264"/>
      <c r="F208" s="262"/>
      <c r="G208" s="263">
        <v>4</v>
      </c>
      <c r="H208" s="222">
        <f t="shared" si="3"/>
        <v>4</v>
      </c>
      <c r="I208" s="282"/>
      <c r="J208" s="281"/>
      <c r="K208" s="273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</row>
    <row r="209" spans="1:26" ht="20.399999999999999">
      <c r="A209" s="262" t="s">
        <v>5284</v>
      </c>
      <c r="B209" s="277" t="s">
        <v>5519</v>
      </c>
      <c r="C209" s="278">
        <v>5500</v>
      </c>
      <c r="D209" s="262" t="s">
        <v>3672</v>
      </c>
      <c r="E209" s="263">
        <v>1</v>
      </c>
      <c r="F209" s="262" t="s">
        <v>2396</v>
      </c>
      <c r="G209" s="264"/>
      <c r="H209" s="222">
        <f t="shared" si="3"/>
        <v>1</v>
      </c>
      <c r="I209" s="282"/>
      <c r="J209" s="281"/>
      <c r="K209" s="273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</row>
    <row r="210" spans="1:26" ht="20.399999999999999">
      <c r="A210" s="262" t="s">
        <v>3449</v>
      </c>
      <c r="B210" s="277" t="s">
        <v>5520</v>
      </c>
      <c r="C210" s="279">
        <v>500</v>
      </c>
      <c r="D210" s="262" t="s">
        <v>3672</v>
      </c>
      <c r="E210" s="263">
        <v>3</v>
      </c>
      <c r="F210" s="262" t="s">
        <v>2396</v>
      </c>
      <c r="G210" s="264"/>
      <c r="H210" s="222">
        <f t="shared" si="3"/>
        <v>3</v>
      </c>
      <c r="I210" s="282"/>
      <c r="J210" s="281"/>
      <c r="K210" s="273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</row>
    <row r="211" spans="1:26" ht="20.399999999999999">
      <c r="A211" s="262" t="s">
        <v>323</v>
      </c>
      <c r="B211" s="277" t="s">
        <v>324</v>
      </c>
      <c r="C211" s="278">
        <v>2400</v>
      </c>
      <c r="D211" s="262" t="s">
        <v>3672</v>
      </c>
      <c r="E211" s="264"/>
      <c r="F211" s="262"/>
      <c r="G211" s="263">
        <v>1</v>
      </c>
      <c r="H211" s="222">
        <f t="shared" si="3"/>
        <v>1</v>
      </c>
      <c r="I211" s="282"/>
      <c r="J211" s="281"/>
      <c r="K211" s="273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</row>
    <row r="212" spans="1:26">
      <c r="A212" s="262" t="s">
        <v>5789</v>
      </c>
      <c r="B212" s="277" t="s">
        <v>5790</v>
      </c>
      <c r="C212" s="279">
        <v>850</v>
      </c>
      <c r="D212" s="262" t="s">
        <v>3672</v>
      </c>
      <c r="E212" s="264"/>
      <c r="F212" s="262"/>
      <c r="G212" s="263">
        <v>17</v>
      </c>
      <c r="H212" s="222">
        <f t="shared" si="3"/>
        <v>17</v>
      </c>
      <c r="I212" s="282"/>
      <c r="J212" s="281"/>
      <c r="K212" s="273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</row>
    <row r="213" spans="1:26" ht="20.399999999999999">
      <c r="A213" s="262" t="s">
        <v>4941</v>
      </c>
      <c r="B213" s="277" t="s">
        <v>5285</v>
      </c>
      <c r="C213" s="279">
        <v>450</v>
      </c>
      <c r="D213" s="262" t="s">
        <v>3672</v>
      </c>
      <c r="E213" s="263">
        <v>35</v>
      </c>
      <c r="F213" s="262" t="s">
        <v>2396</v>
      </c>
      <c r="G213" s="263">
        <v>2</v>
      </c>
      <c r="H213" s="222">
        <f t="shared" si="3"/>
        <v>37</v>
      </c>
      <c r="I213" s="282"/>
      <c r="J213" s="281"/>
      <c r="K213" s="273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</row>
    <row r="214" spans="1:26" ht="30.6">
      <c r="A214" s="262" t="s">
        <v>4735</v>
      </c>
      <c r="B214" s="277" t="s">
        <v>4736</v>
      </c>
      <c r="C214" s="279">
        <v>500</v>
      </c>
      <c r="D214" s="262" t="s">
        <v>3672</v>
      </c>
      <c r="E214" s="264"/>
      <c r="F214" s="262"/>
      <c r="G214" s="263">
        <v>1</v>
      </c>
      <c r="H214" s="222">
        <f t="shared" si="3"/>
        <v>1</v>
      </c>
      <c r="I214" s="282"/>
      <c r="J214" s="281"/>
      <c r="K214" s="273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</row>
    <row r="215" spans="1:26" ht="30.6">
      <c r="A215" s="262" t="s">
        <v>4737</v>
      </c>
      <c r="B215" s="277" t="s">
        <v>5791</v>
      </c>
      <c r="C215" s="279">
        <v>850</v>
      </c>
      <c r="D215" s="262" t="s">
        <v>3672</v>
      </c>
      <c r="E215" s="264"/>
      <c r="F215" s="262"/>
      <c r="G215" s="263">
        <v>28</v>
      </c>
      <c r="H215" s="222">
        <f t="shared" si="3"/>
        <v>28</v>
      </c>
      <c r="I215" s="282"/>
      <c r="J215" s="281"/>
      <c r="K215" s="273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</row>
    <row r="216" spans="1:26" ht="20.399999999999999">
      <c r="A216" s="262" t="s">
        <v>5792</v>
      </c>
      <c r="B216" s="277" t="s">
        <v>5793</v>
      </c>
      <c r="C216" s="279">
        <v>850</v>
      </c>
      <c r="D216" s="262" t="s">
        <v>3672</v>
      </c>
      <c r="E216" s="264"/>
      <c r="F216" s="262"/>
      <c r="G216" s="263">
        <v>36</v>
      </c>
      <c r="H216" s="222">
        <f t="shared" si="3"/>
        <v>36</v>
      </c>
      <c r="I216" s="282"/>
      <c r="J216" s="281"/>
      <c r="K216" s="273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</row>
    <row r="217" spans="1:26" ht="30.6">
      <c r="A217" s="262" t="s">
        <v>340</v>
      </c>
      <c r="B217" s="277" t="s">
        <v>341</v>
      </c>
      <c r="C217" s="278">
        <v>5600</v>
      </c>
      <c r="D217" s="262" t="s">
        <v>3672</v>
      </c>
      <c r="E217" s="263">
        <v>1</v>
      </c>
      <c r="F217" s="262" t="s">
        <v>2396</v>
      </c>
      <c r="G217" s="264"/>
      <c r="H217" s="222">
        <f t="shared" si="3"/>
        <v>1</v>
      </c>
      <c r="I217" s="282"/>
      <c r="J217" s="281"/>
      <c r="K217" s="273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</row>
    <row r="218" spans="1:26" ht="30.6">
      <c r="A218" s="262" t="s">
        <v>342</v>
      </c>
      <c r="B218" s="277" t="s">
        <v>343</v>
      </c>
      <c r="C218" s="278">
        <v>5600</v>
      </c>
      <c r="D218" s="262" t="s">
        <v>3672</v>
      </c>
      <c r="E218" s="263">
        <v>1</v>
      </c>
      <c r="F218" s="262" t="s">
        <v>2396</v>
      </c>
      <c r="G218" s="264"/>
      <c r="H218" s="222">
        <f t="shared" si="3"/>
        <v>1</v>
      </c>
      <c r="I218" s="282"/>
      <c r="J218" s="281"/>
      <c r="K218" s="273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</row>
    <row r="219" spans="1:26" ht="30.6">
      <c r="A219" s="262" t="s">
        <v>348</v>
      </c>
      <c r="B219" s="277" t="s">
        <v>349</v>
      </c>
      <c r="C219" s="278">
        <v>4550</v>
      </c>
      <c r="D219" s="262" t="s">
        <v>3672</v>
      </c>
      <c r="E219" s="263">
        <v>1</v>
      </c>
      <c r="F219" s="262" t="s">
        <v>2396</v>
      </c>
      <c r="G219" s="264"/>
      <c r="H219" s="222">
        <f t="shared" si="3"/>
        <v>1</v>
      </c>
      <c r="I219" s="282"/>
      <c r="J219" s="281"/>
      <c r="K219" s="273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</row>
    <row r="220" spans="1:26" ht="30.6">
      <c r="A220" s="262" t="s">
        <v>5704</v>
      </c>
      <c r="B220" s="277" t="s">
        <v>5705</v>
      </c>
      <c r="C220" s="278">
        <v>19000</v>
      </c>
      <c r="D220" s="262" t="s">
        <v>3672</v>
      </c>
      <c r="E220" s="264"/>
      <c r="F220" s="262"/>
      <c r="G220" s="263">
        <v>2</v>
      </c>
      <c r="H220" s="222">
        <f t="shared" si="3"/>
        <v>2</v>
      </c>
      <c r="I220" s="282"/>
      <c r="J220" s="281"/>
      <c r="K220" s="273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</row>
    <row r="221" spans="1:26" ht="20.399999999999999">
      <c r="A221" s="262" t="s">
        <v>5706</v>
      </c>
      <c r="B221" s="277" t="s">
        <v>5893</v>
      </c>
      <c r="C221" s="278">
        <v>31000</v>
      </c>
      <c r="D221" s="262" t="s">
        <v>3672</v>
      </c>
      <c r="E221" s="264"/>
      <c r="F221" s="262"/>
      <c r="G221" s="263">
        <v>3</v>
      </c>
      <c r="H221" s="222">
        <f t="shared" si="3"/>
        <v>3</v>
      </c>
      <c r="I221" s="282"/>
      <c r="J221" s="281"/>
      <c r="K221" s="273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</row>
    <row r="222" spans="1:26" ht="30.6">
      <c r="A222" s="262" t="s">
        <v>5956</v>
      </c>
      <c r="B222" s="277" t="s">
        <v>6095</v>
      </c>
      <c r="C222" s="278">
        <v>3300</v>
      </c>
      <c r="D222" s="262" t="s">
        <v>3672</v>
      </c>
      <c r="E222" s="263">
        <v>35</v>
      </c>
      <c r="F222" s="262" t="s">
        <v>2396</v>
      </c>
      <c r="G222" s="263">
        <v>9</v>
      </c>
      <c r="H222" s="222">
        <f t="shared" si="3"/>
        <v>44</v>
      </c>
      <c r="I222" s="282"/>
      <c r="J222" s="281"/>
      <c r="K222" s="273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</row>
    <row r="223" spans="1:26" ht="30.6">
      <c r="A223" s="262" t="s">
        <v>5707</v>
      </c>
      <c r="B223" s="277" t="s">
        <v>5708</v>
      </c>
      <c r="C223" s="278">
        <v>5500</v>
      </c>
      <c r="D223" s="262" t="s">
        <v>3672</v>
      </c>
      <c r="E223" s="264"/>
      <c r="F223" s="262"/>
      <c r="G223" s="263">
        <v>1</v>
      </c>
      <c r="H223" s="222">
        <f t="shared" si="3"/>
        <v>1</v>
      </c>
      <c r="I223" s="282"/>
      <c r="J223" s="281"/>
      <c r="K223" s="273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</row>
    <row r="224" spans="1:26" ht="30.6">
      <c r="A224" s="262" t="s">
        <v>363</v>
      </c>
      <c r="B224" s="277" t="s">
        <v>364</v>
      </c>
      <c r="C224" s="278">
        <v>7500</v>
      </c>
      <c r="D224" s="262" t="s">
        <v>3672</v>
      </c>
      <c r="E224" s="264"/>
      <c r="F224" s="262"/>
      <c r="G224" s="263">
        <v>1</v>
      </c>
      <c r="H224" s="222">
        <f t="shared" si="3"/>
        <v>1</v>
      </c>
      <c r="I224" s="282"/>
      <c r="J224" s="281"/>
      <c r="K224" s="273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</row>
    <row r="225" spans="1:26" ht="30.6">
      <c r="A225" s="262" t="s">
        <v>5709</v>
      </c>
      <c r="B225" s="277" t="s">
        <v>5710</v>
      </c>
      <c r="C225" s="278">
        <v>28700</v>
      </c>
      <c r="D225" s="262" t="s">
        <v>3672</v>
      </c>
      <c r="E225" s="264"/>
      <c r="F225" s="262"/>
      <c r="G225" s="263">
        <v>1</v>
      </c>
      <c r="H225" s="222">
        <f t="shared" si="3"/>
        <v>1</v>
      </c>
      <c r="I225" s="282"/>
      <c r="J225" s="281"/>
      <c r="K225" s="273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</row>
    <row r="226" spans="1:26" ht="20.399999999999999">
      <c r="A226" s="262" t="s">
        <v>371</v>
      </c>
      <c r="B226" s="277" t="s">
        <v>372</v>
      </c>
      <c r="C226" s="278">
        <v>7600</v>
      </c>
      <c r="D226" s="262" t="s">
        <v>3672</v>
      </c>
      <c r="E226" s="263">
        <v>2</v>
      </c>
      <c r="F226" s="262" t="s">
        <v>2396</v>
      </c>
      <c r="G226" s="263">
        <v>1</v>
      </c>
      <c r="H226" s="222">
        <f t="shared" si="3"/>
        <v>3</v>
      </c>
      <c r="I226" s="282"/>
      <c r="J226" s="281"/>
      <c r="K226" s="273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</row>
    <row r="227" spans="1:26" ht="20.399999999999999">
      <c r="A227" s="262" t="s">
        <v>370</v>
      </c>
      <c r="B227" s="277" t="s">
        <v>5711</v>
      </c>
      <c r="C227" s="278">
        <v>49900</v>
      </c>
      <c r="D227" s="262" t="s">
        <v>3672</v>
      </c>
      <c r="E227" s="264"/>
      <c r="F227" s="262"/>
      <c r="G227" s="263">
        <v>3</v>
      </c>
      <c r="H227" s="222">
        <f t="shared" si="3"/>
        <v>3</v>
      </c>
      <c r="I227" s="282"/>
      <c r="J227" s="281"/>
      <c r="K227" s="273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</row>
    <row r="228" spans="1:26" ht="30.6">
      <c r="A228" s="262" t="s">
        <v>428</v>
      </c>
      <c r="B228" s="277" t="s">
        <v>5894</v>
      </c>
      <c r="C228" s="278">
        <v>59000</v>
      </c>
      <c r="D228" s="262" t="s">
        <v>3672</v>
      </c>
      <c r="E228" s="264"/>
      <c r="F228" s="262"/>
      <c r="G228" s="263">
        <v>14</v>
      </c>
      <c r="H228" s="222">
        <f t="shared" si="3"/>
        <v>14</v>
      </c>
      <c r="I228" s="282"/>
      <c r="J228" s="281"/>
      <c r="K228" s="273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20.399999999999999">
      <c r="A229" s="262" t="s">
        <v>5286</v>
      </c>
      <c r="B229" s="277" t="s">
        <v>5712</v>
      </c>
      <c r="C229" s="278">
        <v>37000</v>
      </c>
      <c r="D229" s="262" t="s">
        <v>3672</v>
      </c>
      <c r="E229" s="264"/>
      <c r="F229" s="262"/>
      <c r="G229" s="263">
        <v>1</v>
      </c>
      <c r="H229" s="222">
        <f t="shared" si="3"/>
        <v>1</v>
      </c>
      <c r="I229" s="282"/>
      <c r="J229" s="281"/>
      <c r="K229" s="273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</row>
    <row r="230" spans="1:26" ht="30.6">
      <c r="A230" s="262" t="s">
        <v>5895</v>
      </c>
      <c r="B230" s="277" t="s">
        <v>5896</v>
      </c>
      <c r="C230" s="278">
        <v>24000</v>
      </c>
      <c r="D230" s="262" t="s">
        <v>3672</v>
      </c>
      <c r="E230" s="264"/>
      <c r="F230" s="262"/>
      <c r="G230" s="263">
        <v>19</v>
      </c>
      <c r="H230" s="222">
        <f t="shared" si="3"/>
        <v>19</v>
      </c>
      <c r="I230" s="282"/>
      <c r="J230" s="281"/>
      <c r="K230" s="273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</row>
    <row r="231" spans="1:26" ht="20.399999999999999">
      <c r="A231" s="262" t="s">
        <v>5092</v>
      </c>
      <c r="B231" s="277" t="s">
        <v>2495</v>
      </c>
      <c r="C231" s="278">
        <v>8500</v>
      </c>
      <c r="D231" s="262" t="s">
        <v>3672</v>
      </c>
      <c r="E231" s="263">
        <v>3</v>
      </c>
      <c r="F231" s="262" t="s">
        <v>2396</v>
      </c>
      <c r="G231" s="263">
        <v>1</v>
      </c>
      <c r="H231" s="222">
        <f t="shared" si="3"/>
        <v>4</v>
      </c>
      <c r="I231" s="282"/>
      <c r="J231" s="281"/>
      <c r="K231" s="273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</row>
    <row r="232" spans="1:26" ht="30.6">
      <c r="A232" s="262" t="s">
        <v>382</v>
      </c>
      <c r="B232" s="277" t="s">
        <v>5713</v>
      </c>
      <c r="C232" s="278">
        <v>9500</v>
      </c>
      <c r="D232" s="262" t="s">
        <v>3672</v>
      </c>
      <c r="E232" s="264"/>
      <c r="F232" s="262"/>
      <c r="G232" s="263">
        <v>1</v>
      </c>
      <c r="H232" s="222">
        <f t="shared" si="3"/>
        <v>1</v>
      </c>
      <c r="I232" s="282"/>
      <c r="J232" s="281"/>
      <c r="K232" s="273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</row>
    <row r="233" spans="1:26" ht="20.399999999999999">
      <c r="A233" s="262" t="s">
        <v>331</v>
      </c>
      <c r="B233" s="277" t="s">
        <v>2499</v>
      </c>
      <c r="C233" s="278">
        <v>5400</v>
      </c>
      <c r="D233" s="262" t="s">
        <v>3672</v>
      </c>
      <c r="E233" s="263">
        <v>1</v>
      </c>
      <c r="F233" s="262" t="s">
        <v>2396</v>
      </c>
      <c r="G233" s="264"/>
      <c r="H233" s="222">
        <f t="shared" si="3"/>
        <v>1</v>
      </c>
      <c r="I233" s="282"/>
      <c r="J233" s="281"/>
      <c r="K233" s="273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</row>
    <row r="234" spans="1:26" ht="20.399999999999999">
      <c r="A234" s="262" t="s">
        <v>5897</v>
      </c>
      <c r="B234" s="277" t="s">
        <v>5898</v>
      </c>
      <c r="C234" s="278">
        <v>34000</v>
      </c>
      <c r="D234" s="262" t="s">
        <v>3672</v>
      </c>
      <c r="E234" s="264"/>
      <c r="F234" s="262"/>
      <c r="G234" s="263">
        <v>2</v>
      </c>
      <c r="H234" s="222">
        <f t="shared" si="3"/>
        <v>2</v>
      </c>
      <c r="I234" s="282"/>
      <c r="J234" s="281"/>
      <c r="K234" s="273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</row>
    <row r="235" spans="1:26" ht="40.799999999999997">
      <c r="A235" s="262" t="s">
        <v>3741</v>
      </c>
      <c r="B235" s="277" t="s">
        <v>6096</v>
      </c>
      <c r="C235" s="278">
        <v>7000</v>
      </c>
      <c r="D235" s="262" t="s">
        <v>3672</v>
      </c>
      <c r="E235" s="264"/>
      <c r="F235" s="262"/>
      <c r="G235" s="263">
        <v>17</v>
      </c>
      <c r="H235" s="222">
        <f t="shared" si="3"/>
        <v>17</v>
      </c>
      <c r="I235" s="282"/>
      <c r="J235" s="281"/>
      <c r="K235" s="273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</row>
    <row r="236" spans="1:26" ht="30.6">
      <c r="A236" s="262" t="s">
        <v>3453</v>
      </c>
      <c r="B236" s="277" t="s">
        <v>5955</v>
      </c>
      <c r="C236" s="278">
        <v>8000</v>
      </c>
      <c r="D236" s="262" t="s">
        <v>3672</v>
      </c>
      <c r="E236" s="263">
        <v>6</v>
      </c>
      <c r="F236" s="262" t="s">
        <v>2396</v>
      </c>
      <c r="G236" s="263">
        <v>1</v>
      </c>
      <c r="H236" s="222">
        <f t="shared" si="3"/>
        <v>7</v>
      </c>
      <c r="I236" s="282"/>
      <c r="J236" s="281"/>
      <c r="K236" s="273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30.6">
      <c r="A237" s="262" t="s">
        <v>5954</v>
      </c>
      <c r="B237" s="277" t="s">
        <v>5955</v>
      </c>
      <c r="C237" s="278">
        <v>14500</v>
      </c>
      <c r="D237" s="262" t="s">
        <v>3672</v>
      </c>
      <c r="E237" s="264"/>
      <c r="F237" s="262"/>
      <c r="G237" s="263">
        <v>1</v>
      </c>
      <c r="H237" s="222">
        <f t="shared" si="3"/>
        <v>1</v>
      </c>
      <c r="I237" s="282"/>
      <c r="J237" s="281"/>
      <c r="K237" s="273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</row>
    <row r="238" spans="1:26" ht="30.6">
      <c r="A238" s="262" t="s">
        <v>6279</v>
      </c>
      <c r="B238" s="277" t="s">
        <v>6280</v>
      </c>
      <c r="C238" s="278">
        <v>63000</v>
      </c>
      <c r="D238" s="262" t="s">
        <v>3672</v>
      </c>
      <c r="E238" s="264"/>
      <c r="F238" s="262"/>
      <c r="G238" s="263">
        <v>2</v>
      </c>
      <c r="H238" s="222">
        <f t="shared" si="3"/>
        <v>2</v>
      </c>
      <c r="I238" s="282"/>
      <c r="J238" s="281"/>
      <c r="K238" s="273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</row>
    <row r="239" spans="1:26" ht="20.399999999999999">
      <c r="A239" s="262" t="s">
        <v>5521</v>
      </c>
      <c r="B239" s="277" t="s">
        <v>5522</v>
      </c>
      <c r="C239" s="278">
        <v>49000</v>
      </c>
      <c r="D239" s="262" t="s">
        <v>3672</v>
      </c>
      <c r="E239" s="264"/>
      <c r="F239" s="262"/>
      <c r="G239" s="263">
        <v>3</v>
      </c>
      <c r="H239" s="222">
        <f t="shared" si="3"/>
        <v>3</v>
      </c>
      <c r="I239" s="282"/>
      <c r="J239" s="281"/>
      <c r="K239" s="273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</row>
    <row r="240" spans="1:26" ht="20.399999999999999">
      <c r="A240" s="262" t="s">
        <v>5523</v>
      </c>
      <c r="B240" s="277" t="s">
        <v>5524</v>
      </c>
      <c r="C240" s="278">
        <v>3000</v>
      </c>
      <c r="D240" s="262" t="s">
        <v>3672</v>
      </c>
      <c r="E240" s="264"/>
      <c r="F240" s="262"/>
      <c r="G240" s="263">
        <v>1</v>
      </c>
      <c r="H240" s="222">
        <f t="shared" si="3"/>
        <v>1</v>
      </c>
      <c r="I240" s="282"/>
      <c r="J240" s="281"/>
      <c r="K240" s="273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</row>
    <row r="241" spans="1:26" ht="30.6">
      <c r="A241" s="262" t="s">
        <v>5714</v>
      </c>
      <c r="B241" s="277" t="s">
        <v>5715</v>
      </c>
      <c r="C241" s="278">
        <v>4500</v>
      </c>
      <c r="D241" s="262" t="s">
        <v>3672</v>
      </c>
      <c r="E241" s="264"/>
      <c r="F241" s="262"/>
      <c r="G241" s="263">
        <v>2</v>
      </c>
      <c r="H241" s="222">
        <f t="shared" si="3"/>
        <v>2</v>
      </c>
      <c r="I241" s="282"/>
      <c r="J241" s="281"/>
      <c r="K241" s="273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</row>
    <row r="242" spans="1:26" ht="20.399999999999999">
      <c r="A242" s="262" t="s">
        <v>4943</v>
      </c>
      <c r="B242" s="277" t="s">
        <v>5287</v>
      </c>
      <c r="C242" s="278">
        <v>1550</v>
      </c>
      <c r="D242" s="262" t="s">
        <v>3672</v>
      </c>
      <c r="E242" s="263">
        <v>36</v>
      </c>
      <c r="F242" s="262" t="s">
        <v>2396</v>
      </c>
      <c r="G242" s="263">
        <v>2</v>
      </c>
      <c r="H242" s="222">
        <f t="shared" si="3"/>
        <v>38</v>
      </c>
      <c r="I242" s="282"/>
      <c r="J242" s="281"/>
      <c r="K242" s="273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</row>
    <row r="243" spans="1:26" ht="30.6">
      <c r="A243" s="262" t="s">
        <v>5716</v>
      </c>
      <c r="B243" s="277" t="s">
        <v>5717</v>
      </c>
      <c r="C243" s="278">
        <v>3300</v>
      </c>
      <c r="D243" s="262" t="s">
        <v>3672</v>
      </c>
      <c r="E243" s="264"/>
      <c r="F243" s="262"/>
      <c r="G243" s="263">
        <v>1</v>
      </c>
      <c r="H243" s="222">
        <f t="shared" si="3"/>
        <v>1</v>
      </c>
      <c r="I243" s="282"/>
      <c r="J243" s="281"/>
      <c r="K243" s="273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</row>
    <row r="244" spans="1:26" ht="20.399999999999999">
      <c r="A244" s="262" t="s">
        <v>333</v>
      </c>
      <c r="B244" s="277" t="s">
        <v>2509</v>
      </c>
      <c r="C244" s="278">
        <v>9000</v>
      </c>
      <c r="D244" s="262" t="s">
        <v>3672</v>
      </c>
      <c r="E244" s="263">
        <v>1</v>
      </c>
      <c r="F244" s="262" t="s">
        <v>2396</v>
      </c>
      <c r="G244" s="264"/>
      <c r="H244" s="222">
        <f t="shared" si="3"/>
        <v>1</v>
      </c>
      <c r="I244" s="282"/>
      <c r="J244" s="281"/>
      <c r="K244" s="273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</row>
    <row r="245" spans="1:26" ht="30.6">
      <c r="A245" s="262" t="s">
        <v>425</v>
      </c>
      <c r="B245" s="277" t="s">
        <v>3171</v>
      </c>
      <c r="C245" s="278">
        <v>1000</v>
      </c>
      <c r="D245" s="262" t="s">
        <v>3672</v>
      </c>
      <c r="E245" s="263">
        <v>4</v>
      </c>
      <c r="F245" s="262" t="s">
        <v>2396</v>
      </c>
      <c r="G245" s="264"/>
      <c r="H245" s="222">
        <f t="shared" si="3"/>
        <v>4</v>
      </c>
      <c r="I245" s="282"/>
      <c r="J245" s="281"/>
      <c r="K245" s="273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</row>
    <row r="246" spans="1:26" ht="30.6">
      <c r="A246" s="262" t="s">
        <v>5288</v>
      </c>
      <c r="B246" s="277" t="s">
        <v>5289</v>
      </c>
      <c r="C246" s="278">
        <v>1600</v>
      </c>
      <c r="D246" s="262" t="s">
        <v>3672</v>
      </c>
      <c r="E246" s="264"/>
      <c r="F246" s="262"/>
      <c r="G246" s="263">
        <v>134</v>
      </c>
      <c r="H246" s="222">
        <f t="shared" si="3"/>
        <v>134</v>
      </c>
      <c r="I246" s="282"/>
      <c r="J246" s="281"/>
      <c r="K246" s="273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</row>
    <row r="247" spans="1:26" ht="30.6">
      <c r="A247" s="262" t="s">
        <v>5957</v>
      </c>
      <c r="B247" s="277" t="s">
        <v>5958</v>
      </c>
      <c r="C247" s="278">
        <v>2500</v>
      </c>
      <c r="D247" s="262" t="s">
        <v>3672</v>
      </c>
      <c r="E247" s="263">
        <v>15</v>
      </c>
      <c r="F247" s="262" t="s">
        <v>2396</v>
      </c>
      <c r="G247" s="264"/>
      <c r="H247" s="222">
        <f t="shared" si="3"/>
        <v>15</v>
      </c>
      <c r="I247" s="282"/>
      <c r="J247" s="281"/>
      <c r="K247" s="273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</row>
    <row r="248" spans="1:26" ht="20.399999999999999">
      <c r="A248" s="262" t="s">
        <v>5525</v>
      </c>
      <c r="B248" s="277" t="s">
        <v>5526</v>
      </c>
      <c r="C248" s="278">
        <v>11000</v>
      </c>
      <c r="D248" s="262" t="s">
        <v>3672</v>
      </c>
      <c r="E248" s="264"/>
      <c r="F248" s="262"/>
      <c r="G248" s="263">
        <v>1</v>
      </c>
      <c r="H248" s="222">
        <f t="shared" si="3"/>
        <v>1</v>
      </c>
      <c r="I248" s="282"/>
      <c r="J248" s="281"/>
      <c r="K248" s="273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</row>
    <row r="249" spans="1:26" ht="20.399999999999999">
      <c r="A249" s="262" t="s">
        <v>3283</v>
      </c>
      <c r="B249" s="277" t="s">
        <v>3284</v>
      </c>
      <c r="C249" s="279">
        <v>500</v>
      </c>
      <c r="D249" s="262" t="s">
        <v>3672</v>
      </c>
      <c r="E249" s="263">
        <v>130</v>
      </c>
      <c r="F249" s="262" t="s">
        <v>2396</v>
      </c>
      <c r="G249" s="264"/>
      <c r="H249" s="222">
        <f t="shared" si="3"/>
        <v>130</v>
      </c>
      <c r="I249" s="282"/>
      <c r="J249" s="281"/>
      <c r="K249" s="273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</row>
    <row r="250" spans="1:26" ht="30.6">
      <c r="A250" s="262" t="s">
        <v>5210</v>
      </c>
      <c r="B250" s="277" t="s">
        <v>5211</v>
      </c>
      <c r="C250" s="278">
        <v>7500</v>
      </c>
      <c r="D250" s="262" t="s">
        <v>3672</v>
      </c>
      <c r="E250" s="264"/>
      <c r="F250" s="262"/>
      <c r="G250" s="263">
        <v>1</v>
      </c>
      <c r="H250" s="222">
        <f t="shared" si="3"/>
        <v>1</v>
      </c>
      <c r="I250" s="282"/>
      <c r="J250" s="281"/>
      <c r="K250" s="273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</row>
    <row r="251" spans="1:26" ht="30.6">
      <c r="A251" s="262" t="s">
        <v>6176</v>
      </c>
      <c r="B251" s="277" t="s">
        <v>6177</v>
      </c>
      <c r="C251" s="278">
        <v>2700</v>
      </c>
      <c r="D251" s="262" t="s">
        <v>3672</v>
      </c>
      <c r="E251" s="264"/>
      <c r="F251" s="262"/>
      <c r="G251" s="263">
        <v>7</v>
      </c>
      <c r="H251" s="222">
        <f t="shared" si="3"/>
        <v>7</v>
      </c>
      <c r="I251" s="282"/>
      <c r="J251" s="281"/>
      <c r="K251" s="273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</row>
    <row r="252" spans="1:26" ht="30.6">
      <c r="A252" s="262" t="s">
        <v>6178</v>
      </c>
      <c r="B252" s="277" t="s">
        <v>6179</v>
      </c>
      <c r="C252" s="278">
        <v>3900</v>
      </c>
      <c r="D252" s="262" t="s">
        <v>3672</v>
      </c>
      <c r="E252" s="264"/>
      <c r="F252" s="262"/>
      <c r="G252" s="263">
        <v>1</v>
      </c>
      <c r="H252" s="222">
        <f t="shared" si="3"/>
        <v>1</v>
      </c>
      <c r="I252" s="282"/>
      <c r="J252" s="281"/>
      <c r="K252" s="273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</row>
    <row r="253" spans="1:26" ht="20.399999999999999">
      <c r="A253" s="262" t="s">
        <v>6180</v>
      </c>
      <c r="B253" s="277" t="s">
        <v>6181</v>
      </c>
      <c r="C253" s="278">
        <v>9000</v>
      </c>
      <c r="D253" s="262" t="s">
        <v>3672</v>
      </c>
      <c r="E253" s="264"/>
      <c r="F253" s="262"/>
      <c r="G253" s="263">
        <v>1</v>
      </c>
      <c r="H253" s="222">
        <f t="shared" si="3"/>
        <v>1</v>
      </c>
      <c r="I253" s="282"/>
      <c r="J253" s="281"/>
      <c r="K253" s="273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</row>
    <row r="254" spans="1:26" ht="20.399999999999999">
      <c r="A254" s="262" t="s">
        <v>5527</v>
      </c>
      <c r="B254" s="277" t="s">
        <v>6281</v>
      </c>
      <c r="C254" s="278">
        <v>14000</v>
      </c>
      <c r="D254" s="262" t="s">
        <v>3672</v>
      </c>
      <c r="E254" s="264"/>
      <c r="F254" s="262"/>
      <c r="G254" s="263">
        <v>4</v>
      </c>
      <c r="H254" s="222">
        <f t="shared" si="3"/>
        <v>4</v>
      </c>
      <c r="I254" s="282"/>
      <c r="J254" s="281"/>
      <c r="K254" s="273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</row>
    <row r="255" spans="1:26" ht="30.6">
      <c r="A255" s="262" t="s">
        <v>6182</v>
      </c>
      <c r="B255" s="277" t="s">
        <v>6183</v>
      </c>
      <c r="C255" s="278">
        <v>7000</v>
      </c>
      <c r="D255" s="262" t="s">
        <v>3672</v>
      </c>
      <c r="E255" s="264"/>
      <c r="F255" s="262"/>
      <c r="G255" s="263">
        <v>5</v>
      </c>
      <c r="H255" s="222">
        <f t="shared" si="3"/>
        <v>5</v>
      </c>
      <c r="I255" s="282"/>
      <c r="J255" s="281"/>
      <c r="K255" s="273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</row>
    <row r="256" spans="1:26" ht="30.6">
      <c r="A256" s="262" t="s">
        <v>5669</v>
      </c>
      <c r="B256" s="277" t="s">
        <v>6282</v>
      </c>
      <c r="C256" s="278">
        <v>14000</v>
      </c>
      <c r="D256" s="262" t="s">
        <v>3672</v>
      </c>
      <c r="E256" s="264"/>
      <c r="F256" s="262"/>
      <c r="G256" s="263">
        <v>4</v>
      </c>
      <c r="H256" s="222">
        <f t="shared" si="3"/>
        <v>4</v>
      </c>
      <c r="I256" s="282"/>
      <c r="J256" s="281"/>
      <c r="K256" s="273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</row>
    <row r="257" spans="1:26" ht="30.6">
      <c r="A257" s="262" t="s">
        <v>6184</v>
      </c>
      <c r="B257" s="277" t="s">
        <v>6185</v>
      </c>
      <c r="C257" s="278">
        <v>20000</v>
      </c>
      <c r="D257" s="262" t="s">
        <v>3672</v>
      </c>
      <c r="E257" s="264"/>
      <c r="F257" s="262"/>
      <c r="G257" s="263">
        <v>1</v>
      </c>
      <c r="H257" s="222">
        <f t="shared" si="3"/>
        <v>1</v>
      </c>
      <c r="I257" s="282"/>
      <c r="J257" s="281"/>
      <c r="K257" s="273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</row>
    <row r="258" spans="1:26" ht="30.6">
      <c r="A258" s="262" t="s">
        <v>5718</v>
      </c>
      <c r="B258" s="277" t="s">
        <v>5719</v>
      </c>
      <c r="C258" s="278">
        <v>9000</v>
      </c>
      <c r="D258" s="262" t="s">
        <v>3672</v>
      </c>
      <c r="E258" s="264"/>
      <c r="F258" s="262"/>
      <c r="G258" s="263">
        <v>1</v>
      </c>
      <c r="H258" s="222">
        <f t="shared" ref="H258:H321" si="4">G258+E258</f>
        <v>1</v>
      </c>
      <c r="I258" s="282"/>
      <c r="J258" s="281"/>
      <c r="K258" s="273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</row>
    <row r="259" spans="1:26" ht="20.399999999999999">
      <c r="A259" s="262" t="s">
        <v>6283</v>
      </c>
      <c r="B259" s="277" t="s">
        <v>6284</v>
      </c>
      <c r="C259" s="278">
        <v>3000</v>
      </c>
      <c r="D259" s="262" t="s">
        <v>3672</v>
      </c>
      <c r="E259" s="264"/>
      <c r="F259" s="262"/>
      <c r="G259" s="263">
        <v>8</v>
      </c>
      <c r="H259" s="222">
        <f t="shared" si="4"/>
        <v>8</v>
      </c>
      <c r="I259" s="282"/>
      <c r="J259" s="281"/>
      <c r="K259" s="273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</row>
    <row r="260" spans="1:26" ht="30.6">
      <c r="A260" s="262" t="s">
        <v>6186</v>
      </c>
      <c r="B260" s="277" t="s">
        <v>6187</v>
      </c>
      <c r="C260" s="278">
        <v>2100</v>
      </c>
      <c r="D260" s="262" t="s">
        <v>3672</v>
      </c>
      <c r="E260" s="264"/>
      <c r="F260" s="262"/>
      <c r="G260" s="263">
        <v>1</v>
      </c>
      <c r="H260" s="222">
        <f t="shared" si="4"/>
        <v>1</v>
      </c>
      <c r="I260" s="282"/>
      <c r="J260" s="281"/>
      <c r="K260" s="273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</row>
    <row r="261" spans="1:26" ht="20.399999999999999">
      <c r="A261" s="262" t="s">
        <v>454</v>
      </c>
      <c r="B261" s="277" t="s">
        <v>2518</v>
      </c>
      <c r="C261" s="278">
        <v>7800</v>
      </c>
      <c r="D261" s="262" t="s">
        <v>3672</v>
      </c>
      <c r="E261" s="264"/>
      <c r="F261" s="262"/>
      <c r="G261" s="263">
        <v>1</v>
      </c>
      <c r="H261" s="222">
        <f t="shared" si="4"/>
        <v>1</v>
      </c>
      <c r="I261" s="282"/>
      <c r="J261" s="281"/>
      <c r="K261" s="273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</row>
    <row r="262" spans="1:26" ht="20.399999999999999">
      <c r="A262" s="262" t="s">
        <v>456</v>
      </c>
      <c r="B262" s="277" t="s">
        <v>2520</v>
      </c>
      <c r="C262" s="278">
        <v>1800</v>
      </c>
      <c r="D262" s="262" t="s">
        <v>3672</v>
      </c>
      <c r="E262" s="264"/>
      <c r="F262" s="262"/>
      <c r="G262" s="263">
        <v>24</v>
      </c>
      <c r="H262" s="222">
        <f t="shared" si="4"/>
        <v>24</v>
      </c>
      <c r="I262" s="282"/>
      <c r="J262" s="281"/>
      <c r="K262" s="273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</row>
    <row r="263" spans="1:26" ht="30.6">
      <c r="A263" s="262" t="s">
        <v>5720</v>
      </c>
      <c r="B263" s="277" t="s">
        <v>5721</v>
      </c>
      <c r="C263" s="278">
        <v>5000</v>
      </c>
      <c r="D263" s="262" t="s">
        <v>3672</v>
      </c>
      <c r="E263" s="264"/>
      <c r="F263" s="262"/>
      <c r="G263" s="263">
        <v>3</v>
      </c>
      <c r="H263" s="222">
        <f t="shared" si="4"/>
        <v>3</v>
      </c>
      <c r="I263" s="282"/>
      <c r="J263" s="281"/>
      <c r="K263" s="273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</row>
    <row r="264" spans="1:26" ht="30.6">
      <c r="A264" s="262" t="s">
        <v>5722</v>
      </c>
      <c r="B264" s="277" t="s">
        <v>5723</v>
      </c>
      <c r="C264" s="278">
        <v>10300</v>
      </c>
      <c r="D264" s="262" t="s">
        <v>3672</v>
      </c>
      <c r="E264" s="264"/>
      <c r="F264" s="262"/>
      <c r="G264" s="263">
        <v>1</v>
      </c>
      <c r="H264" s="222">
        <f t="shared" si="4"/>
        <v>1</v>
      </c>
      <c r="I264" s="282"/>
      <c r="J264" s="281"/>
      <c r="K264" s="273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</row>
    <row r="265" spans="1:26" ht="20.399999999999999">
      <c r="A265" s="262" t="s">
        <v>5959</v>
      </c>
      <c r="B265" s="277" t="s">
        <v>5960</v>
      </c>
      <c r="C265" s="278">
        <v>3300</v>
      </c>
      <c r="D265" s="262" t="s">
        <v>3672</v>
      </c>
      <c r="E265" s="263">
        <v>10</v>
      </c>
      <c r="F265" s="262" t="s">
        <v>2396</v>
      </c>
      <c r="G265" s="264"/>
      <c r="H265" s="222">
        <f t="shared" si="4"/>
        <v>10</v>
      </c>
      <c r="I265" s="282"/>
      <c r="J265" s="281"/>
      <c r="K265" s="273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</row>
    <row r="266" spans="1:26" ht="20.399999999999999">
      <c r="A266" s="262" t="s">
        <v>5961</v>
      </c>
      <c r="B266" s="277" t="s">
        <v>5962</v>
      </c>
      <c r="C266" s="278">
        <v>4500</v>
      </c>
      <c r="D266" s="262" t="s">
        <v>3672</v>
      </c>
      <c r="E266" s="264"/>
      <c r="F266" s="262"/>
      <c r="G266" s="263">
        <v>6</v>
      </c>
      <c r="H266" s="222">
        <f t="shared" si="4"/>
        <v>6</v>
      </c>
      <c r="I266" s="282"/>
      <c r="J266" s="281"/>
      <c r="K266" s="273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</row>
    <row r="267" spans="1:26" ht="30.6">
      <c r="A267" s="262" t="s">
        <v>441</v>
      </c>
      <c r="B267" s="277" t="s">
        <v>4945</v>
      </c>
      <c r="C267" s="278">
        <v>2500</v>
      </c>
      <c r="D267" s="262" t="s">
        <v>3672</v>
      </c>
      <c r="E267" s="263">
        <v>1</v>
      </c>
      <c r="F267" s="262" t="s">
        <v>2396</v>
      </c>
      <c r="G267" s="264"/>
      <c r="H267" s="222">
        <f t="shared" si="4"/>
        <v>1</v>
      </c>
      <c r="I267" s="282"/>
      <c r="J267" s="281"/>
      <c r="K267" s="273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</row>
    <row r="268" spans="1:26" ht="30.6">
      <c r="A268" s="262" t="s">
        <v>5963</v>
      </c>
      <c r="B268" s="277" t="s">
        <v>5964</v>
      </c>
      <c r="C268" s="278">
        <v>2700</v>
      </c>
      <c r="D268" s="262" t="s">
        <v>3672</v>
      </c>
      <c r="E268" s="263">
        <v>5</v>
      </c>
      <c r="F268" s="262" t="s">
        <v>2396</v>
      </c>
      <c r="G268" s="264"/>
      <c r="H268" s="222">
        <f t="shared" si="4"/>
        <v>5</v>
      </c>
      <c r="I268" s="282"/>
      <c r="J268" s="281"/>
      <c r="K268" s="273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</row>
    <row r="269" spans="1:26" ht="20.399999999999999">
      <c r="A269" s="262" t="s">
        <v>5724</v>
      </c>
      <c r="B269" s="277" t="s">
        <v>5725</v>
      </c>
      <c r="C269" s="278">
        <v>2200</v>
      </c>
      <c r="D269" s="262" t="s">
        <v>3672</v>
      </c>
      <c r="E269" s="264"/>
      <c r="F269" s="262"/>
      <c r="G269" s="263">
        <v>17</v>
      </c>
      <c r="H269" s="222">
        <f t="shared" si="4"/>
        <v>17</v>
      </c>
      <c r="I269" s="282"/>
      <c r="J269" s="281"/>
      <c r="K269" s="273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</row>
    <row r="270" spans="1:26" ht="20.399999999999999">
      <c r="A270" s="262" t="s">
        <v>5726</v>
      </c>
      <c r="B270" s="277" t="s">
        <v>5727</v>
      </c>
      <c r="C270" s="278">
        <v>6000</v>
      </c>
      <c r="D270" s="262" t="s">
        <v>3672</v>
      </c>
      <c r="E270" s="264"/>
      <c r="F270" s="262"/>
      <c r="G270" s="263">
        <v>4</v>
      </c>
      <c r="H270" s="222">
        <f t="shared" si="4"/>
        <v>4</v>
      </c>
      <c r="I270" s="282"/>
      <c r="J270" s="281"/>
      <c r="K270" s="273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</row>
    <row r="271" spans="1:26" ht="20.399999999999999">
      <c r="A271" s="262" t="s">
        <v>5965</v>
      </c>
      <c r="B271" s="277" t="s">
        <v>5966</v>
      </c>
      <c r="C271" s="278">
        <v>3300</v>
      </c>
      <c r="D271" s="262" t="s">
        <v>3672</v>
      </c>
      <c r="E271" s="263">
        <v>15</v>
      </c>
      <c r="F271" s="262" t="s">
        <v>2396</v>
      </c>
      <c r="G271" s="263">
        <v>1</v>
      </c>
      <c r="H271" s="222">
        <f t="shared" si="4"/>
        <v>16</v>
      </c>
      <c r="I271" s="282"/>
      <c r="J271" s="281"/>
      <c r="K271" s="273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</row>
    <row r="272" spans="1:26" ht="30.6">
      <c r="A272" s="262" t="s">
        <v>448</v>
      </c>
      <c r="B272" s="277" t="s">
        <v>3287</v>
      </c>
      <c r="C272" s="278">
        <v>2600</v>
      </c>
      <c r="D272" s="262" t="s">
        <v>3672</v>
      </c>
      <c r="E272" s="263">
        <v>1</v>
      </c>
      <c r="F272" s="262" t="s">
        <v>2396</v>
      </c>
      <c r="G272" s="264"/>
      <c r="H272" s="222">
        <f t="shared" si="4"/>
        <v>1</v>
      </c>
      <c r="I272" s="282"/>
      <c r="J272" s="281"/>
      <c r="K272" s="273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</row>
    <row r="273" spans="1:26" ht="20.399999999999999">
      <c r="A273" s="262" t="s">
        <v>5528</v>
      </c>
      <c r="B273" s="277" t="s">
        <v>5529</v>
      </c>
      <c r="C273" s="278">
        <v>7500</v>
      </c>
      <c r="D273" s="262" t="s">
        <v>3672</v>
      </c>
      <c r="E273" s="264"/>
      <c r="F273" s="262"/>
      <c r="G273" s="263">
        <v>4</v>
      </c>
      <c r="H273" s="222">
        <f t="shared" si="4"/>
        <v>4</v>
      </c>
      <c r="I273" s="282"/>
      <c r="J273" s="281"/>
      <c r="K273" s="273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</row>
    <row r="274" spans="1:26" ht="20.399999999999999">
      <c r="A274" s="262" t="s">
        <v>5759</v>
      </c>
      <c r="B274" s="277" t="s">
        <v>5760</v>
      </c>
      <c r="C274" s="278">
        <v>8500</v>
      </c>
      <c r="D274" s="262" t="s">
        <v>3672</v>
      </c>
      <c r="E274" s="264"/>
      <c r="F274" s="262"/>
      <c r="G274" s="263">
        <v>1</v>
      </c>
      <c r="H274" s="222">
        <f t="shared" si="4"/>
        <v>1</v>
      </c>
      <c r="I274" s="282"/>
      <c r="J274" s="281"/>
      <c r="K274" s="273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</row>
    <row r="275" spans="1:26" ht="30.6">
      <c r="A275" s="262" t="s">
        <v>4507</v>
      </c>
      <c r="B275" s="277" t="s">
        <v>4508</v>
      </c>
      <c r="C275" s="279">
        <v>500</v>
      </c>
      <c r="D275" s="262" t="s">
        <v>3672</v>
      </c>
      <c r="E275" s="264"/>
      <c r="F275" s="262"/>
      <c r="G275" s="263">
        <v>1</v>
      </c>
      <c r="H275" s="222">
        <f t="shared" si="4"/>
        <v>1</v>
      </c>
      <c r="I275" s="282"/>
      <c r="J275" s="281"/>
      <c r="K275" s="273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</row>
    <row r="276" spans="1:26" ht="20.399999999999999">
      <c r="A276" s="262" t="s">
        <v>3620</v>
      </c>
      <c r="B276" s="277" t="s">
        <v>3750</v>
      </c>
      <c r="C276" s="279">
        <v>350</v>
      </c>
      <c r="D276" s="262" t="s">
        <v>3672</v>
      </c>
      <c r="E276" s="263">
        <v>6</v>
      </c>
      <c r="F276" s="262" t="s">
        <v>2396</v>
      </c>
      <c r="G276" s="264"/>
      <c r="H276" s="222">
        <f t="shared" si="4"/>
        <v>6</v>
      </c>
      <c r="I276" s="282"/>
      <c r="J276" s="281"/>
      <c r="K276" s="273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</row>
    <row r="277" spans="1:26" ht="20.399999999999999">
      <c r="A277" s="262" t="s">
        <v>3621</v>
      </c>
      <c r="B277" s="277" t="s">
        <v>3751</v>
      </c>
      <c r="C277" s="279">
        <v>350</v>
      </c>
      <c r="D277" s="262" t="s">
        <v>3672</v>
      </c>
      <c r="E277" s="263">
        <v>20</v>
      </c>
      <c r="F277" s="262" t="s">
        <v>2396</v>
      </c>
      <c r="G277" s="263">
        <v>1</v>
      </c>
      <c r="H277" s="222">
        <f t="shared" si="4"/>
        <v>21</v>
      </c>
      <c r="I277" s="282"/>
      <c r="J277" s="281"/>
      <c r="K277" s="273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</row>
    <row r="278" spans="1:26">
      <c r="A278" s="262" t="s">
        <v>479</v>
      </c>
      <c r="B278" s="277" t="s">
        <v>480</v>
      </c>
      <c r="C278" s="279">
        <v>650</v>
      </c>
      <c r="D278" s="262" t="s">
        <v>3672</v>
      </c>
      <c r="E278" s="263">
        <v>1</v>
      </c>
      <c r="F278" s="262" t="s">
        <v>2396</v>
      </c>
      <c r="G278" s="264"/>
      <c r="H278" s="222">
        <f t="shared" si="4"/>
        <v>1</v>
      </c>
      <c r="I278" s="282"/>
      <c r="J278" s="281"/>
      <c r="K278" s="273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</row>
    <row r="279" spans="1:26" ht="20.399999999999999">
      <c r="A279" s="262" t="s">
        <v>3459</v>
      </c>
      <c r="B279" s="277" t="s">
        <v>3460</v>
      </c>
      <c r="C279" s="279">
        <v>400</v>
      </c>
      <c r="D279" s="262" t="s">
        <v>3672</v>
      </c>
      <c r="E279" s="264"/>
      <c r="F279" s="262"/>
      <c r="G279" s="263">
        <v>3</v>
      </c>
      <c r="H279" s="222">
        <f t="shared" si="4"/>
        <v>3</v>
      </c>
      <c r="I279" s="282"/>
      <c r="J279" s="281"/>
      <c r="K279" s="273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</row>
    <row r="280" spans="1:26" ht="20.399999999999999">
      <c r="A280" s="262" t="s">
        <v>6188</v>
      </c>
      <c r="B280" s="277" t="s">
        <v>6189</v>
      </c>
      <c r="C280" s="279">
        <v>80</v>
      </c>
      <c r="D280" s="262" t="s">
        <v>3672</v>
      </c>
      <c r="E280" s="264"/>
      <c r="F280" s="262"/>
      <c r="G280" s="263">
        <v>2</v>
      </c>
      <c r="H280" s="222">
        <f t="shared" si="4"/>
        <v>2</v>
      </c>
      <c r="I280" s="282"/>
      <c r="J280" s="281"/>
      <c r="K280" s="273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</row>
    <row r="281" spans="1:26">
      <c r="A281" s="262" t="s">
        <v>5290</v>
      </c>
      <c r="B281" s="277" t="s">
        <v>5291</v>
      </c>
      <c r="C281" s="279">
        <v>500</v>
      </c>
      <c r="D281" s="262" t="s">
        <v>3672</v>
      </c>
      <c r="E281" s="264"/>
      <c r="F281" s="262"/>
      <c r="G281" s="263">
        <v>26</v>
      </c>
      <c r="H281" s="222">
        <f t="shared" si="4"/>
        <v>26</v>
      </c>
      <c r="I281" s="282"/>
      <c r="J281" s="281"/>
      <c r="K281" s="273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</row>
    <row r="282" spans="1:26" ht="20.399999999999999">
      <c r="A282" s="262" t="s">
        <v>3288</v>
      </c>
      <c r="B282" s="277" t="s">
        <v>3289</v>
      </c>
      <c r="C282" s="279">
        <v>500</v>
      </c>
      <c r="D282" s="262" t="s">
        <v>3672</v>
      </c>
      <c r="E282" s="264"/>
      <c r="F282" s="262"/>
      <c r="G282" s="263">
        <v>6</v>
      </c>
      <c r="H282" s="222">
        <f t="shared" si="4"/>
        <v>6</v>
      </c>
      <c r="I282" s="282"/>
      <c r="J282" s="281"/>
      <c r="K282" s="273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</row>
    <row r="283" spans="1:26" ht="20.399999999999999">
      <c r="A283" s="262" t="s">
        <v>485</v>
      </c>
      <c r="B283" s="277" t="s">
        <v>486</v>
      </c>
      <c r="C283" s="279">
        <v>250</v>
      </c>
      <c r="D283" s="262" t="s">
        <v>3672</v>
      </c>
      <c r="E283" s="263">
        <v>13</v>
      </c>
      <c r="F283" s="262" t="s">
        <v>2396</v>
      </c>
      <c r="G283" s="264"/>
      <c r="H283" s="222">
        <f t="shared" si="4"/>
        <v>13</v>
      </c>
      <c r="I283" s="282"/>
      <c r="J283" s="281"/>
      <c r="K283" s="273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</row>
    <row r="284" spans="1:26" ht="20.399999999999999">
      <c r="A284" s="262" t="s">
        <v>488</v>
      </c>
      <c r="B284" s="277" t="s">
        <v>486</v>
      </c>
      <c r="C284" s="279">
        <v>550</v>
      </c>
      <c r="D284" s="262" t="s">
        <v>3672</v>
      </c>
      <c r="E284" s="263">
        <v>2</v>
      </c>
      <c r="F284" s="262" t="s">
        <v>2396</v>
      </c>
      <c r="G284" s="264"/>
      <c r="H284" s="222">
        <f t="shared" si="4"/>
        <v>2</v>
      </c>
      <c r="I284" s="282"/>
      <c r="J284" s="281"/>
      <c r="K284" s="273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</row>
    <row r="285" spans="1:26" ht="20.399999999999999">
      <c r="A285" s="262" t="s">
        <v>3290</v>
      </c>
      <c r="B285" s="277" t="s">
        <v>3291</v>
      </c>
      <c r="C285" s="279">
        <v>550</v>
      </c>
      <c r="D285" s="262" t="s">
        <v>3672</v>
      </c>
      <c r="E285" s="263">
        <v>1</v>
      </c>
      <c r="F285" s="262" t="s">
        <v>2396</v>
      </c>
      <c r="G285" s="264"/>
      <c r="H285" s="222">
        <f t="shared" si="4"/>
        <v>1</v>
      </c>
      <c r="I285" s="282"/>
      <c r="J285" s="281"/>
      <c r="K285" s="273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</row>
    <row r="286" spans="1:26" ht="20.399999999999999">
      <c r="A286" s="262" t="s">
        <v>487</v>
      </c>
      <c r="B286" s="277" t="s">
        <v>5292</v>
      </c>
      <c r="C286" s="279">
        <v>500</v>
      </c>
      <c r="D286" s="262" t="s">
        <v>3672</v>
      </c>
      <c r="E286" s="264"/>
      <c r="F286" s="262"/>
      <c r="G286" s="263">
        <v>5</v>
      </c>
      <c r="H286" s="222">
        <f t="shared" si="4"/>
        <v>5</v>
      </c>
      <c r="I286" s="282"/>
      <c r="J286" s="281"/>
      <c r="K286" s="273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</row>
    <row r="287" spans="1:26">
      <c r="A287" s="262" t="s">
        <v>3292</v>
      </c>
      <c r="B287" s="277" t="s">
        <v>490</v>
      </c>
      <c r="C287" s="279">
        <v>500</v>
      </c>
      <c r="D287" s="262" t="s">
        <v>3672</v>
      </c>
      <c r="E287" s="263">
        <v>11</v>
      </c>
      <c r="F287" s="262" t="s">
        <v>2396</v>
      </c>
      <c r="G287" s="263">
        <v>1</v>
      </c>
      <c r="H287" s="222">
        <f t="shared" si="4"/>
        <v>12</v>
      </c>
      <c r="I287" s="282"/>
      <c r="J287" s="281"/>
      <c r="K287" s="273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</row>
    <row r="288" spans="1:26">
      <c r="A288" s="262" t="s">
        <v>489</v>
      </c>
      <c r="B288" s="277" t="s">
        <v>490</v>
      </c>
      <c r="C288" s="279">
        <v>250</v>
      </c>
      <c r="D288" s="262" t="s">
        <v>3672</v>
      </c>
      <c r="E288" s="263">
        <v>1</v>
      </c>
      <c r="F288" s="262" t="s">
        <v>2396</v>
      </c>
      <c r="G288" s="264"/>
      <c r="H288" s="222">
        <f t="shared" si="4"/>
        <v>1</v>
      </c>
      <c r="I288" s="282"/>
      <c r="J288" s="281"/>
      <c r="K288" s="273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</row>
    <row r="289" spans="1:26" ht="20.399999999999999">
      <c r="A289" s="262" t="s">
        <v>5761</v>
      </c>
      <c r="B289" s="277" t="s">
        <v>5762</v>
      </c>
      <c r="C289" s="279">
        <v>600</v>
      </c>
      <c r="D289" s="262" t="s">
        <v>3672</v>
      </c>
      <c r="E289" s="263">
        <v>1</v>
      </c>
      <c r="F289" s="262" t="s">
        <v>2396</v>
      </c>
      <c r="G289" s="263">
        <v>20</v>
      </c>
      <c r="H289" s="222">
        <f t="shared" si="4"/>
        <v>21</v>
      </c>
      <c r="I289" s="282"/>
      <c r="J289" s="281"/>
      <c r="K289" s="273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</row>
    <row r="290" spans="1:26" ht="20.399999999999999">
      <c r="A290" s="262" t="s">
        <v>5763</v>
      </c>
      <c r="B290" s="277" t="s">
        <v>5764</v>
      </c>
      <c r="C290" s="279">
        <v>600</v>
      </c>
      <c r="D290" s="262" t="s">
        <v>3672</v>
      </c>
      <c r="E290" s="264"/>
      <c r="F290" s="262"/>
      <c r="G290" s="263">
        <v>8</v>
      </c>
      <c r="H290" s="222">
        <f t="shared" si="4"/>
        <v>8</v>
      </c>
      <c r="I290" s="282"/>
      <c r="J290" s="281"/>
      <c r="K290" s="273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</row>
    <row r="291" spans="1:26" ht="20.399999999999999">
      <c r="A291" s="262" t="s">
        <v>5293</v>
      </c>
      <c r="B291" s="277" t="s">
        <v>5294</v>
      </c>
      <c r="C291" s="279">
        <v>500</v>
      </c>
      <c r="D291" s="262" t="s">
        <v>3672</v>
      </c>
      <c r="E291" s="264"/>
      <c r="F291" s="262"/>
      <c r="G291" s="263">
        <v>32</v>
      </c>
      <c r="H291" s="222">
        <f t="shared" si="4"/>
        <v>32</v>
      </c>
      <c r="I291" s="282"/>
      <c r="J291" s="281"/>
      <c r="K291" s="273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</row>
    <row r="292" spans="1:26" ht="20.399999999999999">
      <c r="A292" s="262" t="s">
        <v>5794</v>
      </c>
      <c r="B292" s="277" t="s">
        <v>5795</v>
      </c>
      <c r="C292" s="279">
        <v>850</v>
      </c>
      <c r="D292" s="262" t="s">
        <v>3672</v>
      </c>
      <c r="E292" s="264"/>
      <c r="F292" s="262"/>
      <c r="G292" s="263">
        <v>90</v>
      </c>
      <c r="H292" s="222">
        <f t="shared" si="4"/>
        <v>90</v>
      </c>
      <c r="I292" s="282"/>
      <c r="J292" s="281"/>
      <c r="K292" s="273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</row>
    <row r="293" spans="1:26">
      <c r="A293" s="262" t="s">
        <v>494</v>
      </c>
      <c r="B293" s="277" t="s">
        <v>495</v>
      </c>
      <c r="C293" s="279">
        <v>500</v>
      </c>
      <c r="D293" s="262" t="s">
        <v>3672</v>
      </c>
      <c r="E293" s="263">
        <v>10</v>
      </c>
      <c r="F293" s="262" t="s">
        <v>2396</v>
      </c>
      <c r="G293" s="264"/>
      <c r="H293" s="222">
        <f t="shared" si="4"/>
        <v>10</v>
      </c>
      <c r="I293" s="282"/>
      <c r="J293" s="281"/>
      <c r="K293" s="273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</row>
    <row r="294" spans="1:26" ht="30.6">
      <c r="A294" s="262" t="s">
        <v>3011</v>
      </c>
      <c r="B294" s="277" t="s">
        <v>3172</v>
      </c>
      <c r="C294" s="279">
        <v>500</v>
      </c>
      <c r="D294" s="262" t="s">
        <v>3672</v>
      </c>
      <c r="E294" s="263">
        <v>4</v>
      </c>
      <c r="F294" s="262" t="s">
        <v>2396</v>
      </c>
      <c r="G294" s="263">
        <v>35</v>
      </c>
      <c r="H294" s="222">
        <f t="shared" si="4"/>
        <v>39</v>
      </c>
      <c r="I294" s="282"/>
      <c r="J294" s="281"/>
      <c r="K294" s="273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</row>
    <row r="295" spans="1:26" ht="20.399999999999999">
      <c r="A295" s="262" t="s">
        <v>5530</v>
      </c>
      <c r="B295" s="277" t="s">
        <v>5531</v>
      </c>
      <c r="C295" s="278">
        <v>1800</v>
      </c>
      <c r="D295" s="262" t="s">
        <v>3672</v>
      </c>
      <c r="E295" s="264"/>
      <c r="F295" s="262"/>
      <c r="G295" s="263">
        <v>2</v>
      </c>
      <c r="H295" s="222">
        <f t="shared" si="4"/>
        <v>2</v>
      </c>
      <c r="I295" s="282"/>
      <c r="J295" s="281"/>
      <c r="K295" s="273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</row>
    <row r="296" spans="1:26">
      <c r="A296" s="262" t="s">
        <v>5295</v>
      </c>
      <c r="B296" s="277" t="s">
        <v>5296</v>
      </c>
      <c r="C296" s="279">
        <v>500</v>
      </c>
      <c r="D296" s="262" t="s">
        <v>3672</v>
      </c>
      <c r="E296" s="263">
        <v>5</v>
      </c>
      <c r="F296" s="262" t="s">
        <v>2396</v>
      </c>
      <c r="G296" s="263">
        <v>35</v>
      </c>
      <c r="H296" s="222">
        <f t="shared" si="4"/>
        <v>40</v>
      </c>
      <c r="I296" s="282"/>
      <c r="J296" s="281"/>
      <c r="K296" s="273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</row>
    <row r="297" spans="1:26">
      <c r="A297" s="262" t="s">
        <v>3622</v>
      </c>
      <c r="B297" s="277" t="s">
        <v>3753</v>
      </c>
      <c r="C297" s="279">
        <v>250</v>
      </c>
      <c r="D297" s="262" t="s">
        <v>3672</v>
      </c>
      <c r="E297" s="263">
        <v>2</v>
      </c>
      <c r="F297" s="262" t="s">
        <v>2396</v>
      </c>
      <c r="G297" s="264"/>
      <c r="H297" s="222">
        <f t="shared" si="4"/>
        <v>2</v>
      </c>
      <c r="I297" s="282"/>
      <c r="J297" s="281"/>
      <c r="K297" s="273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</row>
    <row r="298" spans="1:26" ht="20.399999999999999">
      <c r="A298" s="262" t="s">
        <v>5617</v>
      </c>
      <c r="B298" s="277" t="s">
        <v>5618</v>
      </c>
      <c r="C298" s="279">
        <v>55</v>
      </c>
      <c r="D298" s="262" t="s">
        <v>3672</v>
      </c>
      <c r="E298" s="264"/>
      <c r="F298" s="262"/>
      <c r="G298" s="263">
        <v>17</v>
      </c>
      <c r="H298" s="222">
        <f t="shared" si="4"/>
        <v>17</v>
      </c>
      <c r="I298" s="282"/>
      <c r="J298" s="281"/>
      <c r="K298" s="273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</row>
    <row r="299" spans="1:26" ht="20.399999999999999">
      <c r="A299" s="262" t="s">
        <v>5619</v>
      </c>
      <c r="B299" s="277" t="s">
        <v>5620</v>
      </c>
      <c r="C299" s="279">
        <v>60</v>
      </c>
      <c r="D299" s="262" t="s">
        <v>3672</v>
      </c>
      <c r="E299" s="264"/>
      <c r="F299" s="262"/>
      <c r="G299" s="263">
        <v>13</v>
      </c>
      <c r="H299" s="222">
        <f t="shared" si="4"/>
        <v>13</v>
      </c>
      <c r="I299" s="282"/>
      <c r="J299" s="281"/>
      <c r="K299" s="273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</row>
    <row r="300" spans="1:26" ht="20.399999999999999">
      <c r="A300" s="262" t="s">
        <v>504</v>
      </c>
      <c r="B300" s="277" t="s">
        <v>505</v>
      </c>
      <c r="C300" s="279">
        <v>24</v>
      </c>
      <c r="D300" s="262" t="s">
        <v>3672</v>
      </c>
      <c r="E300" s="263">
        <v>1</v>
      </c>
      <c r="F300" s="262" t="s">
        <v>2396</v>
      </c>
      <c r="G300" s="264"/>
      <c r="H300" s="222">
        <f t="shared" si="4"/>
        <v>1</v>
      </c>
      <c r="I300" s="282"/>
      <c r="J300" s="281"/>
      <c r="K300" s="273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</row>
    <row r="301" spans="1:26" ht="20.399999999999999">
      <c r="A301" s="262" t="s">
        <v>506</v>
      </c>
      <c r="B301" s="277" t="s">
        <v>507</v>
      </c>
      <c r="C301" s="279">
        <v>33</v>
      </c>
      <c r="D301" s="262" t="s">
        <v>3672</v>
      </c>
      <c r="E301" s="263">
        <v>50</v>
      </c>
      <c r="F301" s="262" t="s">
        <v>2396</v>
      </c>
      <c r="G301" s="264"/>
      <c r="H301" s="222">
        <f t="shared" si="4"/>
        <v>50</v>
      </c>
      <c r="I301" s="282"/>
      <c r="J301" s="281"/>
      <c r="K301" s="273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</row>
    <row r="302" spans="1:26" ht="30.6">
      <c r="A302" s="262" t="s">
        <v>514</v>
      </c>
      <c r="B302" s="277" t="s">
        <v>5621</v>
      </c>
      <c r="C302" s="279">
        <v>200</v>
      </c>
      <c r="D302" s="262" t="s">
        <v>3672</v>
      </c>
      <c r="E302" s="264"/>
      <c r="F302" s="262"/>
      <c r="G302" s="263">
        <v>11</v>
      </c>
      <c r="H302" s="222">
        <f t="shared" si="4"/>
        <v>11</v>
      </c>
      <c r="I302" s="282"/>
      <c r="J302" s="281"/>
      <c r="K302" s="273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</row>
    <row r="303" spans="1:26" ht="30.6">
      <c r="A303" s="262" t="s">
        <v>5622</v>
      </c>
      <c r="B303" s="277" t="s">
        <v>5623</v>
      </c>
      <c r="C303" s="279">
        <v>90</v>
      </c>
      <c r="D303" s="262" t="s">
        <v>3672</v>
      </c>
      <c r="E303" s="264"/>
      <c r="F303" s="262"/>
      <c r="G303" s="263">
        <v>204</v>
      </c>
      <c r="H303" s="222">
        <f t="shared" si="4"/>
        <v>204</v>
      </c>
      <c r="I303" s="282"/>
      <c r="J303" s="281"/>
      <c r="K303" s="273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</row>
    <row r="304" spans="1:26" ht="30.6">
      <c r="A304" s="262" t="s">
        <v>5796</v>
      </c>
      <c r="B304" s="277" t="s">
        <v>5797</v>
      </c>
      <c r="C304" s="279">
        <v>90</v>
      </c>
      <c r="D304" s="262" t="s">
        <v>3672</v>
      </c>
      <c r="E304" s="263">
        <v>3</v>
      </c>
      <c r="F304" s="262" t="s">
        <v>2396</v>
      </c>
      <c r="G304" s="263">
        <v>335</v>
      </c>
      <c r="H304" s="222">
        <f t="shared" si="4"/>
        <v>338</v>
      </c>
      <c r="I304" s="282"/>
      <c r="J304" s="281"/>
      <c r="K304" s="273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30.6">
      <c r="A305" s="262" t="s">
        <v>5624</v>
      </c>
      <c r="B305" s="277" t="s">
        <v>5625</v>
      </c>
      <c r="C305" s="279">
        <v>200</v>
      </c>
      <c r="D305" s="262" t="s">
        <v>3672</v>
      </c>
      <c r="E305" s="263">
        <v>7</v>
      </c>
      <c r="F305" s="262" t="s">
        <v>2396</v>
      </c>
      <c r="G305" s="264"/>
      <c r="H305" s="222">
        <f t="shared" si="4"/>
        <v>7</v>
      </c>
      <c r="I305" s="282"/>
      <c r="J305" s="281"/>
      <c r="K305" s="273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</row>
    <row r="306" spans="1:26" ht="40.799999999999997">
      <c r="A306" s="262" t="s">
        <v>5798</v>
      </c>
      <c r="B306" s="277" t="s">
        <v>5799</v>
      </c>
      <c r="C306" s="279">
        <v>150</v>
      </c>
      <c r="D306" s="262" t="s">
        <v>3672</v>
      </c>
      <c r="E306" s="263">
        <v>15</v>
      </c>
      <c r="F306" s="262" t="s">
        <v>2396</v>
      </c>
      <c r="G306" s="263">
        <v>7</v>
      </c>
      <c r="H306" s="222">
        <f t="shared" si="4"/>
        <v>22</v>
      </c>
      <c r="I306" s="282"/>
      <c r="J306" s="281"/>
      <c r="K306" s="273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</row>
    <row r="307" spans="1:26" ht="40.799999999999997">
      <c r="A307" s="262" t="s">
        <v>523</v>
      </c>
      <c r="B307" s="277" t="s">
        <v>5626</v>
      </c>
      <c r="C307" s="279">
        <v>200</v>
      </c>
      <c r="D307" s="262" t="s">
        <v>3672</v>
      </c>
      <c r="E307" s="264"/>
      <c r="F307" s="262"/>
      <c r="G307" s="263">
        <v>92</v>
      </c>
      <c r="H307" s="222">
        <f t="shared" si="4"/>
        <v>92</v>
      </c>
      <c r="I307" s="282"/>
      <c r="J307" s="281"/>
      <c r="K307" s="273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</row>
    <row r="308" spans="1:26" ht="30.6">
      <c r="A308" s="262" t="s">
        <v>521</v>
      </c>
      <c r="B308" s="277" t="s">
        <v>5532</v>
      </c>
      <c r="C308" s="279">
        <v>200</v>
      </c>
      <c r="D308" s="262" t="s">
        <v>3672</v>
      </c>
      <c r="E308" s="264"/>
      <c r="F308" s="262"/>
      <c r="G308" s="263">
        <v>2</v>
      </c>
      <c r="H308" s="222">
        <f t="shared" si="4"/>
        <v>2</v>
      </c>
      <c r="I308" s="282"/>
      <c r="J308" s="281"/>
      <c r="K308" s="273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</row>
    <row r="309" spans="1:26" ht="30.6">
      <c r="A309" s="262" t="s">
        <v>524</v>
      </c>
      <c r="B309" s="277" t="s">
        <v>525</v>
      </c>
      <c r="C309" s="279">
        <v>250</v>
      </c>
      <c r="D309" s="262" t="s">
        <v>3672</v>
      </c>
      <c r="E309" s="263">
        <v>4</v>
      </c>
      <c r="F309" s="262" t="s">
        <v>2396</v>
      </c>
      <c r="G309" s="263">
        <v>4</v>
      </c>
      <c r="H309" s="222">
        <f t="shared" si="4"/>
        <v>8</v>
      </c>
      <c r="I309" s="282"/>
      <c r="J309" s="281"/>
      <c r="K309" s="273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</row>
    <row r="310" spans="1:26" ht="30.6">
      <c r="A310" s="262" t="s">
        <v>5800</v>
      </c>
      <c r="B310" s="277" t="s">
        <v>5801</v>
      </c>
      <c r="C310" s="278">
        <v>16500</v>
      </c>
      <c r="D310" s="262" t="s">
        <v>3672</v>
      </c>
      <c r="E310" s="264"/>
      <c r="F310" s="262"/>
      <c r="G310" s="263">
        <v>7</v>
      </c>
      <c r="H310" s="222">
        <f t="shared" si="4"/>
        <v>7</v>
      </c>
      <c r="I310" s="282"/>
      <c r="J310" s="281"/>
      <c r="K310" s="273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</row>
    <row r="311" spans="1:26" ht="20.399999999999999">
      <c r="A311" s="262" t="s">
        <v>3463</v>
      </c>
      <c r="B311" s="277" t="s">
        <v>3464</v>
      </c>
      <c r="C311" s="279">
        <v>550</v>
      </c>
      <c r="D311" s="262" t="s">
        <v>3672</v>
      </c>
      <c r="E311" s="264"/>
      <c r="F311" s="262"/>
      <c r="G311" s="263">
        <v>9</v>
      </c>
      <c r="H311" s="222">
        <f t="shared" si="4"/>
        <v>9</v>
      </c>
      <c r="I311" s="282"/>
      <c r="J311" s="281"/>
      <c r="K311" s="273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</row>
    <row r="312" spans="1:26" ht="20.399999999999999">
      <c r="A312" s="262" t="s">
        <v>532</v>
      </c>
      <c r="B312" s="277" t="s">
        <v>533</v>
      </c>
      <c r="C312" s="278">
        <v>2400</v>
      </c>
      <c r="D312" s="262" t="s">
        <v>3672</v>
      </c>
      <c r="E312" s="263">
        <v>3</v>
      </c>
      <c r="F312" s="262" t="s">
        <v>2396</v>
      </c>
      <c r="G312" s="264"/>
      <c r="H312" s="222">
        <f t="shared" si="4"/>
        <v>3</v>
      </c>
      <c r="I312" s="282"/>
      <c r="J312" s="281"/>
      <c r="K312" s="273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</row>
    <row r="313" spans="1:26" ht="20.399999999999999">
      <c r="A313" s="262" t="s">
        <v>5533</v>
      </c>
      <c r="B313" s="277" t="s">
        <v>5534</v>
      </c>
      <c r="C313" s="279">
        <v>650</v>
      </c>
      <c r="D313" s="262" t="s">
        <v>3672</v>
      </c>
      <c r="E313" s="263">
        <v>3</v>
      </c>
      <c r="F313" s="262" t="s">
        <v>2396</v>
      </c>
      <c r="G313" s="264"/>
      <c r="H313" s="222">
        <f t="shared" si="4"/>
        <v>3</v>
      </c>
      <c r="I313" s="282"/>
      <c r="J313" s="281"/>
      <c r="K313" s="273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</row>
    <row r="314" spans="1:26" ht="30.6">
      <c r="A314" s="262" t="s">
        <v>536</v>
      </c>
      <c r="B314" s="277" t="s">
        <v>537</v>
      </c>
      <c r="C314" s="279">
        <v>500</v>
      </c>
      <c r="D314" s="262" t="s">
        <v>3672</v>
      </c>
      <c r="E314" s="263">
        <v>101</v>
      </c>
      <c r="F314" s="262" t="s">
        <v>2396</v>
      </c>
      <c r="G314" s="264"/>
      <c r="H314" s="222">
        <f t="shared" si="4"/>
        <v>101</v>
      </c>
      <c r="I314" s="282"/>
      <c r="J314" s="281"/>
      <c r="K314" s="273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</row>
    <row r="315" spans="1:26" ht="20.399999999999999">
      <c r="A315" s="262" t="s">
        <v>538</v>
      </c>
      <c r="B315" s="277" t="s">
        <v>539</v>
      </c>
      <c r="C315" s="278">
        <v>3500</v>
      </c>
      <c r="D315" s="262" t="s">
        <v>3672</v>
      </c>
      <c r="E315" s="264"/>
      <c r="F315" s="262"/>
      <c r="G315" s="263">
        <v>3</v>
      </c>
      <c r="H315" s="222">
        <f t="shared" si="4"/>
        <v>3</v>
      </c>
      <c r="I315" s="282"/>
      <c r="J315" s="281"/>
      <c r="K315" s="273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</row>
    <row r="316" spans="1:26" ht="20.399999999999999">
      <c r="A316" s="262" t="s">
        <v>6285</v>
      </c>
      <c r="B316" s="277" t="s">
        <v>6286</v>
      </c>
      <c r="C316" s="279">
        <v>500</v>
      </c>
      <c r="D316" s="262" t="s">
        <v>3672</v>
      </c>
      <c r="E316" s="264"/>
      <c r="F316" s="262"/>
      <c r="G316" s="263">
        <v>15</v>
      </c>
      <c r="H316" s="222">
        <f t="shared" si="4"/>
        <v>15</v>
      </c>
      <c r="I316" s="282"/>
      <c r="J316" s="281"/>
      <c r="K316" s="273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</row>
    <row r="317" spans="1:26" ht="30.6">
      <c r="A317" s="262" t="s">
        <v>3012</v>
      </c>
      <c r="B317" s="277" t="s">
        <v>3175</v>
      </c>
      <c r="C317" s="278">
        <v>1000</v>
      </c>
      <c r="D317" s="262" t="s">
        <v>3672</v>
      </c>
      <c r="E317" s="263">
        <v>62</v>
      </c>
      <c r="F317" s="262" t="s">
        <v>2396</v>
      </c>
      <c r="G317" s="264"/>
      <c r="H317" s="222">
        <f t="shared" si="4"/>
        <v>62</v>
      </c>
      <c r="I317" s="282"/>
      <c r="J317" s="281"/>
      <c r="K317" s="273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</row>
    <row r="318" spans="1:26" ht="20.399999999999999">
      <c r="A318" s="262" t="s">
        <v>3013</v>
      </c>
      <c r="B318" s="277" t="s">
        <v>3176</v>
      </c>
      <c r="C318" s="279">
        <v>500</v>
      </c>
      <c r="D318" s="262" t="s">
        <v>3672</v>
      </c>
      <c r="E318" s="263">
        <v>5</v>
      </c>
      <c r="F318" s="262" t="s">
        <v>2396</v>
      </c>
      <c r="G318" s="264"/>
      <c r="H318" s="222">
        <f t="shared" si="4"/>
        <v>5</v>
      </c>
      <c r="I318" s="282"/>
      <c r="J318" s="281"/>
      <c r="K318" s="273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</row>
    <row r="319" spans="1:26" ht="20.399999999999999">
      <c r="A319" s="262" t="s">
        <v>5297</v>
      </c>
      <c r="B319" s="277" t="s">
        <v>5298</v>
      </c>
      <c r="C319" s="279">
        <v>700</v>
      </c>
      <c r="D319" s="262" t="s">
        <v>3672</v>
      </c>
      <c r="E319" s="263">
        <v>71</v>
      </c>
      <c r="F319" s="262" t="s">
        <v>2396</v>
      </c>
      <c r="G319" s="264"/>
      <c r="H319" s="222">
        <f t="shared" si="4"/>
        <v>71</v>
      </c>
      <c r="I319" s="282"/>
      <c r="J319" s="281"/>
      <c r="K319" s="273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</row>
    <row r="320" spans="1:26" ht="20.399999999999999">
      <c r="A320" s="262" t="s">
        <v>5299</v>
      </c>
      <c r="B320" s="277" t="s">
        <v>5300</v>
      </c>
      <c r="C320" s="279">
        <v>50</v>
      </c>
      <c r="D320" s="262" t="s">
        <v>3672</v>
      </c>
      <c r="E320" s="264"/>
      <c r="F320" s="262"/>
      <c r="G320" s="263">
        <v>22</v>
      </c>
      <c r="H320" s="222">
        <f t="shared" si="4"/>
        <v>22</v>
      </c>
      <c r="I320" s="282"/>
      <c r="J320" s="281"/>
      <c r="K320" s="273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</row>
    <row r="321" spans="1:26" ht="20.399999999999999">
      <c r="A321" s="262" t="s">
        <v>3566</v>
      </c>
      <c r="B321" s="277" t="s">
        <v>6097</v>
      </c>
      <c r="C321" s="279">
        <v>95</v>
      </c>
      <c r="D321" s="262" t="s">
        <v>3672</v>
      </c>
      <c r="E321" s="264"/>
      <c r="F321" s="262"/>
      <c r="G321" s="263">
        <v>19</v>
      </c>
      <c r="H321" s="222">
        <f t="shared" si="4"/>
        <v>19</v>
      </c>
      <c r="I321" s="282"/>
      <c r="J321" s="281"/>
      <c r="K321" s="273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</row>
    <row r="322" spans="1:26" ht="20.399999999999999">
      <c r="A322" s="262" t="s">
        <v>1746</v>
      </c>
      <c r="B322" s="277" t="s">
        <v>5301</v>
      </c>
      <c r="C322" s="279">
        <v>25</v>
      </c>
      <c r="D322" s="262" t="s">
        <v>3672</v>
      </c>
      <c r="E322" s="264"/>
      <c r="F322" s="262"/>
      <c r="G322" s="263">
        <v>28</v>
      </c>
      <c r="H322" s="222">
        <f t="shared" ref="H322:H385" si="5">G322+E322</f>
        <v>28</v>
      </c>
      <c r="I322" s="282"/>
      <c r="J322" s="281"/>
      <c r="K322" s="273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</row>
    <row r="323" spans="1:26" ht="20.399999999999999">
      <c r="A323" s="262" t="s">
        <v>5302</v>
      </c>
      <c r="B323" s="277" t="s">
        <v>5303</v>
      </c>
      <c r="C323" s="279">
        <v>75</v>
      </c>
      <c r="D323" s="262" t="s">
        <v>3672</v>
      </c>
      <c r="E323" s="264"/>
      <c r="F323" s="262"/>
      <c r="G323" s="263">
        <v>35</v>
      </c>
      <c r="H323" s="222">
        <f t="shared" si="5"/>
        <v>35</v>
      </c>
      <c r="I323" s="282"/>
      <c r="J323" s="281"/>
      <c r="K323" s="273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</row>
    <row r="324" spans="1:26" ht="20.399999999999999">
      <c r="A324" s="262" t="s">
        <v>6098</v>
      </c>
      <c r="B324" s="277" t="s">
        <v>6099</v>
      </c>
      <c r="C324" s="279">
        <v>20</v>
      </c>
      <c r="D324" s="262" t="s">
        <v>3672</v>
      </c>
      <c r="E324" s="264"/>
      <c r="F324" s="262"/>
      <c r="G324" s="263">
        <v>29</v>
      </c>
      <c r="H324" s="222">
        <f t="shared" si="5"/>
        <v>29</v>
      </c>
      <c r="I324" s="282"/>
      <c r="J324" s="281"/>
      <c r="K324" s="273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</row>
    <row r="325" spans="1:26" ht="20.399999999999999">
      <c r="A325" s="262" t="s">
        <v>1734</v>
      </c>
      <c r="B325" s="277" t="s">
        <v>6100</v>
      </c>
      <c r="C325" s="279">
        <v>35</v>
      </c>
      <c r="D325" s="262" t="s">
        <v>3672</v>
      </c>
      <c r="E325" s="264"/>
      <c r="F325" s="262"/>
      <c r="G325" s="263">
        <v>10</v>
      </c>
      <c r="H325" s="222">
        <f t="shared" si="5"/>
        <v>10</v>
      </c>
      <c r="I325" s="282"/>
      <c r="J325" s="281"/>
      <c r="K325" s="273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</row>
    <row r="326" spans="1:26">
      <c r="A326" s="262" t="s">
        <v>5967</v>
      </c>
      <c r="B326" s="277" t="s">
        <v>5968</v>
      </c>
      <c r="C326" s="279">
        <v>20</v>
      </c>
      <c r="D326" s="262" t="s">
        <v>3672</v>
      </c>
      <c r="E326" s="264"/>
      <c r="F326" s="262"/>
      <c r="G326" s="263">
        <v>26</v>
      </c>
      <c r="H326" s="222">
        <f t="shared" si="5"/>
        <v>26</v>
      </c>
      <c r="I326" s="282"/>
      <c r="J326" s="281"/>
      <c r="K326" s="273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</row>
    <row r="327" spans="1:26" ht="30.6">
      <c r="A327" s="262" t="s">
        <v>5304</v>
      </c>
      <c r="B327" s="277" t="s">
        <v>5305</v>
      </c>
      <c r="C327" s="279">
        <v>25</v>
      </c>
      <c r="D327" s="262" t="s">
        <v>3672</v>
      </c>
      <c r="E327" s="264"/>
      <c r="F327" s="262"/>
      <c r="G327" s="263">
        <v>203</v>
      </c>
      <c r="H327" s="222">
        <f t="shared" si="5"/>
        <v>203</v>
      </c>
      <c r="I327" s="282"/>
      <c r="J327" s="281"/>
      <c r="K327" s="273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</row>
    <row r="328" spans="1:26" ht="20.399999999999999">
      <c r="A328" s="262" t="s">
        <v>5969</v>
      </c>
      <c r="B328" s="277" t="s">
        <v>5970</v>
      </c>
      <c r="C328" s="279">
        <v>35</v>
      </c>
      <c r="D328" s="262" t="s">
        <v>3672</v>
      </c>
      <c r="E328" s="264"/>
      <c r="F328" s="262"/>
      <c r="G328" s="263">
        <v>34</v>
      </c>
      <c r="H328" s="222">
        <f t="shared" si="5"/>
        <v>34</v>
      </c>
      <c r="I328" s="282"/>
      <c r="J328" s="281"/>
      <c r="K328" s="273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</row>
    <row r="329" spans="1:26" ht="30.6">
      <c r="A329" s="262" t="s">
        <v>5306</v>
      </c>
      <c r="B329" s="277" t="s">
        <v>5307</v>
      </c>
      <c r="C329" s="279">
        <v>35</v>
      </c>
      <c r="D329" s="262" t="s">
        <v>3672</v>
      </c>
      <c r="E329" s="264"/>
      <c r="F329" s="262"/>
      <c r="G329" s="263">
        <v>104</v>
      </c>
      <c r="H329" s="222">
        <f t="shared" si="5"/>
        <v>104</v>
      </c>
      <c r="I329" s="282"/>
      <c r="J329" s="281"/>
      <c r="K329" s="273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</row>
    <row r="330" spans="1:26" ht="20.399999999999999">
      <c r="A330" s="262" t="s">
        <v>5971</v>
      </c>
      <c r="B330" s="277" t="s">
        <v>5972</v>
      </c>
      <c r="C330" s="279">
        <v>100</v>
      </c>
      <c r="D330" s="262" t="s">
        <v>3672</v>
      </c>
      <c r="E330" s="264"/>
      <c r="F330" s="262"/>
      <c r="G330" s="263">
        <v>10</v>
      </c>
      <c r="H330" s="222">
        <f t="shared" si="5"/>
        <v>10</v>
      </c>
      <c r="I330" s="282"/>
      <c r="J330" s="281"/>
      <c r="K330" s="273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</row>
    <row r="331" spans="1:26" ht="40.799999999999997">
      <c r="A331" s="262" t="s">
        <v>4509</v>
      </c>
      <c r="B331" s="277" t="s">
        <v>4510</v>
      </c>
      <c r="C331" s="279">
        <v>450</v>
      </c>
      <c r="D331" s="262" t="s">
        <v>3672</v>
      </c>
      <c r="E331" s="264"/>
      <c r="F331" s="262"/>
      <c r="G331" s="263">
        <v>5</v>
      </c>
      <c r="H331" s="222">
        <f t="shared" si="5"/>
        <v>5</v>
      </c>
      <c r="I331" s="282"/>
      <c r="J331" s="281"/>
      <c r="K331" s="273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</row>
    <row r="332" spans="1:26" ht="20.399999999999999">
      <c r="A332" s="262" t="s">
        <v>6211</v>
      </c>
      <c r="B332" s="277" t="s">
        <v>6212</v>
      </c>
      <c r="C332" s="279">
        <v>50</v>
      </c>
      <c r="D332" s="262" t="s">
        <v>3672</v>
      </c>
      <c r="E332" s="264"/>
      <c r="F332" s="262"/>
      <c r="G332" s="263">
        <v>17</v>
      </c>
      <c r="H332" s="222">
        <f t="shared" si="5"/>
        <v>17</v>
      </c>
      <c r="I332" s="282"/>
      <c r="J332" s="281"/>
      <c r="K332" s="273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</row>
    <row r="333" spans="1:26">
      <c r="A333" s="262" t="s">
        <v>5308</v>
      </c>
      <c r="B333" s="277" t="s">
        <v>5309</v>
      </c>
      <c r="C333" s="279">
        <v>600</v>
      </c>
      <c r="D333" s="262" t="s">
        <v>3672</v>
      </c>
      <c r="E333" s="264"/>
      <c r="F333" s="262"/>
      <c r="G333" s="263">
        <v>6</v>
      </c>
      <c r="H333" s="222">
        <f t="shared" si="5"/>
        <v>6</v>
      </c>
      <c r="I333" s="282"/>
      <c r="J333" s="281"/>
      <c r="K333" s="273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</row>
    <row r="334" spans="1:26" ht="20.399999999999999">
      <c r="A334" s="262" t="s">
        <v>6101</v>
      </c>
      <c r="B334" s="277" t="s">
        <v>6102</v>
      </c>
      <c r="C334" s="279">
        <v>700</v>
      </c>
      <c r="D334" s="262" t="s">
        <v>3672</v>
      </c>
      <c r="E334" s="264"/>
      <c r="F334" s="262"/>
      <c r="G334" s="263">
        <v>8</v>
      </c>
      <c r="H334" s="222">
        <f t="shared" si="5"/>
        <v>8</v>
      </c>
      <c r="I334" s="282"/>
      <c r="J334" s="281"/>
      <c r="K334" s="273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</row>
    <row r="335" spans="1:26">
      <c r="A335" s="262" t="s">
        <v>5765</v>
      </c>
      <c r="B335" s="277" t="s">
        <v>5766</v>
      </c>
      <c r="C335" s="279">
        <v>700</v>
      </c>
      <c r="D335" s="262" t="s">
        <v>3672</v>
      </c>
      <c r="E335" s="264"/>
      <c r="F335" s="262"/>
      <c r="G335" s="263">
        <v>12</v>
      </c>
      <c r="H335" s="222">
        <f t="shared" si="5"/>
        <v>12</v>
      </c>
      <c r="I335" s="282"/>
      <c r="J335" s="281"/>
      <c r="K335" s="273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</row>
    <row r="336" spans="1:26">
      <c r="A336" s="262" t="s">
        <v>5767</v>
      </c>
      <c r="B336" s="277" t="s">
        <v>5768</v>
      </c>
      <c r="C336" s="279">
        <v>700</v>
      </c>
      <c r="D336" s="262" t="s">
        <v>3672</v>
      </c>
      <c r="E336" s="264"/>
      <c r="F336" s="262"/>
      <c r="G336" s="263">
        <v>34</v>
      </c>
      <c r="H336" s="222">
        <f t="shared" si="5"/>
        <v>34</v>
      </c>
      <c r="I336" s="282"/>
      <c r="J336" s="281"/>
      <c r="K336" s="273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</row>
    <row r="337" spans="1:26" ht="20.399999999999999">
      <c r="A337" s="262" t="s">
        <v>5802</v>
      </c>
      <c r="B337" s="277" t="s">
        <v>5803</v>
      </c>
      <c r="C337" s="279">
        <v>650</v>
      </c>
      <c r="D337" s="262" t="s">
        <v>3672</v>
      </c>
      <c r="E337" s="264"/>
      <c r="F337" s="262"/>
      <c r="G337" s="263">
        <v>23</v>
      </c>
      <c r="H337" s="222">
        <f t="shared" si="5"/>
        <v>23</v>
      </c>
      <c r="I337" s="282"/>
      <c r="J337" s="281"/>
      <c r="K337" s="273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</row>
    <row r="338" spans="1:26" ht="30.6">
      <c r="A338" s="262" t="s">
        <v>550</v>
      </c>
      <c r="B338" s="277" t="s">
        <v>551</v>
      </c>
      <c r="C338" s="279">
        <v>250</v>
      </c>
      <c r="D338" s="262" t="s">
        <v>3672</v>
      </c>
      <c r="E338" s="263">
        <v>2</v>
      </c>
      <c r="F338" s="262" t="s">
        <v>2396</v>
      </c>
      <c r="G338" s="264"/>
      <c r="H338" s="222">
        <f t="shared" si="5"/>
        <v>2</v>
      </c>
      <c r="I338" s="282"/>
      <c r="J338" s="281"/>
      <c r="K338" s="273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</row>
    <row r="339" spans="1:26">
      <c r="A339" s="262" t="s">
        <v>5769</v>
      </c>
      <c r="B339" s="277" t="s">
        <v>5770</v>
      </c>
      <c r="C339" s="279">
        <v>700</v>
      </c>
      <c r="D339" s="262" t="s">
        <v>3672</v>
      </c>
      <c r="E339" s="264"/>
      <c r="F339" s="262"/>
      <c r="G339" s="263">
        <v>9</v>
      </c>
      <c r="H339" s="222">
        <f t="shared" si="5"/>
        <v>9</v>
      </c>
      <c r="I339" s="282"/>
      <c r="J339" s="281"/>
      <c r="K339" s="273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</row>
    <row r="340" spans="1:26">
      <c r="A340" s="262" t="s">
        <v>5771</v>
      </c>
      <c r="B340" s="277" t="s">
        <v>5772</v>
      </c>
      <c r="C340" s="279">
        <v>700</v>
      </c>
      <c r="D340" s="262" t="s">
        <v>3672</v>
      </c>
      <c r="E340" s="264"/>
      <c r="F340" s="262"/>
      <c r="G340" s="263">
        <v>18</v>
      </c>
      <c r="H340" s="222">
        <f t="shared" si="5"/>
        <v>18</v>
      </c>
      <c r="I340" s="282"/>
      <c r="J340" s="281"/>
      <c r="K340" s="273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</row>
    <row r="341" spans="1:26">
      <c r="A341" s="262" t="s">
        <v>559</v>
      </c>
      <c r="B341" s="277" t="s">
        <v>560</v>
      </c>
      <c r="C341" s="279">
        <v>200</v>
      </c>
      <c r="D341" s="262" t="s">
        <v>3672</v>
      </c>
      <c r="E341" s="263">
        <v>2</v>
      </c>
      <c r="F341" s="262" t="s">
        <v>2396</v>
      </c>
      <c r="G341" s="264"/>
      <c r="H341" s="222">
        <f t="shared" si="5"/>
        <v>2</v>
      </c>
      <c r="I341" s="282"/>
      <c r="J341" s="281"/>
      <c r="K341" s="273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</row>
    <row r="342" spans="1:26" ht="20.399999999999999">
      <c r="A342" s="262" t="s">
        <v>553</v>
      </c>
      <c r="B342" s="277" t="s">
        <v>554</v>
      </c>
      <c r="C342" s="279">
        <v>350</v>
      </c>
      <c r="D342" s="262" t="s">
        <v>3672</v>
      </c>
      <c r="E342" s="263">
        <v>1</v>
      </c>
      <c r="F342" s="262" t="s">
        <v>2396</v>
      </c>
      <c r="G342" s="264"/>
      <c r="H342" s="222">
        <f t="shared" si="5"/>
        <v>1</v>
      </c>
      <c r="I342" s="282"/>
      <c r="J342" s="281"/>
      <c r="K342" s="273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</row>
    <row r="343" spans="1:26" ht="20.399999999999999">
      <c r="A343" s="262" t="s">
        <v>4741</v>
      </c>
      <c r="B343" s="277" t="s">
        <v>5143</v>
      </c>
      <c r="C343" s="279">
        <v>300</v>
      </c>
      <c r="D343" s="262" t="s">
        <v>3672</v>
      </c>
      <c r="E343" s="263">
        <v>14</v>
      </c>
      <c r="F343" s="262" t="s">
        <v>2396</v>
      </c>
      <c r="G343" s="263">
        <v>1</v>
      </c>
      <c r="H343" s="222">
        <f t="shared" si="5"/>
        <v>15</v>
      </c>
      <c r="I343" s="282"/>
      <c r="J343" s="281"/>
      <c r="K343" s="273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</row>
    <row r="344" spans="1:26" ht="20.399999999999999">
      <c r="A344" s="262" t="s">
        <v>555</v>
      </c>
      <c r="B344" s="277" t="s">
        <v>556</v>
      </c>
      <c r="C344" s="279">
        <v>350</v>
      </c>
      <c r="D344" s="262" t="s">
        <v>3672</v>
      </c>
      <c r="E344" s="263">
        <v>1</v>
      </c>
      <c r="F344" s="262" t="s">
        <v>2396</v>
      </c>
      <c r="G344" s="264"/>
      <c r="H344" s="222">
        <f t="shared" si="5"/>
        <v>1</v>
      </c>
      <c r="I344" s="282"/>
      <c r="J344" s="281"/>
      <c r="K344" s="273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</row>
    <row r="345" spans="1:26" ht="20.399999999999999">
      <c r="A345" s="262" t="s">
        <v>6213</v>
      </c>
      <c r="B345" s="277" t="s">
        <v>6214</v>
      </c>
      <c r="C345" s="279">
        <v>400</v>
      </c>
      <c r="D345" s="262" t="s">
        <v>3672</v>
      </c>
      <c r="E345" s="264"/>
      <c r="F345" s="262"/>
      <c r="G345" s="263">
        <v>17</v>
      </c>
      <c r="H345" s="222">
        <f t="shared" si="5"/>
        <v>17</v>
      </c>
      <c r="I345" s="282"/>
      <c r="J345" s="281"/>
      <c r="K345" s="273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</row>
    <row r="346" spans="1:26" ht="20.399999999999999">
      <c r="A346" s="262" t="s">
        <v>4742</v>
      </c>
      <c r="B346" s="277" t="s">
        <v>5144</v>
      </c>
      <c r="C346" s="279">
        <v>400</v>
      </c>
      <c r="D346" s="262" t="s">
        <v>3672</v>
      </c>
      <c r="E346" s="264"/>
      <c r="F346" s="262"/>
      <c r="G346" s="263">
        <v>19</v>
      </c>
      <c r="H346" s="222">
        <f t="shared" si="5"/>
        <v>19</v>
      </c>
      <c r="I346" s="282"/>
      <c r="J346" s="281"/>
      <c r="K346" s="273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</row>
    <row r="347" spans="1:26">
      <c r="A347" s="262" t="s">
        <v>6215</v>
      </c>
      <c r="B347" s="277" t="s">
        <v>6216</v>
      </c>
      <c r="C347" s="279">
        <v>200</v>
      </c>
      <c r="D347" s="262" t="s">
        <v>3672</v>
      </c>
      <c r="E347" s="264"/>
      <c r="F347" s="262"/>
      <c r="G347" s="263">
        <v>2</v>
      </c>
      <c r="H347" s="222">
        <f t="shared" si="5"/>
        <v>2</v>
      </c>
      <c r="I347" s="282"/>
      <c r="J347" s="281"/>
      <c r="K347" s="273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</row>
    <row r="348" spans="1:26">
      <c r="A348" s="262" t="s">
        <v>3302</v>
      </c>
      <c r="B348" s="277" t="s">
        <v>3303</v>
      </c>
      <c r="C348" s="279">
        <v>50</v>
      </c>
      <c r="D348" s="262" t="s">
        <v>3672</v>
      </c>
      <c r="E348" s="263">
        <v>30</v>
      </c>
      <c r="F348" s="262" t="s">
        <v>2396</v>
      </c>
      <c r="G348" s="264"/>
      <c r="H348" s="222">
        <f t="shared" si="5"/>
        <v>30</v>
      </c>
      <c r="I348" s="282"/>
      <c r="J348" s="281"/>
      <c r="K348" s="273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</row>
    <row r="349" spans="1:26" ht="30.6">
      <c r="A349" s="262" t="s">
        <v>557</v>
      </c>
      <c r="B349" s="277" t="s">
        <v>558</v>
      </c>
      <c r="C349" s="279">
        <v>250</v>
      </c>
      <c r="D349" s="262" t="s">
        <v>3672</v>
      </c>
      <c r="E349" s="264"/>
      <c r="F349" s="262"/>
      <c r="G349" s="263">
        <v>1</v>
      </c>
      <c r="H349" s="222">
        <f t="shared" si="5"/>
        <v>1</v>
      </c>
      <c r="I349" s="282"/>
      <c r="J349" s="281"/>
      <c r="K349" s="273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</row>
    <row r="350" spans="1:26" ht="20.399999999999999">
      <c r="A350" s="262" t="s">
        <v>4743</v>
      </c>
      <c r="B350" s="277" t="s">
        <v>5145</v>
      </c>
      <c r="C350" s="279">
        <v>400</v>
      </c>
      <c r="D350" s="262" t="s">
        <v>3672</v>
      </c>
      <c r="E350" s="263">
        <v>3</v>
      </c>
      <c r="F350" s="262" t="s">
        <v>2396</v>
      </c>
      <c r="G350" s="264"/>
      <c r="H350" s="222">
        <f t="shared" si="5"/>
        <v>3</v>
      </c>
      <c r="I350" s="282"/>
      <c r="J350" s="281"/>
      <c r="K350" s="273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</row>
    <row r="351" spans="1:26" ht="20.399999999999999">
      <c r="A351" s="262" t="s">
        <v>5869</v>
      </c>
      <c r="B351" s="277" t="s">
        <v>5870</v>
      </c>
      <c r="C351" s="279">
        <v>400</v>
      </c>
      <c r="D351" s="262" t="s">
        <v>3672</v>
      </c>
      <c r="E351" s="264"/>
      <c r="F351" s="262"/>
      <c r="G351" s="263">
        <v>2</v>
      </c>
      <c r="H351" s="222">
        <f t="shared" si="5"/>
        <v>2</v>
      </c>
      <c r="I351" s="282"/>
      <c r="J351" s="281"/>
      <c r="K351" s="273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</row>
    <row r="352" spans="1:26" ht="20.399999999999999">
      <c r="A352" s="262" t="s">
        <v>6217</v>
      </c>
      <c r="B352" s="277" t="s">
        <v>6218</v>
      </c>
      <c r="C352" s="279">
        <v>400</v>
      </c>
      <c r="D352" s="262" t="s">
        <v>3672</v>
      </c>
      <c r="E352" s="264"/>
      <c r="F352" s="262"/>
      <c r="G352" s="263">
        <v>10</v>
      </c>
      <c r="H352" s="222">
        <f t="shared" si="5"/>
        <v>10</v>
      </c>
      <c r="I352" s="282"/>
      <c r="J352" s="281"/>
      <c r="K352" s="273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</row>
    <row r="353" spans="1:26" ht="20.399999999999999">
      <c r="A353" s="262" t="s">
        <v>5310</v>
      </c>
      <c r="B353" s="277" t="s">
        <v>5311</v>
      </c>
      <c r="C353" s="279">
        <v>250</v>
      </c>
      <c r="D353" s="262" t="s">
        <v>3672</v>
      </c>
      <c r="E353" s="263">
        <v>1</v>
      </c>
      <c r="F353" s="262" t="s">
        <v>2396</v>
      </c>
      <c r="G353" s="264"/>
      <c r="H353" s="222">
        <f t="shared" si="5"/>
        <v>1</v>
      </c>
      <c r="I353" s="282"/>
      <c r="J353" s="281"/>
      <c r="K353" s="273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</row>
    <row r="354" spans="1:26">
      <c r="A354" s="262" t="s">
        <v>6103</v>
      </c>
      <c r="B354" s="277" t="s">
        <v>6104</v>
      </c>
      <c r="C354" s="279">
        <v>400</v>
      </c>
      <c r="D354" s="262" t="s">
        <v>3672</v>
      </c>
      <c r="E354" s="263">
        <v>29</v>
      </c>
      <c r="F354" s="262" t="s">
        <v>2396</v>
      </c>
      <c r="G354" s="264"/>
      <c r="H354" s="222">
        <f t="shared" si="5"/>
        <v>29</v>
      </c>
      <c r="I354" s="282"/>
      <c r="J354" s="281"/>
      <c r="K354" s="273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</row>
    <row r="355" spans="1:26" ht="20.399999999999999">
      <c r="A355" s="262" t="s">
        <v>5312</v>
      </c>
      <c r="B355" s="277" t="s">
        <v>5313</v>
      </c>
      <c r="C355" s="279">
        <v>450</v>
      </c>
      <c r="D355" s="262" t="s">
        <v>3672</v>
      </c>
      <c r="E355" s="263">
        <v>63</v>
      </c>
      <c r="F355" s="262" t="s">
        <v>2396</v>
      </c>
      <c r="G355" s="264"/>
      <c r="H355" s="222">
        <f t="shared" si="5"/>
        <v>63</v>
      </c>
      <c r="I355" s="282"/>
      <c r="J355" s="281"/>
      <c r="K355" s="273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</row>
    <row r="356" spans="1:26">
      <c r="A356" s="262" t="s">
        <v>561</v>
      </c>
      <c r="B356" s="277" t="s">
        <v>562</v>
      </c>
      <c r="C356" s="279">
        <v>900</v>
      </c>
      <c r="D356" s="262" t="s">
        <v>3672</v>
      </c>
      <c r="E356" s="263">
        <v>2</v>
      </c>
      <c r="F356" s="262" t="s">
        <v>2396</v>
      </c>
      <c r="G356" s="263">
        <v>56</v>
      </c>
      <c r="H356" s="222">
        <f t="shared" si="5"/>
        <v>58</v>
      </c>
      <c r="I356" s="282"/>
      <c r="J356" s="281"/>
      <c r="K356" s="273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</row>
    <row r="357" spans="1:26" ht="30.6">
      <c r="A357" s="262" t="s">
        <v>4747</v>
      </c>
      <c r="B357" s="277" t="s">
        <v>5610</v>
      </c>
      <c r="C357" s="279">
        <v>400</v>
      </c>
      <c r="D357" s="262" t="s">
        <v>3672</v>
      </c>
      <c r="E357" s="264"/>
      <c r="F357" s="262"/>
      <c r="G357" s="263">
        <v>1</v>
      </c>
      <c r="H357" s="222">
        <f t="shared" si="5"/>
        <v>1</v>
      </c>
      <c r="I357" s="282"/>
      <c r="J357" s="281"/>
      <c r="K357" s="273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</row>
    <row r="358" spans="1:26">
      <c r="A358" s="262" t="s">
        <v>5804</v>
      </c>
      <c r="B358" s="277" t="s">
        <v>5805</v>
      </c>
      <c r="C358" s="279">
        <v>270</v>
      </c>
      <c r="D358" s="262" t="s">
        <v>3672</v>
      </c>
      <c r="E358" s="263">
        <v>12</v>
      </c>
      <c r="F358" s="262" t="s">
        <v>2396</v>
      </c>
      <c r="G358" s="263">
        <v>1</v>
      </c>
      <c r="H358" s="222">
        <f t="shared" si="5"/>
        <v>13</v>
      </c>
      <c r="I358" s="282"/>
      <c r="J358" s="281"/>
      <c r="K358" s="273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</row>
    <row r="359" spans="1:26">
      <c r="A359" s="262" t="s">
        <v>563</v>
      </c>
      <c r="B359" s="277" t="s">
        <v>564</v>
      </c>
      <c r="C359" s="279">
        <v>500</v>
      </c>
      <c r="D359" s="262" t="s">
        <v>3672</v>
      </c>
      <c r="E359" s="263">
        <v>33</v>
      </c>
      <c r="F359" s="262" t="s">
        <v>2396</v>
      </c>
      <c r="G359" s="264"/>
      <c r="H359" s="222">
        <f t="shared" si="5"/>
        <v>33</v>
      </c>
      <c r="I359" s="282"/>
      <c r="J359" s="281"/>
      <c r="K359" s="273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</row>
    <row r="360" spans="1:26" ht="20.399999999999999">
      <c r="A360" s="262" t="s">
        <v>565</v>
      </c>
      <c r="B360" s="277" t="s">
        <v>566</v>
      </c>
      <c r="C360" s="278">
        <v>1000</v>
      </c>
      <c r="D360" s="262" t="s">
        <v>3672</v>
      </c>
      <c r="E360" s="263">
        <v>1</v>
      </c>
      <c r="F360" s="262" t="s">
        <v>2396</v>
      </c>
      <c r="G360" s="264"/>
      <c r="H360" s="222">
        <f t="shared" si="5"/>
        <v>1</v>
      </c>
      <c r="I360" s="282"/>
      <c r="J360" s="281"/>
      <c r="K360" s="273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</row>
    <row r="361" spans="1:26" ht="20.399999999999999">
      <c r="A361" s="262" t="s">
        <v>6105</v>
      </c>
      <c r="B361" s="277" t="s">
        <v>6106</v>
      </c>
      <c r="C361" s="279">
        <v>700</v>
      </c>
      <c r="D361" s="262" t="s">
        <v>3672</v>
      </c>
      <c r="E361" s="264"/>
      <c r="F361" s="262"/>
      <c r="G361" s="263">
        <v>28</v>
      </c>
      <c r="H361" s="222">
        <f t="shared" si="5"/>
        <v>28</v>
      </c>
      <c r="I361" s="282"/>
      <c r="J361" s="281"/>
      <c r="K361" s="273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</row>
    <row r="362" spans="1:26" ht="30.6">
      <c r="A362" s="262" t="s">
        <v>568</v>
      </c>
      <c r="B362" s="277" t="s">
        <v>569</v>
      </c>
      <c r="C362" s="279">
        <v>700</v>
      </c>
      <c r="D362" s="262" t="s">
        <v>3672</v>
      </c>
      <c r="E362" s="264"/>
      <c r="F362" s="262"/>
      <c r="G362" s="263">
        <v>9</v>
      </c>
      <c r="H362" s="222">
        <f t="shared" si="5"/>
        <v>9</v>
      </c>
      <c r="I362" s="282"/>
      <c r="J362" s="281"/>
      <c r="K362" s="273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</row>
    <row r="363" spans="1:26">
      <c r="A363" s="262" t="s">
        <v>570</v>
      </c>
      <c r="B363" s="277" t="s">
        <v>571</v>
      </c>
      <c r="C363" s="279">
        <v>400</v>
      </c>
      <c r="D363" s="262" t="s">
        <v>3672</v>
      </c>
      <c r="E363" s="263">
        <v>2</v>
      </c>
      <c r="F363" s="262" t="s">
        <v>2396</v>
      </c>
      <c r="G363" s="264"/>
      <c r="H363" s="222">
        <f t="shared" si="5"/>
        <v>2</v>
      </c>
      <c r="I363" s="282"/>
      <c r="J363" s="281"/>
      <c r="K363" s="273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</row>
    <row r="364" spans="1:26" ht="30.6">
      <c r="A364" s="262" t="s">
        <v>572</v>
      </c>
      <c r="B364" s="277" t="s">
        <v>573</v>
      </c>
      <c r="C364" s="278">
        <v>2400</v>
      </c>
      <c r="D364" s="262" t="s">
        <v>3672</v>
      </c>
      <c r="E364" s="263">
        <v>3</v>
      </c>
      <c r="F364" s="262" t="s">
        <v>2396</v>
      </c>
      <c r="G364" s="264"/>
      <c r="H364" s="222">
        <f t="shared" si="5"/>
        <v>3</v>
      </c>
      <c r="I364" s="282"/>
      <c r="J364" s="281"/>
      <c r="K364" s="273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</row>
    <row r="365" spans="1:26" ht="51">
      <c r="A365" s="262" t="s">
        <v>5535</v>
      </c>
      <c r="B365" s="277" t="s">
        <v>5536</v>
      </c>
      <c r="C365" s="278">
        <v>3500</v>
      </c>
      <c r="D365" s="262" t="s">
        <v>3672</v>
      </c>
      <c r="E365" s="263">
        <v>7</v>
      </c>
      <c r="F365" s="262" t="s">
        <v>2396</v>
      </c>
      <c r="G365" s="264"/>
      <c r="H365" s="222">
        <f t="shared" si="5"/>
        <v>7</v>
      </c>
      <c r="I365" s="282"/>
      <c r="J365" s="281"/>
      <c r="K365" s="273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</row>
    <row r="366" spans="1:26" ht="30.6">
      <c r="A366" s="262" t="s">
        <v>6219</v>
      </c>
      <c r="B366" s="277" t="s">
        <v>6220</v>
      </c>
      <c r="C366" s="279">
        <v>900</v>
      </c>
      <c r="D366" s="262" t="s">
        <v>3672</v>
      </c>
      <c r="E366" s="264"/>
      <c r="F366" s="262"/>
      <c r="G366" s="263">
        <v>5</v>
      </c>
      <c r="H366" s="222">
        <f t="shared" si="5"/>
        <v>5</v>
      </c>
      <c r="I366" s="282"/>
      <c r="J366" s="281"/>
      <c r="K366" s="273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</row>
    <row r="367" spans="1:26" ht="30.6">
      <c r="A367" s="262" t="s">
        <v>575</v>
      </c>
      <c r="B367" s="277" t="s">
        <v>5314</v>
      </c>
      <c r="C367" s="279">
        <v>700</v>
      </c>
      <c r="D367" s="262" t="s">
        <v>3672</v>
      </c>
      <c r="E367" s="263">
        <v>128</v>
      </c>
      <c r="F367" s="262" t="s">
        <v>2396</v>
      </c>
      <c r="G367" s="264"/>
      <c r="H367" s="222">
        <f t="shared" si="5"/>
        <v>128</v>
      </c>
      <c r="I367" s="282"/>
      <c r="J367" s="281"/>
      <c r="K367" s="273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</row>
    <row r="368" spans="1:26" ht="30.6">
      <c r="A368" s="262" t="s">
        <v>6107</v>
      </c>
      <c r="B368" s="277" t="s">
        <v>6108</v>
      </c>
      <c r="C368" s="279">
        <v>850</v>
      </c>
      <c r="D368" s="262" t="s">
        <v>3672</v>
      </c>
      <c r="E368" s="264"/>
      <c r="F368" s="262"/>
      <c r="G368" s="263">
        <v>16</v>
      </c>
      <c r="H368" s="222">
        <f t="shared" si="5"/>
        <v>16</v>
      </c>
      <c r="I368" s="282"/>
      <c r="J368" s="281"/>
      <c r="K368" s="273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</row>
    <row r="369" spans="1:26" ht="30.6">
      <c r="A369" s="262" t="s">
        <v>5650</v>
      </c>
      <c r="B369" s="277" t="s">
        <v>5651</v>
      </c>
      <c r="C369" s="279">
        <v>850</v>
      </c>
      <c r="D369" s="262" t="s">
        <v>3672</v>
      </c>
      <c r="E369" s="263">
        <v>2</v>
      </c>
      <c r="F369" s="262" t="s">
        <v>2396</v>
      </c>
      <c r="G369" s="263">
        <v>7</v>
      </c>
      <c r="H369" s="222">
        <f t="shared" si="5"/>
        <v>9</v>
      </c>
      <c r="I369" s="282"/>
      <c r="J369" s="281"/>
      <c r="K369" s="273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</row>
    <row r="370" spans="1:26" ht="30.6">
      <c r="A370" s="262" t="s">
        <v>579</v>
      </c>
      <c r="B370" s="277" t="s">
        <v>580</v>
      </c>
      <c r="C370" s="278">
        <v>1200</v>
      </c>
      <c r="D370" s="262" t="s">
        <v>3672</v>
      </c>
      <c r="E370" s="264"/>
      <c r="F370" s="262"/>
      <c r="G370" s="263">
        <v>1</v>
      </c>
      <c r="H370" s="222">
        <f t="shared" si="5"/>
        <v>1</v>
      </c>
      <c r="I370" s="282"/>
      <c r="J370" s="281"/>
      <c r="K370" s="273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</row>
    <row r="371" spans="1:26" ht="20.399999999999999">
      <c r="A371" s="262" t="s">
        <v>581</v>
      </c>
      <c r="B371" s="277" t="s">
        <v>582</v>
      </c>
      <c r="C371" s="278">
        <v>3600</v>
      </c>
      <c r="D371" s="262" t="s">
        <v>3672</v>
      </c>
      <c r="E371" s="263">
        <v>1</v>
      </c>
      <c r="F371" s="262" t="s">
        <v>2396</v>
      </c>
      <c r="G371" s="264"/>
      <c r="H371" s="222">
        <f t="shared" si="5"/>
        <v>1</v>
      </c>
      <c r="I371" s="282"/>
      <c r="J371" s="281"/>
      <c r="K371" s="273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</row>
    <row r="372" spans="1:26" ht="20.399999999999999">
      <c r="A372" s="262" t="s">
        <v>5315</v>
      </c>
      <c r="B372" s="277" t="s">
        <v>5316</v>
      </c>
      <c r="C372" s="278">
        <v>2300</v>
      </c>
      <c r="D372" s="262" t="s">
        <v>3672</v>
      </c>
      <c r="E372" s="263">
        <v>1</v>
      </c>
      <c r="F372" s="262" t="s">
        <v>2396</v>
      </c>
      <c r="G372" s="264"/>
      <c r="H372" s="222">
        <f t="shared" si="5"/>
        <v>1</v>
      </c>
      <c r="I372" s="282"/>
      <c r="J372" s="281"/>
      <c r="K372" s="273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20.399999999999999">
      <c r="A373" s="262" t="s">
        <v>583</v>
      </c>
      <c r="B373" s="277" t="s">
        <v>584</v>
      </c>
      <c r="C373" s="279">
        <v>450</v>
      </c>
      <c r="D373" s="262" t="s">
        <v>3672</v>
      </c>
      <c r="E373" s="263">
        <v>4</v>
      </c>
      <c r="F373" s="262" t="s">
        <v>2396</v>
      </c>
      <c r="G373" s="264"/>
      <c r="H373" s="222">
        <f t="shared" si="5"/>
        <v>4</v>
      </c>
      <c r="I373" s="282"/>
      <c r="J373" s="281"/>
      <c r="K373" s="273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</row>
    <row r="374" spans="1:26" ht="40.799999999999997">
      <c r="A374" s="262" t="s">
        <v>585</v>
      </c>
      <c r="B374" s="277" t="s">
        <v>2535</v>
      </c>
      <c r="C374" s="279">
        <v>400</v>
      </c>
      <c r="D374" s="262" t="s">
        <v>3672</v>
      </c>
      <c r="E374" s="263">
        <v>13</v>
      </c>
      <c r="F374" s="262" t="s">
        <v>2396</v>
      </c>
      <c r="G374" s="264"/>
      <c r="H374" s="222">
        <f t="shared" si="5"/>
        <v>13</v>
      </c>
      <c r="I374" s="282"/>
      <c r="J374" s="281"/>
      <c r="K374" s="273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</row>
    <row r="375" spans="1:26" ht="30.6">
      <c r="A375" s="262" t="s">
        <v>586</v>
      </c>
      <c r="B375" s="277" t="s">
        <v>587</v>
      </c>
      <c r="C375" s="279">
        <v>400</v>
      </c>
      <c r="D375" s="262" t="s">
        <v>3672</v>
      </c>
      <c r="E375" s="263">
        <v>1</v>
      </c>
      <c r="F375" s="262" t="s">
        <v>2396</v>
      </c>
      <c r="G375" s="263">
        <v>10</v>
      </c>
      <c r="H375" s="222">
        <f t="shared" si="5"/>
        <v>11</v>
      </c>
      <c r="I375" s="282"/>
      <c r="J375" s="281"/>
      <c r="K375" s="273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</row>
    <row r="376" spans="1:26" ht="20.399999999999999">
      <c r="A376" s="262" t="s">
        <v>5317</v>
      </c>
      <c r="B376" s="277" t="s">
        <v>5318</v>
      </c>
      <c r="C376" s="279">
        <v>600</v>
      </c>
      <c r="D376" s="262" t="s">
        <v>3672</v>
      </c>
      <c r="E376" s="264"/>
      <c r="F376" s="262"/>
      <c r="G376" s="263">
        <v>3</v>
      </c>
      <c r="H376" s="222">
        <f t="shared" si="5"/>
        <v>3</v>
      </c>
      <c r="I376" s="282"/>
      <c r="J376" s="281"/>
      <c r="K376" s="273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</row>
    <row r="377" spans="1:26" ht="30.6">
      <c r="A377" s="262" t="s">
        <v>5899</v>
      </c>
      <c r="B377" s="277" t="s">
        <v>5900</v>
      </c>
      <c r="C377" s="279">
        <v>70</v>
      </c>
      <c r="D377" s="262" t="s">
        <v>3672</v>
      </c>
      <c r="E377" s="264"/>
      <c r="F377" s="262"/>
      <c r="G377" s="263">
        <v>920</v>
      </c>
      <c r="H377" s="222">
        <f t="shared" si="5"/>
        <v>920</v>
      </c>
      <c r="I377" s="282"/>
      <c r="J377" s="281"/>
      <c r="K377" s="273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</row>
    <row r="378" spans="1:26" ht="30.6">
      <c r="A378" s="262" t="s">
        <v>5806</v>
      </c>
      <c r="B378" s="277" t="s">
        <v>5807</v>
      </c>
      <c r="C378" s="279">
        <v>70</v>
      </c>
      <c r="D378" s="262" t="s">
        <v>3672</v>
      </c>
      <c r="E378" s="264"/>
      <c r="F378" s="262"/>
      <c r="G378" s="265">
        <v>445.4</v>
      </c>
      <c r="H378" s="222">
        <f t="shared" si="5"/>
        <v>445.4</v>
      </c>
      <c r="I378" s="282"/>
      <c r="J378" s="281"/>
      <c r="K378" s="273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</row>
    <row r="379" spans="1:26" ht="20.399999999999999">
      <c r="A379" s="262" t="s">
        <v>6287</v>
      </c>
      <c r="B379" s="277" t="s">
        <v>6288</v>
      </c>
      <c r="C379" s="279">
        <v>60</v>
      </c>
      <c r="D379" s="262" t="s">
        <v>3672</v>
      </c>
      <c r="E379" s="264"/>
      <c r="F379" s="262"/>
      <c r="G379" s="280">
        <v>1000</v>
      </c>
      <c r="H379" s="222">
        <f t="shared" si="5"/>
        <v>1000</v>
      </c>
      <c r="I379" s="282"/>
      <c r="J379" s="281"/>
      <c r="K379" s="273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</row>
    <row r="380" spans="1:26" ht="20.399999999999999">
      <c r="A380" s="262" t="s">
        <v>5901</v>
      </c>
      <c r="B380" s="277" t="s">
        <v>5902</v>
      </c>
      <c r="C380" s="279">
        <v>70</v>
      </c>
      <c r="D380" s="262" t="s">
        <v>3672</v>
      </c>
      <c r="E380" s="264"/>
      <c r="F380" s="262"/>
      <c r="G380" s="263">
        <v>750</v>
      </c>
      <c r="H380" s="222">
        <f t="shared" si="5"/>
        <v>750</v>
      </c>
      <c r="I380" s="282"/>
      <c r="J380" s="281"/>
      <c r="K380" s="273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</row>
    <row r="381" spans="1:26" ht="20.399999999999999">
      <c r="A381" s="262" t="s">
        <v>5319</v>
      </c>
      <c r="B381" s="277" t="s">
        <v>5320</v>
      </c>
      <c r="C381" s="279">
        <v>35</v>
      </c>
      <c r="D381" s="262" t="s">
        <v>3672</v>
      </c>
      <c r="E381" s="264"/>
      <c r="F381" s="262"/>
      <c r="G381" s="263">
        <v>25</v>
      </c>
      <c r="H381" s="222">
        <f t="shared" si="5"/>
        <v>25</v>
      </c>
      <c r="I381" s="282"/>
      <c r="J381" s="281"/>
      <c r="K381" s="273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</row>
    <row r="382" spans="1:26" ht="30.6">
      <c r="A382" s="262" t="s">
        <v>6289</v>
      </c>
      <c r="B382" s="277" t="s">
        <v>6290</v>
      </c>
      <c r="C382" s="278">
        <v>2500</v>
      </c>
      <c r="D382" s="262" t="s">
        <v>3672</v>
      </c>
      <c r="E382" s="264"/>
      <c r="F382" s="262"/>
      <c r="G382" s="263">
        <v>14</v>
      </c>
      <c r="H382" s="222">
        <f t="shared" si="5"/>
        <v>14</v>
      </c>
      <c r="I382" s="282"/>
      <c r="J382" s="281"/>
      <c r="K382" s="273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</row>
    <row r="383" spans="1:26" ht="20.399999999999999">
      <c r="A383" s="262" t="s">
        <v>5321</v>
      </c>
      <c r="B383" s="277" t="s">
        <v>5322</v>
      </c>
      <c r="C383" s="278">
        <v>88000</v>
      </c>
      <c r="D383" s="262" t="s">
        <v>3672</v>
      </c>
      <c r="E383" s="264"/>
      <c r="F383" s="262"/>
      <c r="G383" s="263">
        <v>1</v>
      </c>
      <c r="H383" s="222">
        <f t="shared" si="5"/>
        <v>1</v>
      </c>
      <c r="I383" s="282"/>
      <c r="J383" s="281"/>
      <c r="K383" s="273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</row>
    <row r="384" spans="1:26" ht="20.399999999999999">
      <c r="A384" s="262" t="s">
        <v>5670</v>
      </c>
      <c r="B384" s="277" t="s">
        <v>5671</v>
      </c>
      <c r="C384" s="278">
        <v>77000</v>
      </c>
      <c r="D384" s="262" t="s">
        <v>3672</v>
      </c>
      <c r="E384" s="264"/>
      <c r="F384" s="262"/>
      <c r="G384" s="263">
        <v>1</v>
      </c>
      <c r="H384" s="222">
        <f t="shared" si="5"/>
        <v>1</v>
      </c>
      <c r="I384" s="282"/>
      <c r="J384" s="281"/>
      <c r="K384" s="273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</row>
    <row r="385" spans="1:26" ht="20.399999999999999">
      <c r="A385" s="262" t="s">
        <v>588</v>
      </c>
      <c r="B385" s="277" t="s">
        <v>589</v>
      </c>
      <c r="C385" s="278">
        <v>1000</v>
      </c>
      <c r="D385" s="262" t="s">
        <v>3672</v>
      </c>
      <c r="E385" s="264"/>
      <c r="F385" s="262"/>
      <c r="G385" s="263">
        <v>1</v>
      </c>
      <c r="H385" s="222">
        <f t="shared" si="5"/>
        <v>1</v>
      </c>
      <c r="I385" s="282"/>
      <c r="J385" s="281"/>
      <c r="K385" s="273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</row>
    <row r="386" spans="1:26" ht="20.399999999999999">
      <c r="A386" s="262" t="s">
        <v>5973</v>
      </c>
      <c r="B386" s="277" t="s">
        <v>5974</v>
      </c>
      <c r="C386" s="278">
        <v>10000</v>
      </c>
      <c r="D386" s="262" t="s">
        <v>3672</v>
      </c>
      <c r="E386" s="264"/>
      <c r="F386" s="262"/>
      <c r="G386" s="263">
        <v>12</v>
      </c>
      <c r="H386" s="222">
        <f t="shared" ref="H386:H449" si="6">G386+E386</f>
        <v>12</v>
      </c>
      <c r="I386" s="282"/>
      <c r="J386" s="281"/>
      <c r="K386" s="273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</row>
    <row r="387" spans="1:26" ht="30.6">
      <c r="A387" s="262" t="s">
        <v>5672</v>
      </c>
      <c r="B387" s="277" t="s">
        <v>5673</v>
      </c>
      <c r="C387" s="278">
        <v>77000</v>
      </c>
      <c r="D387" s="262" t="s">
        <v>3672</v>
      </c>
      <c r="E387" s="264"/>
      <c r="F387" s="262"/>
      <c r="G387" s="263">
        <v>1</v>
      </c>
      <c r="H387" s="222">
        <f t="shared" si="6"/>
        <v>1</v>
      </c>
      <c r="I387" s="282"/>
      <c r="J387" s="281"/>
      <c r="K387" s="273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</row>
    <row r="388" spans="1:26" ht="30.6">
      <c r="A388" s="262" t="s">
        <v>5674</v>
      </c>
      <c r="B388" s="277" t="s">
        <v>5675</v>
      </c>
      <c r="C388" s="278">
        <v>84000</v>
      </c>
      <c r="D388" s="262" t="s">
        <v>3672</v>
      </c>
      <c r="E388" s="264"/>
      <c r="F388" s="262"/>
      <c r="G388" s="263">
        <v>1</v>
      </c>
      <c r="H388" s="222">
        <f t="shared" si="6"/>
        <v>1</v>
      </c>
      <c r="I388" s="282"/>
      <c r="J388" s="281"/>
      <c r="K388" s="273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</row>
    <row r="389" spans="1:26" ht="30.6">
      <c r="A389" s="262" t="s">
        <v>5676</v>
      </c>
      <c r="B389" s="277" t="s">
        <v>5677</v>
      </c>
      <c r="C389" s="278">
        <v>70000</v>
      </c>
      <c r="D389" s="262" t="s">
        <v>3672</v>
      </c>
      <c r="E389" s="264"/>
      <c r="F389" s="262"/>
      <c r="G389" s="263">
        <v>1</v>
      </c>
      <c r="H389" s="222">
        <f t="shared" si="6"/>
        <v>1</v>
      </c>
      <c r="I389" s="282"/>
      <c r="J389" s="281"/>
      <c r="K389" s="273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</row>
    <row r="390" spans="1:26" ht="30.6">
      <c r="A390" s="262" t="s">
        <v>5678</v>
      </c>
      <c r="B390" s="277" t="s">
        <v>5679</v>
      </c>
      <c r="C390" s="278">
        <v>80500</v>
      </c>
      <c r="D390" s="262" t="s">
        <v>3672</v>
      </c>
      <c r="E390" s="264"/>
      <c r="F390" s="262"/>
      <c r="G390" s="263">
        <v>1</v>
      </c>
      <c r="H390" s="222">
        <f t="shared" si="6"/>
        <v>1</v>
      </c>
      <c r="I390" s="282"/>
      <c r="J390" s="281"/>
      <c r="K390" s="273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</row>
    <row r="391" spans="1:26" ht="30.6">
      <c r="A391" s="262" t="s">
        <v>5680</v>
      </c>
      <c r="B391" s="277" t="s">
        <v>5681</v>
      </c>
      <c r="C391" s="278">
        <v>111000</v>
      </c>
      <c r="D391" s="262" t="s">
        <v>3672</v>
      </c>
      <c r="E391" s="264"/>
      <c r="F391" s="262"/>
      <c r="G391" s="263">
        <v>1</v>
      </c>
      <c r="H391" s="222">
        <f t="shared" si="6"/>
        <v>1</v>
      </c>
      <c r="I391" s="282"/>
      <c r="J391" s="281"/>
      <c r="K391" s="273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</row>
    <row r="392" spans="1:26" ht="20.399999999999999">
      <c r="A392" s="262" t="s">
        <v>5682</v>
      </c>
      <c r="B392" s="277" t="s">
        <v>5683</v>
      </c>
      <c r="C392" s="278">
        <v>115000</v>
      </c>
      <c r="D392" s="262" t="s">
        <v>3672</v>
      </c>
      <c r="E392" s="264"/>
      <c r="F392" s="262"/>
      <c r="G392" s="263">
        <v>1</v>
      </c>
      <c r="H392" s="222">
        <f t="shared" si="6"/>
        <v>1</v>
      </c>
      <c r="I392" s="282"/>
      <c r="J392" s="281"/>
      <c r="K392" s="273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</row>
    <row r="393" spans="1:26" ht="30.6">
      <c r="A393" s="262" t="s">
        <v>5684</v>
      </c>
      <c r="B393" s="277" t="s">
        <v>5685</v>
      </c>
      <c r="C393" s="278">
        <v>108000</v>
      </c>
      <c r="D393" s="262" t="s">
        <v>3672</v>
      </c>
      <c r="E393" s="264"/>
      <c r="F393" s="262"/>
      <c r="G393" s="263">
        <v>1</v>
      </c>
      <c r="H393" s="222">
        <f t="shared" si="6"/>
        <v>1</v>
      </c>
      <c r="I393" s="282"/>
      <c r="J393" s="281"/>
      <c r="K393" s="273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</row>
    <row r="394" spans="1:26" ht="20.399999999999999">
      <c r="A394" s="262" t="s">
        <v>5686</v>
      </c>
      <c r="B394" s="277" t="s">
        <v>5687</v>
      </c>
      <c r="C394" s="278">
        <v>114000</v>
      </c>
      <c r="D394" s="262" t="s">
        <v>3672</v>
      </c>
      <c r="E394" s="264"/>
      <c r="F394" s="262"/>
      <c r="G394" s="263">
        <v>1</v>
      </c>
      <c r="H394" s="222">
        <f t="shared" si="6"/>
        <v>1</v>
      </c>
      <c r="I394" s="282"/>
      <c r="J394" s="281"/>
      <c r="K394" s="273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</row>
    <row r="395" spans="1:26" ht="20.399999999999999">
      <c r="A395" s="262" t="s">
        <v>5688</v>
      </c>
      <c r="B395" s="277" t="s">
        <v>5689</v>
      </c>
      <c r="C395" s="278">
        <v>70000</v>
      </c>
      <c r="D395" s="262" t="s">
        <v>3672</v>
      </c>
      <c r="E395" s="264"/>
      <c r="F395" s="262"/>
      <c r="G395" s="263">
        <v>1</v>
      </c>
      <c r="H395" s="222">
        <f t="shared" si="6"/>
        <v>1</v>
      </c>
      <c r="I395" s="282"/>
      <c r="J395" s="281"/>
      <c r="K395" s="273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</row>
    <row r="396" spans="1:26" ht="20.399999999999999">
      <c r="A396" s="262" t="s">
        <v>5808</v>
      </c>
      <c r="B396" s="277" t="s">
        <v>5809</v>
      </c>
      <c r="C396" s="279">
        <v>550</v>
      </c>
      <c r="D396" s="262" t="s">
        <v>3672</v>
      </c>
      <c r="E396" s="264"/>
      <c r="F396" s="262"/>
      <c r="G396" s="263">
        <v>20</v>
      </c>
      <c r="H396" s="222">
        <f t="shared" si="6"/>
        <v>20</v>
      </c>
      <c r="I396" s="282"/>
      <c r="J396" s="281"/>
      <c r="K396" s="273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</row>
    <row r="397" spans="1:26" ht="20.399999999999999">
      <c r="A397" s="262" t="s">
        <v>599</v>
      </c>
      <c r="B397" s="277" t="s">
        <v>600</v>
      </c>
      <c r="C397" s="278">
        <v>1700</v>
      </c>
      <c r="D397" s="262" t="s">
        <v>3672</v>
      </c>
      <c r="E397" s="264"/>
      <c r="F397" s="262"/>
      <c r="G397" s="263">
        <v>1</v>
      </c>
      <c r="H397" s="222">
        <f t="shared" si="6"/>
        <v>1</v>
      </c>
      <c r="I397" s="282"/>
      <c r="J397" s="281"/>
      <c r="K397" s="273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</row>
    <row r="398" spans="1:26" ht="20.399999999999999">
      <c r="A398" s="262" t="s">
        <v>601</v>
      </c>
      <c r="B398" s="277" t="s">
        <v>602</v>
      </c>
      <c r="C398" s="278">
        <v>4200</v>
      </c>
      <c r="D398" s="262" t="s">
        <v>3672</v>
      </c>
      <c r="E398" s="264"/>
      <c r="F398" s="262"/>
      <c r="G398" s="263">
        <v>1</v>
      </c>
      <c r="H398" s="222">
        <f t="shared" si="6"/>
        <v>1</v>
      </c>
      <c r="I398" s="282"/>
      <c r="J398" s="281"/>
      <c r="K398" s="273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</row>
    <row r="399" spans="1:26">
      <c r="A399" s="262" t="s">
        <v>3305</v>
      </c>
      <c r="B399" s="277" t="s">
        <v>3306</v>
      </c>
      <c r="C399" s="279">
        <v>100</v>
      </c>
      <c r="D399" s="262" t="s">
        <v>3672</v>
      </c>
      <c r="E399" s="264"/>
      <c r="F399" s="262"/>
      <c r="G399" s="263">
        <v>4</v>
      </c>
      <c r="H399" s="222">
        <f t="shared" si="6"/>
        <v>4</v>
      </c>
      <c r="I399" s="282"/>
      <c r="J399" s="281"/>
      <c r="K399" s="273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</row>
    <row r="400" spans="1:26" ht="30.6">
      <c r="A400" s="262" t="s">
        <v>6109</v>
      </c>
      <c r="B400" s="277" t="s">
        <v>6110</v>
      </c>
      <c r="C400" s="279">
        <v>200</v>
      </c>
      <c r="D400" s="262" t="s">
        <v>3672</v>
      </c>
      <c r="E400" s="264"/>
      <c r="F400" s="262"/>
      <c r="G400" s="263">
        <v>3</v>
      </c>
      <c r="H400" s="222">
        <f t="shared" si="6"/>
        <v>3</v>
      </c>
      <c r="I400" s="282"/>
      <c r="J400" s="281"/>
      <c r="K400" s="273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</row>
    <row r="401" spans="1:26" ht="30.6">
      <c r="A401" s="262" t="s">
        <v>6111</v>
      </c>
      <c r="B401" s="277" t="s">
        <v>6112</v>
      </c>
      <c r="C401" s="279">
        <v>250</v>
      </c>
      <c r="D401" s="262" t="s">
        <v>3672</v>
      </c>
      <c r="E401" s="264"/>
      <c r="F401" s="262"/>
      <c r="G401" s="263">
        <v>3</v>
      </c>
      <c r="H401" s="222">
        <f t="shared" si="6"/>
        <v>3</v>
      </c>
      <c r="I401" s="282"/>
      <c r="J401" s="281"/>
      <c r="K401" s="273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</row>
    <row r="402" spans="1:26" ht="20.399999999999999">
      <c r="A402" s="262" t="s">
        <v>5225</v>
      </c>
      <c r="B402" s="277" t="s">
        <v>5226</v>
      </c>
      <c r="C402" s="279">
        <v>350</v>
      </c>
      <c r="D402" s="262" t="s">
        <v>3672</v>
      </c>
      <c r="E402" s="263">
        <v>182</v>
      </c>
      <c r="F402" s="262" t="s">
        <v>2396</v>
      </c>
      <c r="G402" s="263">
        <v>22</v>
      </c>
      <c r="H402" s="222">
        <f t="shared" si="6"/>
        <v>204</v>
      </c>
      <c r="I402" s="282"/>
      <c r="J402" s="281"/>
      <c r="K402" s="273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</row>
    <row r="403" spans="1:26" ht="20.399999999999999">
      <c r="A403" s="262" t="s">
        <v>603</v>
      </c>
      <c r="B403" s="277" t="s">
        <v>604</v>
      </c>
      <c r="C403" s="278">
        <v>1400</v>
      </c>
      <c r="D403" s="262" t="s">
        <v>3672</v>
      </c>
      <c r="E403" s="264"/>
      <c r="F403" s="262"/>
      <c r="G403" s="263">
        <v>1</v>
      </c>
      <c r="H403" s="222">
        <f t="shared" si="6"/>
        <v>1</v>
      </c>
      <c r="I403" s="282"/>
      <c r="J403" s="281"/>
      <c r="K403" s="273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</row>
    <row r="404" spans="1:26" ht="20.399999999999999">
      <c r="A404" s="262" t="s">
        <v>605</v>
      </c>
      <c r="B404" s="277" t="s">
        <v>5538</v>
      </c>
      <c r="C404" s="278">
        <v>2000</v>
      </c>
      <c r="D404" s="262" t="s">
        <v>3672</v>
      </c>
      <c r="E404" s="263">
        <v>8</v>
      </c>
      <c r="F404" s="262" t="s">
        <v>2396</v>
      </c>
      <c r="G404" s="263">
        <v>2</v>
      </c>
      <c r="H404" s="222">
        <f t="shared" si="6"/>
        <v>10</v>
      </c>
      <c r="I404" s="282"/>
      <c r="J404" s="281"/>
      <c r="K404" s="273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</row>
    <row r="405" spans="1:26" ht="20.399999999999999">
      <c r="A405" s="262" t="s">
        <v>5537</v>
      </c>
      <c r="B405" s="277" t="s">
        <v>6291</v>
      </c>
      <c r="C405" s="278">
        <v>3000</v>
      </c>
      <c r="D405" s="262" t="s">
        <v>3672</v>
      </c>
      <c r="E405" s="264"/>
      <c r="F405" s="262"/>
      <c r="G405" s="263">
        <v>1</v>
      </c>
      <c r="H405" s="222">
        <f t="shared" si="6"/>
        <v>1</v>
      </c>
      <c r="I405" s="282"/>
      <c r="J405" s="281"/>
      <c r="K405" s="273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</row>
    <row r="406" spans="1:26" ht="20.399999999999999">
      <c r="A406" s="262" t="s">
        <v>5539</v>
      </c>
      <c r="B406" s="277" t="s">
        <v>5540</v>
      </c>
      <c r="C406" s="278">
        <v>4200</v>
      </c>
      <c r="D406" s="262" t="s">
        <v>3672</v>
      </c>
      <c r="E406" s="264"/>
      <c r="F406" s="262"/>
      <c r="G406" s="263">
        <v>2</v>
      </c>
      <c r="H406" s="222">
        <f t="shared" si="6"/>
        <v>2</v>
      </c>
      <c r="I406" s="282"/>
      <c r="J406" s="281"/>
      <c r="K406" s="273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</row>
    <row r="407" spans="1:26" ht="20.399999999999999">
      <c r="A407" s="262" t="s">
        <v>5541</v>
      </c>
      <c r="B407" s="277" t="s">
        <v>5542</v>
      </c>
      <c r="C407" s="278">
        <v>7800</v>
      </c>
      <c r="D407" s="262" t="s">
        <v>3672</v>
      </c>
      <c r="E407" s="263">
        <v>6</v>
      </c>
      <c r="F407" s="262" t="s">
        <v>2396</v>
      </c>
      <c r="G407" s="263">
        <v>3</v>
      </c>
      <c r="H407" s="222">
        <f t="shared" si="6"/>
        <v>9</v>
      </c>
      <c r="I407" s="282"/>
      <c r="J407" s="281"/>
      <c r="K407" s="273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</row>
    <row r="408" spans="1:26" ht="20.399999999999999">
      <c r="A408" s="262" t="s">
        <v>611</v>
      </c>
      <c r="B408" s="277" t="s">
        <v>612</v>
      </c>
      <c r="C408" s="278">
        <v>8000</v>
      </c>
      <c r="D408" s="262" t="s">
        <v>3672</v>
      </c>
      <c r="E408" s="264"/>
      <c r="F408" s="262"/>
      <c r="G408" s="263">
        <v>1</v>
      </c>
      <c r="H408" s="222">
        <f t="shared" si="6"/>
        <v>1</v>
      </c>
      <c r="I408" s="282"/>
      <c r="J408" s="281"/>
      <c r="K408" s="273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</row>
    <row r="409" spans="1:26" ht="20.399999999999999">
      <c r="A409" s="262" t="s">
        <v>615</v>
      </c>
      <c r="B409" s="277" t="s">
        <v>616</v>
      </c>
      <c r="C409" s="278">
        <v>9000</v>
      </c>
      <c r="D409" s="262" t="s">
        <v>3672</v>
      </c>
      <c r="E409" s="264"/>
      <c r="F409" s="262"/>
      <c r="G409" s="263">
        <v>2</v>
      </c>
      <c r="H409" s="222">
        <f t="shared" si="6"/>
        <v>2</v>
      </c>
      <c r="I409" s="282"/>
      <c r="J409" s="281"/>
      <c r="K409" s="273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</row>
    <row r="410" spans="1:26">
      <c r="A410" s="262" t="s">
        <v>5543</v>
      </c>
      <c r="B410" s="277" t="s">
        <v>5544</v>
      </c>
      <c r="C410" s="278">
        <v>4500</v>
      </c>
      <c r="D410" s="262" t="s">
        <v>3672</v>
      </c>
      <c r="E410" s="264"/>
      <c r="F410" s="262"/>
      <c r="G410" s="263">
        <v>7</v>
      </c>
      <c r="H410" s="222">
        <f t="shared" si="6"/>
        <v>7</v>
      </c>
      <c r="I410" s="282"/>
      <c r="J410" s="281"/>
      <c r="K410" s="273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</row>
    <row r="411" spans="1:26">
      <c r="A411" s="262" t="s">
        <v>623</v>
      </c>
      <c r="B411" s="277" t="s">
        <v>624</v>
      </c>
      <c r="C411" s="279">
        <v>500</v>
      </c>
      <c r="D411" s="262" t="s">
        <v>3672</v>
      </c>
      <c r="E411" s="263">
        <v>1</v>
      </c>
      <c r="F411" s="262" t="s">
        <v>2396</v>
      </c>
      <c r="G411" s="264"/>
      <c r="H411" s="222">
        <f t="shared" si="6"/>
        <v>1</v>
      </c>
      <c r="I411" s="282"/>
      <c r="J411" s="281"/>
      <c r="K411" s="273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</row>
    <row r="412" spans="1:26" ht="30.6">
      <c r="A412" s="262" t="s">
        <v>4751</v>
      </c>
      <c r="B412" s="277" t="s">
        <v>6292</v>
      </c>
      <c r="C412" s="279">
        <v>600</v>
      </c>
      <c r="D412" s="262" t="s">
        <v>3672</v>
      </c>
      <c r="E412" s="264"/>
      <c r="F412" s="262"/>
      <c r="G412" s="263">
        <v>55</v>
      </c>
      <c r="H412" s="222">
        <f t="shared" si="6"/>
        <v>55</v>
      </c>
      <c r="I412" s="282"/>
      <c r="J412" s="281"/>
      <c r="K412" s="273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</row>
    <row r="413" spans="1:26" ht="30.6">
      <c r="A413" s="262" t="s">
        <v>627</v>
      </c>
      <c r="B413" s="277" t="s">
        <v>3764</v>
      </c>
      <c r="C413" s="279">
        <v>600</v>
      </c>
      <c r="D413" s="262" t="s">
        <v>3672</v>
      </c>
      <c r="E413" s="264"/>
      <c r="F413" s="262"/>
      <c r="G413" s="263">
        <v>2</v>
      </c>
      <c r="H413" s="222">
        <f t="shared" si="6"/>
        <v>2</v>
      </c>
      <c r="I413" s="282"/>
      <c r="J413" s="281"/>
      <c r="K413" s="273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</row>
    <row r="414" spans="1:26" ht="30.6">
      <c r="A414" s="262" t="s">
        <v>3623</v>
      </c>
      <c r="B414" s="277" t="s">
        <v>5323</v>
      </c>
      <c r="C414" s="279">
        <v>700</v>
      </c>
      <c r="D414" s="262" t="s">
        <v>3672</v>
      </c>
      <c r="E414" s="264"/>
      <c r="F414" s="262"/>
      <c r="G414" s="263">
        <v>4</v>
      </c>
      <c r="H414" s="222">
        <f t="shared" si="6"/>
        <v>4</v>
      </c>
      <c r="I414" s="282"/>
      <c r="J414" s="281"/>
      <c r="K414" s="273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</row>
    <row r="415" spans="1:26" ht="30.6">
      <c r="A415" s="262" t="s">
        <v>3583</v>
      </c>
      <c r="B415" s="277" t="s">
        <v>5903</v>
      </c>
      <c r="C415" s="278">
        <v>1200</v>
      </c>
      <c r="D415" s="262" t="s">
        <v>3672</v>
      </c>
      <c r="E415" s="263">
        <v>20</v>
      </c>
      <c r="F415" s="262" t="s">
        <v>2396</v>
      </c>
      <c r="G415" s="263">
        <v>15</v>
      </c>
      <c r="H415" s="222">
        <f t="shared" si="6"/>
        <v>35</v>
      </c>
      <c r="I415" s="282"/>
      <c r="J415" s="281"/>
      <c r="K415" s="273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</row>
    <row r="416" spans="1:26" ht="30.6">
      <c r="A416" s="262" t="s">
        <v>634</v>
      </c>
      <c r="B416" s="277" t="s">
        <v>635</v>
      </c>
      <c r="C416" s="278">
        <v>3480</v>
      </c>
      <c r="D416" s="262" t="s">
        <v>3672</v>
      </c>
      <c r="E416" s="263">
        <v>6</v>
      </c>
      <c r="F416" s="262" t="s">
        <v>2396</v>
      </c>
      <c r="G416" s="264"/>
      <c r="H416" s="222">
        <f t="shared" si="6"/>
        <v>6</v>
      </c>
      <c r="I416" s="282"/>
      <c r="J416" s="281"/>
      <c r="K416" s="273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</row>
    <row r="417" spans="1:26" ht="30.6">
      <c r="A417" s="262" t="s">
        <v>636</v>
      </c>
      <c r="B417" s="277" t="s">
        <v>637</v>
      </c>
      <c r="C417" s="278">
        <v>3000</v>
      </c>
      <c r="D417" s="262" t="s">
        <v>3672</v>
      </c>
      <c r="E417" s="263">
        <v>3</v>
      </c>
      <c r="F417" s="262" t="s">
        <v>2396</v>
      </c>
      <c r="G417" s="264"/>
      <c r="H417" s="222">
        <f t="shared" si="6"/>
        <v>3</v>
      </c>
      <c r="I417" s="282"/>
      <c r="J417" s="281"/>
      <c r="K417" s="273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</row>
    <row r="418" spans="1:26" ht="30.6">
      <c r="A418" s="262" t="s">
        <v>638</v>
      </c>
      <c r="B418" s="277" t="s">
        <v>639</v>
      </c>
      <c r="C418" s="278">
        <v>2760</v>
      </c>
      <c r="D418" s="262" t="s">
        <v>3672</v>
      </c>
      <c r="E418" s="263">
        <v>10</v>
      </c>
      <c r="F418" s="262" t="s">
        <v>2396</v>
      </c>
      <c r="G418" s="264"/>
      <c r="H418" s="222">
        <f t="shared" si="6"/>
        <v>10</v>
      </c>
      <c r="I418" s="282"/>
      <c r="J418" s="281"/>
      <c r="K418" s="273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</row>
    <row r="419" spans="1:26" ht="20.399999999999999">
      <c r="A419" s="262" t="s">
        <v>5975</v>
      </c>
      <c r="B419" s="277" t="s">
        <v>5976</v>
      </c>
      <c r="C419" s="279">
        <v>650</v>
      </c>
      <c r="D419" s="262" t="s">
        <v>3672</v>
      </c>
      <c r="E419" s="264"/>
      <c r="F419" s="262"/>
      <c r="G419" s="263">
        <v>9</v>
      </c>
      <c r="H419" s="222">
        <f t="shared" si="6"/>
        <v>9</v>
      </c>
      <c r="I419" s="282"/>
      <c r="J419" s="281"/>
      <c r="K419" s="273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</row>
    <row r="420" spans="1:26" ht="30.6">
      <c r="A420" s="262" t="s">
        <v>4521</v>
      </c>
      <c r="B420" s="277" t="s">
        <v>4522</v>
      </c>
      <c r="C420" s="278">
        <v>1200</v>
      </c>
      <c r="D420" s="262" t="s">
        <v>3672</v>
      </c>
      <c r="E420" s="263">
        <v>1</v>
      </c>
      <c r="F420" s="262" t="s">
        <v>2396</v>
      </c>
      <c r="G420" s="263">
        <v>1</v>
      </c>
      <c r="H420" s="222">
        <f t="shared" si="6"/>
        <v>2</v>
      </c>
      <c r="I420" s="282"/>
      <c r="J420" s="281"/>
      <c r="K420" s="273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</row>
    <row r="421" spans="1:26" ht="20.399999999999999">
      <c r="A421" s="262" t="s">
        <v>5977</v>
      </c>
      <c r="B421" s="277" t="s">
        <v>5978</v>
      </c>
      <c r="C421" s="279">
        <v>650</v>
      </c>
      <c r="D421" s="262" t="s">
        <v>3672</v>
      </c>
      <c r="E421" s="264"/>
      <c r="F421" s="262"/>
      <c r="G421" s="263">
        <v>20</v>
      </c>
      <c r="H421" s="222">
        <f t="shared" si="6"/>
        <v>20</v>
      </c>
      <c r="I421" s="282"/>
      <c r="J421" s="281"/>
      <c r="K421" s="273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</row>
    <row r="422" spans="1:26" ht="20.399999999999999">
      <c r="A422" s="262" t="s">
        <v>5979</v>
      </c>
      <c r="B422" s="277" t="s">
        <v>5980</v>
      </c>
      <c r="C422" s="279">
        <v>650</v>
      </c>
      <c r="D422" s="262" t="s">
        <v>3672</v>
      </c>
      <c r="E422" s="264"/>
      <c r="F422" s="262"/>
      <c r="G422" s="263">
        <v>14</v>
      </c>
      <c r="H422" s="222">
        <f t="shared" si="6"/>
        <v>14</v>
      </c>
      <c r="I422" s="282"/>
      <c r="J422" s="281"/>
      <c r="K422" s="273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</row>
    <row r="423" spans="1:26" ht="20.399999999999999">
      <c r="A423" s="262" t="s">
        <v>5981</v>
      </c>
      <c r="B423" s="277" t="s">
        <v>5982</v>
      </c>
      <c r="C423" s="278">
        <v>1300</v>
      </c>
      <c r="D423" s="262" t="s">
        <v>3672</v>
      </c>
      <c r="E423" s="264"/>
      <c r="F423" s="262"/>
      <c r="G423" s="263">
        <v>13</v>
      </c>
      <c r="H423" s="222">
        <f t="shared" si="6"/>
        <v>13</v>
      </c>
      <c r="I423" s="282"/>
      <c r="J423" s="281"/>
      <c r="K423" s="273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</row>
    <row r="424" spans="1:26" ht="30.6">
      <c r="A424" s="262" t="s">
        <v>646</v>
      </c>
      <c r="B424" s="277" t="s">
        <v>647</v>
      </c>
      <c r="C424" s="279">
        <v>600</v>
      </c>
      <c r="D424" s="262" t="s">
        <v>3672</v>
      </c>
      <c r="E424" s="264"/>
      <c r="F424" s="262"/>
      <c r="G424" s="263">
        <v>23</v>
      </c>
      <c r="H424" s="222">
        <f t="shared" si="6"/>
        <v>23</v>
      </c>
      <c r="I424" s="282"/>
      <c r="J424" s="281"/>
      <c r="K424" s="273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</row>
    <row r="425" spans="1:26" ht="20.399999999999999">
      <c r="A425" s="262" t="s">
        <v>652</v>
      </c>
      <c r="B425" s="277" t="s">
        <v>653</v>
      </c>
      <c r="C425" s="278">
        <v>3000</v>
      </c>
      <c r="D425" s="262" t="s">
        <v>3672</v>
      </c>
      <c r="E425" s="263">
        <v>1</v>
      </c>
      <c r="F425" s="262" t="s">
        <v>2396</v>
      </c>
      <c r="G425" s="264"/>
      <c r="H425" s="222">
        <f t="shared" si="6"/>
        <v>1</v>
      </c>
      <c r="I425" s="282"/>
      <c r="J425" s="281"/>
      <c r="K425" s="273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</row>
    <row r="426" spans="1:26">
      <c r="A426" s="262" t="s">
        <v>6190</v>
      </c>
      <c r="B426" s="277" t="s">
        <v>6191</v>
      </c>
      <c r="C426" s="279">
        <v>800</v>
      </c>
      <c r="D426" s="262" t="s">
        <v>3672</v>
      </c>
      <c r="E426" s="264"/>
      <c r="F426" s="262"/>
      <c r="G426" s="263">
        <v>25</v>
      </c>
      <c r="H426" s="222">
        <f t="shared" si="6"/>
        <v>25</v>
      </c>
      <c r="I426" s="282"/>
      <c r="J426" s="281"/>
      <c r="K426" s="273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</row>
    <row r="427" spans="1:26">
      <c r="A427" s="262" t="s">
        <v>3309</v>
      </c>
      <c r="B427" s="277" t="s">
        <v>655</v>
      </c>
      <c r="C427" s="278">
        <v>1200</v>
      </c>
      <c r="D427" s="262" t="s">
        <v>3672</v>
      </c>
      <c r="E427" s="263">
        <v>51</v>
      </c>
      <c r="F427" s="262" t="s">
        <v>2396</v>
      </c>
      <c r="G427" s="264"/>
      <c r="H427" s="222">
        <f t="shared" si="6"/>
        <v>51</v>
      </c>
      <c r="I427" s="282"/>
      <c r="J427" s="281"/>
      <c r="K427" s="273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</row>
    <row r="428" spans="1:26">
      <c r="A428" s="262" t="s">
        <v>6192</v>
      </c>
      <c r="B428" s="277" t="s">
        <v>6193</v>
      </c>
      <c r="C428" s="278">
        <v>1200</v>
      </c>
      <c r="D428" s="262" t="s">
        <v>3672</v>
      </c>
      <c r="E428" s="264"/>
      <c r="F428" s="262"/>
      <c r="G428" s="263">
        <v>12</v>
      </c>
      <c r="H428" s="222">
        <f t="shared" si="6"/>
        <v>12</v>
      </c>
      <c r="I428" s="282"/>
      <c r="J428" s="281"/>
      <c r="K428" s="273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</row>
    <row r="429" spans="1:26" ht="20.399999999999999">
      <c r="A429" s="262" t="s">
        <v>656</v>
      </c>
      <c r="B429" s="277" t="s">
        <v>5545</v>
      </c>
      <c r="C429" s="278">
        <v>1000</v>
      </c>
      <c r="D429" s="262" t="s">
        <v>3672</v>
      </c>
      <c r="E429" s="263">
        <v>57</v>
      </c>
      <c r="F429" s="262" t="s">
        <v>2396</v>
      </c>
      <c r="G429" s="263">
        <v>6</v>
      </c>
      <c r="H429" s="222">
        <f t="shared" si="6"/>
        <v>63</v>
      </c>
      <c r="I429" s="282"/>
      <c r="J429" s="281"/>
      <c r="K429" s="273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</row>
    <row r="430" spans="1:26" ht="30.6">
      <c r="A430" s="262" t="s">
        <v>3311</v>
      </c>
      <c r="B430" s="277" t="s">
        <v>3312</v>
      </c>
      <c r="C430" s="278">
        <v>7200</v>
      </c>
      <c r="D430" s="262" t="s">
        <v>3672</v>
      </c>
      <c r="E430" s="264"/>
      <c r="F430" s="262"/>
      <c r="G430" s="263">
        <v>1</v>
      </c>
      <c r="H430" s="222">
        <f t="shared" si="6"/>
        <v>1</v>
      </c>
      <c r="I430" s="282"/>
      <c r="J430" s="281"/>
      <c r="K430" s="273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</row>
    <row r="431" spans="1:26" ht="20.399999999999999">
      <c r="A431" s="262" t="s">
        <v>5324</v>
      </c>
      <c r="B431" s="277" t="s">
        <v>5546</v>
      </c>
      <c r="C431" s="279">
        <v>650</v>
      </c>
      <c r="D431" s="262" t="s">
        <v>3672</v>
      </c>
      <c r="E431" s="263">
        <v>120</v>
      </c>
      <c r="F431" s="262" t="s">
        <v>2396</v>
      </c>
      <c r="G431" s="263">
        <v>31</v>
      </c>
      <c r="H431" s="222">
        <f t="shared" si="6"/>
        <v>151</v>
      </c>
      <c r="I431" s="282"/>
      <c r="J431" s="281"/>
      <c r="K431" s="273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</row>
    <row r="432" spans="1:26" ht="30.6">
      <c r="A432" s="262" t="s">
        <v>5547</v>
      </c>
      <c r="B432" s="277" t="s">
        <v>5548</v>
      </c>
      <c r="C432" s="278">
        <v>2000</v>
      </c>
      <c r="D432" s="262" t="s">
        <v>3672</v>
      </c>
      <c r="E432" s="263">
        <v>39</v>
      </c>
      <c r="F432" s="262" t="s">
        <v>2396</v>
      </c>
      <c r="G432" s="263">
        <v>3</v>
      </c>
      <c r="H432" s="222">
        <f t="shared" si="6"/>
        <v>42</v>
      </c>
      <c r="I432" s="282"/>
      <c r="J432" s="281"/>
      <c r="K432" s="273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</row>
    <row r="433" spans="1:26" ht="30.6">
      <c r="A433" s="262" t="s">
        <v>5549</v>
      </c>
      <c r="B433" s="277" t="s">
        <v>5550</v>
      </c>
      <c r="C433" s="278">
        <v>3500</v>
      </c>
      <c r="D433" s="262" t="s">
        <v>3672</v>
      </c>
      <c r="E433" s="263">
        <v>5</v>
      </c>
      <c r="F433" s="262" t="s">
        <v>2396</v>
      </c>
      <c r="G433" s="264"/>
      <c r="H433" s="222">
        <f t="shared" si="6"/>
        <v>5</v>
      </c>
      <c r="I433" s="282"/>
      <c r="J433" s="281"/>
      <c r="K433" s="273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</row>
    <row r="434" spans="1:26" ht="30.6">
      <c r="A434" s="262" t="s">
        <v>3471</v>
      </c>
      <c r="B434" s="277" t="s">
        <v>3472</v>
      </c>
      <c r="C434" s="278">
        <v>3000</v>
      </c>
      <c r="D434" s="262" t="s">
        <v>3672</v>
      </c>
      <c r="E434" s="263">
        <v>24</v>
      </c>
      <c r="F434" s="262" t="s">
        <v>2396</v>
      </c>
      <c r="G434" s="263">
        <v>3</v>
      </c>
      <c r="H434" s="222">
        <f t="shared" si="6"/>
        <v>27</v>
      </c>
      <c r="I434" s="282"/>
      <c r="J434" s="281"/>
      <c r="K434" s="273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</row>
    <row r="435" spans="1:26" ht="30.6">
      <c r="A435" s="262" t="s">
        <v>5551</v>
      </c>
      <c r="B435" s="277" t="s">
        <v>6113</v>
      </c>
      <c r="C435" s="278">
        <v>7800</v>
      </c>
      <c r="D435" s="262" t="s">
        <v>3672</v>
      </c>
      <c r="E435" s="264"/>
      <c r="F435" s="262"/>
      <c r="G435" s="263">
        <v>3</v>
      </c>
      <c r="H435" s="222">
        <f t="shared" si="6"/>
        <v>3</v>
      </c>
      <c r="I435" s="282"/>
      <c r="J435" s="281"/>
      <c r="K435" s="273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</row>
    <row r="436" spans="1:26" ht="30.6">
      <c r="A436" s="262" t="s">
        <v>664</v>
      </c>
      <c r="B436" s="277" t="s">
        <v>665</v>
      </c>
      <c r="C436" s="279">
        <v>550</v>
      </c>
      <c r="D436" s="262" t="s">
        <v>3672</v>
      </c>
      <c r="E436" s="264"/>
      <c r="F436" s="262"/>
      <c r="G436" s="263">
        <v>1</v>
      </c>
      <c r="H436" s="222">
        <f t="shared" si="6"/>
        <v>1</v>
      </c>
      <c r="I436" s="282"/>
      <c r="J436" s="281"/>
      <c r="K436" s="273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</row>
    <row r="437" spans="1:26" ht="30.6">
      <c r="A437" s="262" t="s">
        <v>4753</v>
      </c>
      <c r="B437" s="277" t="s">
        <v>4754</v>
      </c>
      <c r="C437" s="279">
        <v>850</v>
      </c>
      <c r="D437" s="262" t="s">
        <v>3672</v>
      </c>
      <c r="E437" s="264"/>
      <c r="F437" s="262"/>
      <c r="G437" s="263">
        <v>2</v>
      </c>
      <c r="H437" s="222">
        <f t="shared" si="6"/>
        <v>2</v>
      </c>
      <c r="I437" s="282"/>
      <c r="J437" s="281"/>
      <c r="K437" s="273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</row>
    <row r="438" spans="1:26" ht="30.6">
      <c r="A438" s="262" t="s">
        <v>669</v>
      </c>
      <c r="B438" s="277" t="s">
        <v>670</v>
      </c>
      <c r="C438" s="278">
        <v>2700</v>
      </c>
      <c r="D438" s="262" t="s">
        <v>3672</v>
      </c>
      <c r="E438" s="264"/>
      <c r="F438" s="262"/>
      <c r="G438" s="263">
        <v>4</v>
      </c>
      <c r="H438" s="222">
        <f t="shared" si="6"/>
        <v>4</v>
      </c>
      <c r="I438" s="282"/>
      <c r="J438" s="281"/>
      <c r="K438" s="273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</row>
    <row r="439" spans="1:26" ht="20.399999999999999">
      <c r="A439" s="262" t="s">
        <v>5552</v>
      </c>
      <c r="B439" s="277" t="s">
        <v>5553</v>
      </c>
      <c r="C439" s="278">
        <v>1500</v>
      </c>
      <c r="D439" s="262" t="s">
        <v>3672</v>
      </c>
      <c r="E439" s="264"/>
      <c r="F439" s="262"/>
      <c r="G439" s="263">
        <v>1</v>
      </c>
      <c r="H439" s="222">
        <f t="shared" si="6"/>
        <v>1</v>
      </c>
      <c r="I439" s="282"/>
      <c r="J439" s="281"/>
      <c r="K439" s="273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</row>
    <row r="440" spans="1:26" ht="30.6">
      <c r="A440" s="262" t="s">
        <v>6194</v>
      </c>
      <c r="B440" s="277" t="s">
        <v>6195</v>
      </c>
      <c r="C440" s="278">
        <v>1200</v>
      </c>
      <c r="D440" s="262" t="s">
        <v>3672</v>
      </c>
      <c r="E440" s="264"/>
      <c r="F440" s="262"/>
      <c r="G440" s="263">
        <v>55</v>
      </c>
      <c r="H440" s="222">
        <f t="shared" si="6"/>
        <v>55</v>
      </c>
      <c r="I440" s="282"/>
      <c r="J440" s="281"/>
      <c r="K440" s="273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</row>
    <row r="441" spans="1:26" ht="20.399999999999999">
      <c r="A441" s="262" t="s">
        <v>6293</v>
      </c>
      <c r="B441" s="277" t="s">
        <v>6294</v>
      </c>
      <c r="C441" s="279">
        <v>750</v>
      </c>
      <c r="D441" s="262" t="s">
        <v>3672</v>
      </c>
      <c r="E441" s="264"/>
      <c r="F441" s="262"/>
      <c r="G441" s="263">
        <v>1</v>
      </c>
      <c r="H441" s="222">
        <f t="shared" si="6"/>
        <v>1</v>
      </c>
      <c r="I441" s="282"/>
      <c r="J441" s="281"/>
      <c r="K441" s="273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</row>
    <row r="442" spans="1:26" ht="30.6">
      <c r="A442" s="262" t="s">
        <v>4755</v>
      </c>
      <c r="B442" s="277" t="s">
        <v>5611</v>
      </c>
      <c r="C442" s="279">
        <v>450</v>
      </c>
      <c r="D442" s="262" t="s">
        <v>3672</v>
      </c>
      <c r="E442" s="264"/>
      <c r="F442" s="262"/>
      <c r="G442" s="263">
        <v>4</v>
      </c>
      <c r="H442" s="222">
        <f t="shared" si="6"/>
        <v>4</v>
      </c>
      <c r="I442" s="282"/>
      <c r="J442" s="281"/>
      <c r="K442" s="273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</row>
    <row r="443" spans="1:26" ht="30.6">
      <c r="A443" s="262" t="s">
        <v>673</v>
      </c>
      <c r="B443" s="277" t="s">
        <v>5612</v>
      </c>
      <c r="C443" s="279">
        <v>450</v>
      </c>
      <c r="D443" s="262" t="s">
        <v>3672</v>
      </c>
      <c r="E443" s="264"/>
      <c r="F443" s="262"/>
      <c r="G443" s="263">
        <v>6</v>
      </c>
      <c r="H443" s="222">
        <f t="shared" si="6"/>
        <v>6</v>
      </c>
      <c r="I443" s="282"/>
      <c r="J443" s="281"/>
      <c r="K443" s="273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</row>
    <row r="444" spans="1:26" ht="20.399999999999999">
      <c r="A444" s="262" t="s">
        <v>674</v>
      </c>
      <c r="B444" s="277" t="s">
        <v>675</v>
      </c>
      <c r="C444" s="279">
        <v>300</v>
      </c>
      <c r="D444" s="262" t="s">
        <v>3672</v>
      </c>
      <c r="E444" s="263">
        <v>1</v>
      </c>
      <c r="F444" s="262" t="s">
        <v>2396</v>
      </c>
      <c r="G444" s="264"/>
      <c r="H444" s="222">
        <f t="shared" si="6"/>
        <v>1</v>
      </c>
      <c r="I444" s="282"/>
      <c r="J444" s="281"/>
      <c r="K444" s="273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</row>
    <row r="445" spans="1:26" ht="20.399999999999999">
      <c r="A445" s="262" t="s">
        <v>5810</v>
      </c>
      <c r="B445" s="277" t="s">
        <v>5811</v>
      </c>
      <c r="C445" s="279">
        <v>750</v>
      </c>
      <c r="D445" s="262" t="s">
        <v>3672</v>
      </c>
      <c r="E445" s="264"/>
      <c r="F445" s="262"/>
      <c r="G445" s="263">
        <v>39</v>
      </c>
      <c r="H445" s="222">
        <f t="shared" si="6"/>
        <v>39</v>
      </c>
      <c r="I445" s="282"/>
      <c r="J445" s="281"/>
      <c r="K445" s="273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</row>
    <row r="446" spans="1:26" ht="30.6">
      <c r="A446" s="262" t="s">
        <v>676</v>
      </c>
      <c r="B446" s="277" t="s">
        <v>677</v>
      </c>
      <c r="C446" s="278">
        <v>4320</v>
      </c>
      <c r="D446" s="262" t="s">
        <v>3672</v>
      </c>
      <c r="E446" s="263">
        <v>6</v>
      </c>
      <c r="F446" s="262" t="s">
        <v>2396</v>
      </c>
      <c r="G446" s="264"/>
      <c r="H446" s="222">
        <f t="shared" si="6"/>
        <v>6</v>
      </c>
      <c r="I446" s="282"/>
      <c r="J446" s="281"/>
      <c r="K446" s="273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</row>
    <row r="447" spans="1:26" ht="20.399999999999999">
      <c r="A447" s="262" t="s">
        <v>4757</v>
      </c>
      <c r="B447" s="277" t="s">
        <v>5147</v>
      </c>
      <c r="C447" s="279">
        <v>800</v>
      </c>
      <c r="D447" s="262" t="s">
        <v>3672</v>
      </c>
      <c r="E447" s="263">
        <v>4</v>
      </c>
      <c r="F447" s="262" t="s">
        <v>2396</v>
      </c>
      <c r="G447" s="264"/>
      <c r="H447" s="222">
        <f t="shared" si="6"/>
        <v>4</v>
      </c>
      <c r="I447" s="282"/>
      <c r="J447" s="281"/>
      <c r="K447" s="273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</row>
    <row r="448" spans="1:26" ht="30.6">
      <c r="A448" s="262" t="s">
        <v>680</v>
      </c>
      <c r="B448" s="277" t="s">
        <v>6114</v>
      </c>
      <c r="C448" s="279">
        <v>300</v>
      </c>
      <c r="D448" s="262" t="s">
        <v>3672</v>
      </c>
      <c r="E448" s="264"/>
      <c r="F448" s="262"/>
      <c r="G448" s="263">
        <v>10</v>
      </c>
      <c r="H448" s="222">
        <f t="shared" si="6"/>
        <v>10</v>
      </c>
      <c r="I448" s="282"/>
      <c r="J448" s="281"/>
      <c r="K448" s="273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</row>
    <row r="449" spans="1:26" ht="20.399999999999999">
      <c r="A449" s="262" t="s">
        <v>3625</v>
      </c>
      <c r="B449" s="277" t="s">
        <v>3768</v>
      </c>
      <c r="C449" s="279">
        <v>250</v>
      </c>
      <c r="D449" s="262" t="s">
        <v>3672</v>
      </c>
      <c r="E449" s="263">
        <v>1</v>
      </c>
      <c r="F449" s="262" t="s">
        <v>2396</v>
      </c>
      <c r="G449" s="264"/>
      <c r="H449" s="222">
        <f t="shared" si="6"/>
        <v>1</v>
      </c>
      <c r="I449" s="282"/>
      <c r="J449" s="281"/>
      <c r="K449" s="273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</row>
    <row r="450" spans="1:26" ht="20.399999999999999">
      <c r="A450" s="262" t="s">
        <v>3626</v>
      </c>
      <c r="B450" s="277" t="s">
        <v>3769</v>
      </c>
      <c r="C450" s="279">
        <v>250</v>
      </c>
      <c r="D450" s="262" t="s">
        <v>3672</v>
      </c>
      <c r="E450" s="263">
        <v>2</v>
      </c>
      <c r="F450" s="262" t="s">
        <v>2396</v>
      </c>
      <c r="G450" s="264"/>
      <c r="H450" s="222">
        <f t="shared" ref="H450:H513" si="7">G450+E450</f>
        <v>2</v>
      </c>
      <c r="I450" s="282"/>
      <c r="J450" s="281"/>
      <c r="K450" s="273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</row>
    <row r="451" spans="1:26" ht="20.399999999999999">
      <c r="A451" s="262" t="s">
        <v>4527</v>
      </c>
      <c r="B451" s="277" t="s">
        <v>4528</v>
      </c>
      <c r="C451" s="279">
        <v>600</v>
      </c>
      <c r="D451" s="262" t="s">
        <v>3672</v>
      </c>
      <c r="E451" s="264"/>
      <c r="F451" s="262"/>
      <c r="G451" s="263">
        <v>8</v>
      </c>
      <c r="H451" s="222">
        <f t="shared" si="7"/>
        <v>8</v>
      </c>
      <c r="I451" s="282"/>
      <c r="J451" s="281"/>
      <c r="K451" s="273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</row>
    <row r="452" spans="1:26" ht="20.399999999999999">
      <c r="A452" s="262" t="s">
        <v>688</v>
      </c>
      <c r="B452" s="277" t="s">
        <v>689</v>
      </c>
      <c r="C452" s="278">
        <v>5100</v>
      </c>
      <c r="D452" s="262" t="s">
        <v>3672</v>
      </c>
      <c r="E452" s="263">
        <v>9</v>
      </c>
      <c r="F452" s="262" t="s">
        <v>2396</v>
      </c>
      <c r="G452" s="264"/>
      <c r="H452" s="222">
        <f t="shared" si="7"/>
        <v>9</v>
      </c>
      <c r="I452" s="282"/>
      <c r="J452" s="281"/>
      <c r="K452" s="273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</row>
    <row r="453" spans="1:26">
      <c r="A453" s="262" t="s">
        <v>6115</v>
      </c>
      <c r="B453" s="277" t="s">
        <v>6116</v>
      </c>
      <c r="C453" s="279">
        <v>300</v>
      </c>
      <c r="D453" s="262" t="s">
        <v>3672</v>
      </c>
      <c r="E453" s="264"/>
      <c r="F453" s="262"/>
      <c r="G453" s="263">
        <v>9</v>
      </c>
      <c r="H453" s="222">
        <f t="shared" si="7"/>
        <v>9</v>
      </c>
      <c r="I453" s="282"/>
      <c r="J453" s="281"/>
      <c r="K453" s="273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</row>
    <row r="454" spans="1:26" ht="20.399999999999999">
      <c r="A454" s="262" t="s">
        <v>3627</v>
      </c>
      <c r="B454" s="277" t="s">
        <v>5150</v>
      </c>
      <c r="C454" s="279">
        <v>350</v>
      </c>
      <c r="D454" s="262" t="s">
        <v>3672</v>
      </c>
      <c r="E454" s="263">
        <v>13</v>
      </c>
      <c r="F454" s="262" t="s">
        <v>2396</v>
      </c>
      <c r="G454" s="263">
        <v>1</v>
      </c>
      <c r="H454" s="222">
        <f t="shared" si="7"/>
        <v>14</v>
      </c>
      <c r="I454" s="282"/>
      <c r="J454" s="281"/>
      <c r="K454" s="273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</row>
    <row r="455" spans="1:26" ht="20.399999999999999">
      <c r="A455" s="262" t="s">
        <v>698</v>
      </c>
      <c r="B455" s="277" t="s">
        <v>699</v>
      </c>
      <c r="C455" s="279">
        <v>228</v>
      </c>
      <c r="D455" s="262" t="s">
        <v>3672</v>
      </c>
      <c r="E455" s="263">
        <v>11</v>
      </c>
      <c r="F455" s="262" t="s">
        <v>2396</v>
      </c>
      <c r="G455" s="264"/>
      <c r="H455" s="222">
        <f t="shared" si="7"/>
        <v>11</v>
      </c>
      <c r="I455" s="282"/>
      <c r="J455" s="281"/>
      <c r="K455" s="273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</row>
    <row r="456" spans="1:26" ht="30.6">
      <c r="A456" s="262" t="s">
        <v>4760</v>
      </c>
      <c r="B456" s="277" t="s">
        <v>5151</v>
      </c>
      <c r="C456" s="279">
        <v>550</v>
      </c>
      <c r="D456" s="262" t="s">
        <v>3672</v>
      </c>
      <c r="E456" s="264"/>
      <c r="F456" s="262"/>
      <c r="G456" s="263">
        <v>7</v>
      </c>
      <c r="H456" s="222">
        <f t="shared" si="7"/>
        <v>7</v>
      </c>
      <c r="I456" s="282"/>
      <c r="J456" s="281"/>
      <c r="K456" s="273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</row>
    <row r="457" spans="1:26">
      <c r="A457" s="262" t="s">
        <v>700</v>
      </c>
      <c r="B457" s="277" t="s">
        <v>701</v>
      </c>
      <c r="C457" s="279">
        <v>600</v>
      </c>
      <c r="D457" s="262" t="s">
        <v>3672</v>
      </c>
      <c r="E457" s="264"/>
      <c r="F457" s="262"/>
      <c r="G457" s="263">
        <v>14</v>
      </c>
      <c r="H457" s="222">
        <f t="shared" si="7"/>
        <v>14</v>
      </c>
      <c r="I457" s="282"/>
      <c r="J457" s="281"/>
      <c r="K457" s="273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</row>
    <row r="458" spans="1:26" ht="20.399999999999999">
      <c r="A458" s="262" t="s">
        <v>702</v>
      </c>
      <c r="B458" s="277" t="s">
        <v>703</v>
      </c>
      <c r="C458" s="279">
        <v>400</v>
      </c>
      <c r="D458" s="262" t="s">
        <v>3672</v>
      </c>
      <c r="E458" s="263">
        <v>3</v>
      </c>
      <c r="F458" s="262" t="s">
        <v>2396</v>
      </c>
      <c r="G458" s="264"/>
      <c r="H458" s="222">
        <f t="shared" si="7"/>
        <v>3</v>
      </c>
      <c r="I458" s="282"/>
      <c r="J458" s="281"/>
      <c r="K458" s="273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</row>
    <row r="459" spans="1:26" ht="20.399999999999999">
      <c r="A459" s="262" t="s">
        <v>706</v>
      </c>
      <c r="B459" s="277" t="s">
        <v>707</v>
      </c>
      <c r="C459" s="279">
        <v>200</v>
      </c>
      <c r="D459" s="262" t="s">
        <v>3672</v>
      </c>
      <c r="E459" s="263">
        <v>13</v>
      </c>
      <c r="F459" s="262" t="s">
        <v>2396</v>
      </c>
      <c r="G459" s="264"/>
      <c r="H459" s="222">
        <f t="shared" si="7"/>
        <v>13</v>
      </c>
      <c r="I459" s="282"/>
      <c r="J459" s="281"/>
      <c r="K459" s="273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</row>
    <row r="460" spans="1:26">
      <c r="A460" s="262" t="s">
        <v>5325</v>
      </c>
      <c r="B460" s="277" t="s">
        <v>5326</v>
      </c>
      <c r="C460" s="279">
        <v>600</v>
      </c>
      <c r="D460" s="262" t="s">
        <v>3672</v>
      </c>
      <c r="E460" s="263">
        <v>147</v>
      </c>
      <c r="F460" s="262" t="s">
        <v>2396</v>
      </c>
      <c r="G460" s="263">
        <v>18</v>
      </c>
      <c r="H460" s="222">
        <f t="shared" si="7"/>
        <v>165</v>
      </c>
      <c r="I460" s="282"/>
      <c r="J460" s="281"/>
      <c r="K460" s="273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</row>
    <row r="461" spans="1:26" ht="20.399999999999999">
      <c r="A461" s="262" t="s">
        <v>708</v>
      </c>
      <c r="B461" s="277" t="s">
        <v>709</v>
      </c>
      <c r="C461" s="279">
        <v>250</v>
      </c>
      <c r="D461" s="262" t="s">
        <v>3672</v>
      </c>
      <c r="E461" s="263">
        <v>2</v>
      </c>
      <c r="F461" s="262" t="s">
        <v>2396</v>
      </c>
      <c r="G461" s="264"/>
      <c r="H461" s="222">
        <f t="shared" si="7"/>
        <v>2</v>
      </c>
      <c r="I461" s="282"/>
      <c r="J461" s="281"/>
      <c r="K461" s="273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</row>
    <row r="462" spans="1:26" ht="20.399999999999999">
      <c r="A462" s="262" t="s">
        <v>6221</v>
      </c>
      <c r="B462" s="277" t="s">
        <v>6222</v>
      </c>
      <c r="C462" s="279">
        <v>100</v>
      </c>
      <c r="D462" s="262" t="s">
        <v>3672</v>
      </c>
      <c r="E462" s="264"/>
      <c r="F462" s="262"/>
      <c r="G462" s="263">
        <v>3</v>
      </c>
      <c r="H462" s="222">
        <f t="shared" si="7"/>
        <v>3</v>
      </c>
      <c r="I462" s="282"/>
      <c r="J462" s="281"/>
      <c r="K462" s="273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</row>
    <row r="463" spans="1:26">
      <c r="A463" s="262" t="s">
        <v>710</v>
      </c>
      <c r="B463" s="277" t="s">
        <v>711</v>
      </c>
      <c r="C463" s="279">
        <v>250</v>
      </c>
      <c r="D463" s="262" t="s">
        <v>3672</v>
      </c>
      <c r="E463" s="263">
        <v>47</v>
      </c>
      <c r="F463" s="262" t="s">
        <v>2396</v>
      </c>
      <c r="G463" s="263">
        <v>2</v>
      </c>
      <c r="H463" s="222">
        <f t="shared" si="7"/>
        <v>49</v>
      </c>
      <c r="I463" s="282"/>
      <c r="J463" s="281"/>
      <c r="K463" s="273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</row>
    <row r="464" spans="1:26" ht="30.6">
      <c r="A464" s="262" t="s">
        <v>4950</v>
      </c>
      <c r="B464" s="277" t="s">
        <v>5327</v>
      </c>
      <c r="C464" s="279">
        <v>450</v>
      </c>
      <c r="D464" s="262" t="s">
        <v>3672</v>
      </c>
      <c r="E464" s="263">
        <v>76</v>
      </c>
      <c r="F464" s="262" t="s">
        <v>2396</v>
      </c>
      <c r="G464" s="263">
        <v>32</v>
      </c>
      <c r="H464" s="222">
        <f t="shared" si="7"/>
        <v>108</v>
      </c>
      <c r="I464" s="282"/>
      <c r="J464" s="281"/>
      <c r="K464" s="273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</row>
    <row r="465" spans="1:26" ht="30.6">
      <c r="A465" s="262" t="s">
        <v>4952</v>
      </c>
      <c r="B465" s="277" t="s">
        <v>5328</v>
      </c>
      <c r="C465" s="279">
        <v>225</v>
      </c>
      <c r="D465" s="262" t="s">
        <v>3672</v>
      </c>
      <c r="E465" s="263">
        <v>3</v>
      </c>
      <c r="F465" s="262" t="s">
        <v>2396</v>
      </c>
      <c r="G465" s="264"/>
      <c r="H465" s="222">
        <f t="shared" si="7"/>
        <v>3</v>
      </c>
      <c r="I465" s="282"/>
      <c r="J465" s="281"/>
      <c r="K465" s="273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</row>
    <row r="466" spans="1:26" ht="30.6">
      <c r="A466" s="262" t="s">
        <v>4954</v>
      </c>
      <c r="B466" s="277" t="s">
        <v>5329</v>
      </c>
      <c r="C466" s="279">
        <v>450</v>
      </c>
      <c r="D466" s="262" t="s">
        <v>3672</v>
      </c>
      <c r="E466" s="263">
        <v>81</v>
      </c>
      <c r="F466" s="262" t="s">
        <v>2396</v>
      </c>
      <c r="G466" s="263">
        <v>27</v>
      </c>
      <c r="H466" s="222">
        <f t="shared" si="7"/>
        <v>108</v>
      </c>
      <c r="I466" s="282"/>
      <c r="J466" s="281"/>
      <c r="K466" s="273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</row>
    <row r="467" spans="1:26" ht="20.399999999999999">
      <c r="A467" s="262" t="s">
        <v>2278</v>
      </c>
      <c r="B467" s="277" t="s">
        <v>2550</v>
      </c>
      <c r="C467" s="279">
        <v>400</v>
      </c>
      <c r="D467" s="262" t="s">
        <v>3672</v>
      </c>
      <c r="E467" s="264"/>
      <c r="F467" s="262"/>
      <c r="G467" s="263">
        <v>1</v>
      </c>
      <c r="H467" s="222">
        <f t="shared" si="7"/>
        <v>1</v>
      </c>
      <c r="I467" s="282"/>
      <c r="J467" s="281"/>
      <c r="K467" s="273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</row>
    <row r="468" spans="1:26" ht="20.399999999999999">
      <c r="A468" s="262" t="s">
        <v>3317</v>
      </c>
      <c r="B468" s="277" t="s">
        <v>3318</v>
      </c>
      <c r="C468" s="279">
        <v>250</v>
      </c>
      <c r="D468" s="262" t="s">
        <v>3672</v>
      </c>
      <c r="E468" s="264"/>
      <c r="F468" s="262"/>
      <c r="G468" s="263">
        <v>6</v>
      </c>
      <c r="H468" s="222">
        <f t="shared" si="7"/>
        <v>6</v>
      </c>
      <c r="I468" s="282"/>
      <c r="J468" s="281"/>
      <c r="K468" s="273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</row>
    <row r="469" spans="1:26" ht="20.399999999999999">
      <c r="A469" s="262" t="s">
        <v>5330</v>
      </c>
      <c r="B469" s="277" t="s">
        <v>5331</v>
      </c>
      <c r="C469" s="279">
        <v>500</v>
      </c>
      <c r="D469" s="262" t="s">
        <v>3672</v>
      </c>
      <c r="E469" s="263">
        <v>100</v>
      </c>
      <c r="F469" s="262" t="s">
        <v>2396</v>
      </c>
      <c r="G469" s="264"/>
      <c r="H469" s="222">
        <f t="shared" si="7"/>
        <v>100</v>
      </c>
      <c r="I469" s="282"/>
      <c r="J469" s="281"/>
      <c r="K469" s="273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</row>
    <row r="470" spans="1:26">
      <c r="A470" s="262" t="s">
        <v>5332</v>
      </c>
      <c r="B470" s="277" t="s">
        <v>5333</v>
      </c>
      <c r="C470" s="279">
        <v>450</v>
      </c>
      <c r="D470" s="262" t="s">
        <v>3672</v>
      </c>
      <c r="E470" s="263">
        <v>1</v>
      </c>
      <c r="F470" s="262" t="s">
        <v>2396</v>
      </c>
      <c r="G470" s="263">
        <v>3</v>
      </c>
      <c r="H470" s="222">
        <f t="shared" si="7"/>
        <v>4</v>
      </c>
      <c r="I470" s="282"/>
      <c r="J470" s="281"/>
      <c r="K470" s="273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</row>
    <row r="471" spans="1:26" ht="20.399999999999999">
      <c r="A471" s="262" t="s">
        <v>5334</v>
      </c>
      <c r="B471" s="277" t="s">
        <v>5335</v>
      </c>
      <c r="C471" s="279">
        <v>600</v>
      </c>
      <c r="D471" s="262" t="s">
        <v>3672</v>
      </c>
      <c r="E471" s="263">
        <v>2</v>
      </c>
      <c r="F471" s="262" t="s">
        <v>2396</v>
      </c>
      <c r="G471" s="263">
        <v>4</v>
      </c>
      <c r="H471" s="222">
        <f t="shared" si="7"/>
        <v>6</v>
      </c>
      <c r="I471" s="282"/>
      <c r="J471" s="281"/>
      <c r="K471" s="273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</row>
    <row r="472" spans="1:26" ht="20.399999999999999">
      <c r="A472" s="262" t="s">
        <v>716</v>
      </c>
      <c r="B472" s="277" t="s">
        <v>717</v>
      </c>
      <c r="C472" s="279">
        <v>168</v>
      </c>
      <c r="D472" s="262" t="s">
        <v>3672</v>
      </c>
      <c r="E472" s="263">
        <v>26</v>
      </c>
      <c r="F472" s="262" t="s">
        <v>2396</v>
      </c>
      <c r="G472" s="264"/>
      <c r="H472" s="222">
        <f t="shared" si="7"/>
        <v>26</v>
      </c>
      <c r="I472" s="282"/>
      <c r="J472" s="281"/>
      <c r="K472" s="273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</row>
    <row r="473" spans="1:26" ht="20.399999999999999">
      <c r="A473" s="262" t="s">
        <v>718</v>
      </c>
      <c r="B473" s="277" t="s">
        <v>719</v>
      </c>
      <c r="C473" s="278">
        <v>17500</v>
      </c>
      <c r="D473" s="262" t="s">
        <v>3672</v>
      </c>
      <c r="E473" s="264"/>
      <c r="F473" s="262"/>
      <c r="G473" s="263">
        <v>1</v>
      </c>
      <c r="H473" s="222">
        <f t="shared" si="7"/>
        <v>1</v>
      </c>
      <c r="I473" s="282"/>
      <c r="J473" s="281"/>
      <c r="K473" s="273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</row>
    <row r="474" spans="1:26" ht="30.6">
      <c r="A474" s="262" t="s">
        <v>5812</v>
      </c>
      <c r="B474" s="277" t="s">
        <v>5813</v>
      </c>
      <c r="C474" s="279">
        <v>350</v>
      </c>
      <c r="D474" s="262" t="s">
        <v>3672</v>
      </c>
      <c r="E474" s="264"/>
      <c r="F474" s="262"/>
      <c r="G474" s="263">
        <v>7</v>
      </c>
      <c r="H474" s="222">
        <f t="shared" si="7"/>
        <v>7</v>
      </c>
      <c r="I474" s="282"/>
      <c r="J474" s="281"/>
      <c r="K474" s="273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</row>
    <row r="475" spans="1:26" ht="30.6">
      <c r="A475" s="262" t="s">
        <v>5336</v>
      </c>
      <c r="B475" s="277" t="s">
        <v>5337</v>
      </c>
      <c r="C475" s="279">
        <v>400</v>
      </c>
      <c r="D475" s="262" t="s">
        <v>3672</v>
      </c>
      <c r="E475" s="264"/>
      <c r="F475" s="262"/>
      <c r="G475" s="263">
        <v>15</v>
      </c>
      <c r="H475" s="222">
        <f t="shared" si="7"/>
        <v>15</v>
      </c>
      <c r="I475" s="282"/>
      <c r="J475" s="281"/>
      <c r="K475" s="273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</row>
    <row r="476" spans="1:26" ht="20.399999999999999">
      <c r="A476" s="262" t="s">
        <v>720</v>
      </c>
      <c r="B476" s="277" t="s">
        <v>5338</v>
      </c>
      <c r="C476" s="279">
        <v>150</v>
      </c>
      <c r="D476" s="262" t="s">
        <v>3672</v>
      </c>
      <c r="E476" s="264"/>
      <c r="F476" s="262"/>
      <c r="G476" s="263">
        <v>2</v>
      </c>
      <c r="H476" s="222">
        <f t="shared" si="7"/>
        <v>2</v>
      </c>
      <c r="I476" s="282"/>
      <c r="J476" s="281"/>
      <c r="K476" s="273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</row>
    <row r="477" spans="1:26" ht="30.6">
      <c r="A477" s="262" t="s">
        <v>722</v>
      </c>
      <c r="B477" s="277" t="s">
        <v>4761</v>
      </c>
      <c r="C477" s="279">
        <v>150</v>
      </c>
      <c r="D477" s="262" t="s">
        <v>3672</v>
      </c>
      <c r="E477" s="264"/>
      <c r="F477" s="262"/>
      <c r="G477" s="263">
        <v>1</v>
      </c>
      <c r="H477" s="222">
        <f t="shared" si="7"/>
        <v>1</v>
      </c>
      <c r="I477" s="282"/>
      <c r="J477" s="281"/>
      <c r="K477" s="273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</row>
    <row r="478" spans="1:26" ht="30.6">
      <c r="A478" s="262" t="s">
        <v>5690</v>
      </c>
      <c r="B478" s="277" t="s">
        <v>2552</v>
      </c>
      <c r="C478" s="279">
        <v>450</v>
      </c>
      <c r="D478" s="262" t="s">
        <v>3672</v>
      </c>
      <c r="E478" s="263">
        <v>2</v>
      </c>
      <c r="F478" s="262" t="s">
        <v>2396</v>
      </c>
      <c r="G478" s="264"/>
      <c r="H478" s="222">
        <f t="shared" si="7"/>
        <v>2</v>
      </c>
      <c r="I478" s="282"/>
      <c r="J478" s="281"/>
      <c r="K478" s="273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</row>
    <row r="479" spans="1:26" ht="30.6">
      <c r="A479" s="262" t="s">
        <v>723</v>
      </c>
      <c r="B479" s="277" t="s">
        <v>5233</v>
      </c>
      <c r="C479" s="279">
        <v>150</v>
      </c>
      <c r="D479" s="262" t="s">
        <v>3672</v>
      </c>
      <c r="E479" s="264"/>
      <c r="F479" s="262"/>
      <c r="G479" s="263">
        <v>1</v>
      </c>
      <c r="H479" s="222">
        <f t="shared" si="7"/>
        <v>1</v>
      </c>
      <c r="I479" s="282"/>
      <c r="J479" s="281"/>
      <c r="K479" s="273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</row>
    <row r="480" spans="1:26" ht="30.6">
      <c r="A480" s="262" t="s">
        <v>724</v>
      </c>
      <c r="B480" s="277" t="s">
        <v>5339</v>
      </c>
      <c r="C480" s="279">
        <v>150</v>
      </c>
      <c r="D480" s="262" t="s">
        <v>3672</v>
      </c>
      <c r="E480" s="264"/>
      <c r="F480" s="262"/>
      <c r="G480" s="263">
        <v>3</v>
      </c>
      <c r="H480" s="222">
        <f t="shared" si="7"/>
        <v>3</v>
      </c>
      <c r="I480" s="282"/>
      <c r="J480" s="281"/>
      <c r="K480" s="273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</row>
    <row r="481" spans="1:26">
      <c r="A481" s="262" t="s">
        <v>5212</v>
      </c>
      <c r="B481" s="277" t="s">
        <v>5213</v>
      </c>
      <c r="C481" s="278">
        <v>13500</v>
      </c>
      <c r="D481" s="262" t="s">
        <v>3672</v>
      </c>
      <c r="E481" s="264"/>
      <c r="F481" s="262"/>
      <c r="G481" s="263">
        <v>1</v>
      </c>
      <c r="H481" s="222">
        <f t="shared" si="7"/>
        <v>1</v>
      </c>
      <c r="I481" s="282"/>
      <c r="J481" s="281"/>
      <c r="K481" s="273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</row>
    <row r="482" spans="1:26" ht="20.399999999999999">
      <c r="A482" s="262" t="s">
        <v>4764</v>
      </c>
      <c r="B482" s="277" t="s">
        <v>5152</v>
      </c>
      <c r="C482" s="279">
        <v>450</v>
      </c>
      <c r="D482" s="262" t="s">
        <v>3672</v>
      </c>
      <c r="E482" s="264"/>
      <c r="F482" s="262"/>
      <c r="G482" s="263">
        <v>7</v>
      </c>
      <c r="H482" s="222">
        <f t="shared" si="7"/>
        <v>7</v>
      </c>
      <c r="I482" s="282"/>
      <c r="J482" s="281"/>
      <c r="K482" s="273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</row>
    <row r="483" spans="1:26" ht="30.6">
      <c r="A483" s="262" t="s">
        <v>4765</v>
      </c>
      <c r="B483" s="277" t="s">
        <v>5340</v>
      </c>
      <c r="C483" s="279">
        <v>450</v>
      </c>
      <c r="D483" s="262" t="s">
        <v>3672</v>
      </c>
      <c r="E483" s="263">
        <v>9</v>
      </c>
      <c r="F483" s="262" t="s">
        <v>2396</v>
      </c>
      <c r="G483" s="263">
        <v>12</v>
      </c>
      <c r="H483" s="222">
        <f t="shared" si="7"/>
        <v>21</v>
      </c>
      <c r="I483" s="282"/>
      <c r="J483" s="281"/>
      <c r="K483" s="273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</row>
    <row r="484" spans="1:26" ht="30.6">
      <c r="A484" s="262" t="s">
        <v>3584</v>
      </c>
      <c r="B484" s="277" t="s">
        <v>4231</v>
      </c>
      <c r="C484" s="279">
        <v>450</v>
      </c>
      <c r="D484" s="262" t="s">
        <v>3672</v>
      </c>
      <c r="E484" s="263">
        <v>19</v>
      </c>
      <c r="F484" s="262" t="s">
        <v>2396</v>
      </c>
      <c r="G484" s="263">
        <v>13</v>
      </c>
      <c r="H484" s="222">
        <f t="shared" si="7"/>
        <v>32</v>
      </c>
      <c r="I484" s="282"/>
      <c r="J484" s="281"/>
      <c r="K484" s="273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</row>
    <row r="485" spans="1:26" ht="30.6">
      <c r="A485" s="262" t="s">
        <v>5554</v>
      </c>
      <c r="B485" s="277" t="s">
        <v>5555</v>
      </c>
      <c r="C485" s="279">
        <v>550</v>
      </c>
      <c r="D485" s="262" t="s">
        <v>3672</v>
      </c>
      <c r="E485" s="263">
        <v>54</v>
      </c>
      <c r="F485" s="262" t="s">
        <v>2396</v>
      </c>
      <c r="G485" s="264"/>
      <c r="H485" s="222">
        <f t="shared" si="7"/>
        <v>54</v>
      </c>
      <c r="I485" s="282"/>
      <c r="J485" s="281"/>
      <c r="K485" s="273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</row>
    <row r="486" spans="1:26" ht="40.799999999999997">
      <c r="A486" s="262" t="s">
        <v>731</v>
      </c>
      <c r="B486" s="277" t="s">
        <v>732</v>
      </c>
      <c r="C486" s="279">
        <v>500</v>
      </c>
      <c r="D486" s="262" t="s">
        <v>3672</v>
      </c>
      <c r="E486" s="264"/>
      <c r="F486" s="262"/>
      <c r="G486" s="263">
        <v>1</v>
      </c>
      <c r="H486" s="222">
        <f t="shared" si="7"/>
        <v>1</v>
      </c>
      <c r="I486" s="282"/>
      <c r="J486" s="281"/>
      <c r="K486" s="273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</row>
    <row r="487" spans="1:26" ht="40.799999999999997">
      <c r="A487" s="262" t="s">
        <v>3014</v>
      </c>
      <c r="B487" s="277" t="s">
        <v>3184</v>
      </c>
      <c r="C487" s="279">
        <v>650</v>
      </c>
      <c r="D487" s="262" t="s">
        <v>3672</v>
      </c>
      <c r="E487" s="263">
        <v>107</v>
      </c>
      <c r="F487" s="262" t="s">
        <v>2396</v>
      </c>
      <c r="G487" s="263">
        <v>14</v>
      </c>
      <c r="H487" s="222">
        <f t="shared" si="7"/>
        <v>121</v>
      </c>
      <c r="I487" s="282"/>
      <c r="J487" s="281"/>
      <c r="K487" s="273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</row>
    <row r="488" spans="1:26" ht="30.6">
      <c r="A488" s="262" t="s">
        <v>733</v>
      </c>
      <c r="B488" s="277" t="s">
        <v>734</v>
      </c>
      <c r="C488" s="279">
        <v>600</v>
      </c>
      <c r="D488" s="262" t="s">
        <v>3672</v>
      </c>
      <c r="E488" s="264"/>
      <c r="F488" s="262"/>
      <c r="G488" s="263">
        <v>1</v>
      </c>
      <c r="H488" s="222">
        <f t="shared" si="7"/>
        <v>1</v>
      </c>
      <c r="I488" s="282"/>
      <c r="J488" s="281"/>
      <c r="K488" s="273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</row>
    <row r="489" spans="1:26" ht="30.6">
      <c r="A489" s="262" t="s">
        <v>735</v>
      </c>
      <c r="B489" s="277" t="s">
        <v>3185</v>
      </c>
      <c r="C489" s="279">
        <v>600</v>
      </c>
      <c r="D489" s="262" t="s">
        <v>3672</v>
      </c>
      <c r="E489" s="263">
        <v>16</v>
      </c>
      <c r="F489" s="262" t="s">
        <v>2396</v>
      </c>
      <c r="G489" s="263">
        <v>15</v>
      </c>
      <c r="H489" s="222">
        <f t="shared" si="7"/>
        <v>31</v>
      </c>
      <c r="I489" s="282"/>
      <c r="J489" s="281"/>
      <c r="K489" s="273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</row>
    <row r="490" spans="1:26" ht="30.6">
      <c r="A490" s="262" t="s">
        <v>4957</v>
      </c>
      <c r="B490" s="277" t="s">
        <v>5341</v>
      </c>
      <c r="C490" s="279">
        <v>450</v>
      </c>
      <c r="D490" s="262" t="s">
        <v>3672</v>
      </c>
      <c r="E490" s="263">
        <v>60</v>
      </c>
      <c r="F490" s="262" t="s">
        <v>2396</v>
      </c>
      <c r="G490" s="263">
        <v>31</v>
      </c>
      <c r="H490" s="222">
        <f t="shared" si="7"/>
        <v>91</v>
      </c>
      <c r="I490" s="282"/>
      <c r="J490" s="281"/>
      <c r="K490" s="273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</row>
    <row r="491" spans="1:26" ht="30.6">
      <c r="A491" s="262" t="s">
        <v>6295</v>
      </c>
      <c r="B491" s="277" t="s">
        <v>6296</v>
      </c>
      <c r="C491" s="278">
        <v>1500</v>
      </c>
      <c r="D491" s="262" t="s">
        <v>3672</v>
      </c>
      <c r="E491" s="263">
        <v>1</v>
      </c>
      <c r="F491" s="262" t="s">
        <v>2396</v>
      </c>
      <c r="G491" s="263">
        <v>2</v>
      </c>
      <c r="H491" s="222">
        <f t="shared" si="7"/>
        <v>3</v>
      </c>
      <c r="I491" s="282"/>
      <c r="J491" s="281"/>
      <c r="K491" s="273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</row>
    <row r="492" spans="1:26" ht="30.6">
      <c r="A492" s="262" t="s">
        <v>739</v>
      </c>
      <c r="B492" s="277" t="s">
        <v>740</v>
      </c>
      <c r="C492" s="279">
        <v>600</v>
      </c>
      <c r="D492" s="262" t="s">
        <v>3672</v>
      </c>
      <c r="E492" s="263">
        <v>50</v>
      </c>
      <c r="F492" s="262" t="s">
        <v>2396</v>
      </c>
      <c r="G492" s="263">
        <v>2</v>
      </c>
      <c r="H492" s="222">
        <f t="shared" si="7"/>
        <v>52</v>
      </c>
      <c r="I492" s="282"/>
      <c r="J492" s="281"/>
      <c r="K492" s="273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</row>
    <row r="493" spans="1:26" ht="40.799999999999997">
      <c r="A493" s="262" t="s">
        <v>4767</v>
      </c>
      <c r="B493" s="277" t="s">
        <v>4768</v>
      </c>
      <c r="C493" s="279">
        <v>650</v>
      </c>
      <c r="D493" s="262" t="s">
        <v>3672</v>
      </c>
      <c r="E493" s="263">
        <v>22</v>
      </c>
      <c r="F493" s="262" t="s">
        <v>2396</v>
      </c>
      <c r="G493" s="263">
        <v>4</v>
      </c>
      <c r="H493" s="222">
        <f t="shared" si="7"/>
        <v>26</v>
      </c>
      <c r="I493" s="282"/>
      <c r="J493" s="281"/>
      <c r="K493" s="273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</row>
    <row r="494" spans="1:26" ht="30.6">
      <c r="A494" s="262" t="s">
        <v>741</v>
      </c>
      <c r="B494" s="277" t="s">
        <v>742</v>
      </c>
      <c r="C494" s="279">
        <v>600</v>
      </c>
      <c r="D494" s="262" t="s">
        <v>3672</v>
      </c>
      <c r="E494" s="263">
        <v>16</v>
      </c>
      <c r="F494" s="262" t="s">
        <v>2396</v>
      </c>
      <c r="G494" s="264"/>
      <c r="H494" s="222">
        <f t="shared" si="7"/>
        <v>16</v>
      </c>
      <c r="I494" s="282"/>
      <c r="J494" s="281"/>
      <c r="K494" s="273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</row>
    <row r="495" spans="1:26" ht="30.6">
      <c r="A495" s="262" t="s">
        <v>5983</v>
      </c>
      <c r="B495" s="277" t="s">
        <v>5984</v>
      </c>
      <c r="C495" s="279">
        <v>700</v>
      </c>
      <c r="D495" s="262" t="s">
        <v>3672</v>
      </c>
      <c r="E495" s="264"/>
      <c r="F495" s="262"/>
      <c r="G495" s="263">
        <v>12</v>
      </c>
      <c r="H495" s="222">
        <f t="shared" si="7"/>
        <v>12</v>
      </c>
      <c r="I495" s="282"/>
      <c r="J495" s="281"/>
      <c r="K495" s="273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</row>
    <row r="496" spans="1:26" ht="30.6">
      <c r="A496" s="262" t="s">
        <v>6057</v>
      </c>
      <c r="B496" s="277" t="s">
        <v>6058</v>
      </c>
      <c r="C496" s="279">
        <v>700</v>
      </c>
      <c r="D496" s="262" t="s">
        <v>3672</v>
      </c>
      <c r="E496" s="264"/>
      <c r="F496" s="262"/>
      <c r="G496" s="263">
        <v>7</v>
      </c>
      <c r="H496" s="222">
        <f t="shared" si="7"/>
        <v>7</v>
      </c>
      <c r="I496" s="282"/>
      <c r="J496" s="281"/>
      <c r="K496" s="273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</row>
    <row r="497" spans="1:26" ht="40.799999999999997">
      <c r="A497" s="262" t="s">
        <v>2554</v>
      </c>
      <c r="B497" s="277" t="s">
        <v>5342</v>
      </c>
      <c r="C497" s="279">
        <v>650</v>
      </c>
      <c r="D497" s="262" t="s">
        <v>3672</v>
      </c>
      <c r="E497" s="263">
        <v>30</v>
      </c>
      <c r="F497" s="262" t="s">
        <v>2396</v>
      </c>
      <c r="G497" s="264"/>
      <c r="H497" s="222">
        <f t="shared" si="7"/>
        <v>30</v>
      </c>
      <c r="I497" s="282"/>
      <c r="J497" s="281"/>
      <c r="K497" s="273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</row>
    <row r="498" spans="1:26" ht="30.6">
      <c r="A498" s="262" t="s">
        <v>4959</v>
      </c>
      <c r="B498" s="277" t="s">
        <v>5343</v>
      </c>
      <c r="C498" s="279">
        <v>450</v>
      </c>
      <c r="D498" s="262" t="s">
        <v>3672</v>
      </c>
      <c r="E498" s="263">
        <v>133</v>
      </c>
      <c r="F498" s="262" t="s">
        <v>2396</v>
      </c>
      <c r="G498" s="263">
        <v>14</v>
      </c>
      <c r="H498" s="222">
        <f t="shared" si="7"/>
        <v>147</v>
      </c>
      <c r="I498" s="282"/>
      <c r="J498" s="281"/>
      <c r="K498" s="273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</row>
    <row r="499" spans="1:26">
      <c r="A499" s="262" t="s">
        <v>6117</v>
      </c>
      <c r="B499" s="277" t="s">
        <v>6118</v>
      </c>
      <c r="C499" s="279">
        <v>450</v>
      </c>
      <c r="D499" s="262" t="s">
        <v>3672</v>
      </c>
      <c r="E499" s="264"/>
      <c r="F499" s="262"/>
      <c r="G499" s="263">
        <v>1</v>
      </c>
      <c r="H499" s="222">
        <f t="shared" si="7"/>
        <v>1</v>
      </c>
      <c r="I499" s="282"/>
      <c r="J499" s="281"/>
      <c r="K499" s="273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</row>
    <row r="500" spans="1:26">
      <c r="A500" s="262" t="s">
        <v>5904</v>
      </c>
      <c r="B500" s="277" t="s">
        <v>5905</v>
      </c>
      <c r="C500" s="279">
        <v>200</v>
      </c>
      <c r="D500" s="262" t="s">
        <v>3672</v>
      </c>
      <c r="E500" s="264"/>
      <c r="F500" s="262"/>
      <c r="G500" s="263">
        <v>8</v>
      </c>
      <c r="H500" s="222">
        <f t="shared" si="7"/>
        <v>8</v>
      </c>
      <c r="I500" s="282"/>
      <c r="J500" s="281"/>
      <c r="K500" s="273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</row>
    <row r="501" spans="1:26" ht="30.6">
      <c r="A501" s="262" t="s">
        <v>746</v>
      </c>
      <c r="B501" s="277" t="s">
        <v>6297</v>
      </c>
      <c r="C501" s="279">
        <v>800</v>
      </c>
      <c r="D501" s="262" t="s">
        <v>3672</v>
      </c>
      <c r="E501" s="263">
        <v>39</v>
      </c>
      <c r="F501" s="262" t="s">
        <v>2396</v>
      </c>
      <c r="G501" s="264"/>
      <c r="H501" s="222">
        <f t="shared" si="7"/>
        <v>39</v>
      </c>
      <c r="I501" s="282"/>
      <c r="J501" s="281"/>
      <c r="K501" s="273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</row>
    <row r="502" spans="1:26" ht="20.399999999999999">
      <c r="A502" s="262" t="s">
        <v>745</v>
      </c>
      <c r="B502" s="277" t="s">
        <v>2557</v>
      </c>
      <c r="C502" s="279">
        <v>600</v>
      </c>
      <c r="D502" s="262" t="s">
        <v>3672</v>
      </c>
      <c r="E502" s="263">
        <v>1</v>
      </c>
      <c r="F502" s="262" t="s">
        <v>2396</v>
      </c>
      <c r="G502" s="264"/>
      <c r="H502" s="222">
        <f t="shared" si="7"/>
        <v>1</v>
      </c>
      <c r="I502" s="282"/>
      <c r="J502" s="281"/>
      <c r="K502" s="273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</row>
    <row r="503" spans="1:26" ht="20.399999999999999">
      <c r="A503" s="262" t="s">
        <v>747</v>
      </c>
      <c r="B503" s="277" t="s">
        <v>2559</v>
      </c>
      <c r="C503" s="279">
        <v>600</v>
      </c>
      <c r="D503" s="262" t="s">
        <v>3672</v>
      </c>
      <c r="E503" s="263">
        <v>3</v>
      </c>
      <c r="F503" s="262" t="s">
        <v>2396</v>
      </c>
      <c r="G503" s="264"/>
      <c r="H503" s="222">
        <f t="shared" si="7"/>
        <v>3</v>
      </c>
      <c r="I503" s="282"/>
      <c r="J503" s="281"/>
      <c r="K503" s="273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</row>
    <row r="504" spans="1:26" ht="20.399999999999999">
      <c r="A504" s="262" t="s">
        <v>5814</v>
      </c>
      <c r="B504" s="277" t="s">
        <v>5815</v>
      </c>
      <c r="C504" s="278">
        <v>1200</v>
      </c>
      <c r="D504" s="262" t="s">
        <v>3672</v>
      </c>
      <c r="E504" s="264"/>
      <c r="F504" s="262"/>
      <c r="G504" s="263">
        <v>31</v>
      </c>
      <c r="H504" s="222">
        <f t="shared" si="7"/>
        <v>31</v>
      </c>
      <c r="I504" s="282"/>
      <c r="J504" s="281"/>
      <c r="K504" s="273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</row>
    <row r="505" spans="1:26" ht="30.6">
      <c r="A505" s="262" t="s">
        <v>5985</v>
      </c>
      <c r="B505" s="277" t="s">
        <v>5986</v>
      </c>
      <c r="C505" s="279">
        <v>525</v>
      </c>
      <c r="D505" s="262" t="s">
        <v>3672</v>
      </c>
      <c r="E505" s="264"/>
      <c r="F505" s="262"/>
      <c r="G505" s="263">
        <v>51</v>
      </c>
      <c r="H505" s="222">
        <f t="shared" si="7"/>
        <v>51</v>
      </c>
      <c r="I505" s="282"/>
      <c r="J505" s="281"/>
      <c r="K505" s="273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</row>
    <row r="506" spans="1:26" ht="30.6">
      <c r="A506" s="262" t="s">
        <v>6223</v>
      </c>
      <c r="B506" s="277" t="s">
        <v>6224</v>
      </c>
      <c r="C506" s="279">
        <v>525</v>
      </c>
      <c r="D506" s="262" t="s">
        <v>3672</v>
      </c>
      <c r="E506" s="264"/>
      <c r="F506" s="262"/>
      <c r="G506" s="263">
        <v>19</v>
      </c>
      <c r="H506" s="222">
        <f t="shared" si="7"/>
        <v>19</v>
      </c>
      <c r="I506" s="282"/>
      <c r="J506" s="281"/>
      <c r="K506" s="273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</row>
    <row r="507" spans="1:26" ht="20.399999999999999">
      <c r="A507" s="262" t="s">
        <v>4771</v>
      </c>
      <c r="B507" s="277" t="s">
        <v>5155</v>
      </c>
      <c r="C507" s="279">
        <v>340</v>
      </c>
      <c r="D507" s="262" t="s">
        <v>3672</v>
      </c>
      <c r="E507" s="264"/>
      <c r="F507" s="262"/>
      <c r="G507" s="263">
        <v>7</v>
      </c>
      <c r="H507" s="222">
        <f t="shared" si="7"/>
        <v>7</v>
      </c>
      <c r="I507" s="282"/>
      <c r="J507" s="281"/>
      <c r="K507" s="273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</row>
    <row r="508" spans="1:26" ht="30.6">
      <c r="A508" s="262" t="s">
        <v>5987</v>
      </c>
      <c r="B508" s="277" t="s">
        <v>5988</v>
      </c>
      <c r="C508" s="279">
        <v>600</v>
      </c>
      <c r="D508" s="262" t="s">
        <v>3672</v>
      </c>
      <c r="E508" s="264"/>
      <c r="F508" s="262"/>
      <c r="G508" s="263">
        <v>54</v>
      </c>
      <c r="H508" s="222">
        <f t="shared" si="7"/>
        <v>54</v>
      </c>
      <c r="I508" s="282"/>
      <c r="J508" s="281"/>
      <c r="K508" s="273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</row>
    <row r="509" spans="1:26" ht="30.6">
      <c r="A509" s="262" t="s">
        <v>6225</v>
      </c>
      <c r="B509" s="277" t="s">
        <v>6226</v>
      </c>
      <c r="C509" s="279">
        <v>525</v>
      </c>
      <c r="D509" s="262" t="s">
        <v>3672</v>
      </c>
      <c r="E509" s="264"/>
      <c r="F509" s="262"/>
      <c r="G509" s="263">
        <v>10</v>
      </c>
      <c r="H509" s="222">
        <f t="shared" si="7"/>
        <v>10</v>
      </c>
      <c r="I509" s="282"/>
      <c r="J509" s="281"/>
      <c r="K509" s="273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</row>
    <row r="510" spans="1:26" ht="30.6">
      <c r="A510" s="262" t="s">
        <v>4775</v>
      </c>
      <c r="B510" s="277" t="s">
        <v>5159</v>
      </c>
      <c r="C510" s="279">
        <v>300</v>
      </c>
      <c r="D510" s="262" t="s">
        <v>3672</v>
      </c>
      <c r="E510" s="264"/>
      <c r="F510" s="262"/>
      <c r="G510" s="263">
        <v>1</v>
      </c>
      <c r="H510" s="222">
        <f t="shared" si="7"/>
        <v>1</v>
      </c>
      <c r="I510" s="282"/>
      <c r="J510" s="281"/>
      <c r="K510" s="273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</row>
    <row r="511" spans="1:26" ht="30.6">
      <c r="A511" s="262" t="s">
        <v>4776</v>
      </c>
      <c r="B511" s="277" t="s">
        <v>5160</v>
      </c>
      <c r="C511" s="279">
        <v>490</v>
      </c>
      <c r="D511" s="262" t="s">
        <v>3672</v>
      </c>
      <c r="E511" s="264"/>
      <c r="F511" s="262"/>
      <c r="G511" s="263">
        <v>1</v>
      </c>
      <c r="H511" s="222">
        <f t="shared" si="7"/>
        <v>1</v>
      </c>
      <c r="I511" s="282"/>
      <c r="J511" s="281"/>
      <c r="K511" s="273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</row>
    <row r="512" spans="1:26" ht="30.6">
      <c r="A512" s="262" t="s">
        <v>6119</v>
      </c>
      <c r="B512" s="277" t="s">
        <v>6227</v>
      </c>
      <c r="C512" s="279">
        <v>525</v>
      </c>
      <c r="D512" s="262" t="s">
        <v>3672</v>
      </c>
      <c r="E512" s="264"/>
      <c r="F512" s="262"/>
      <c r="G512" s="263">
        <v>33</v>
      </c>
      <c r="H512" s="222">
        <f t="shared" si="7"/>
        <v>33</v>
      </c>
      <c r="I512" s="282"/>
      <c r="J512" s="281"/>
      <c r="K512" s="273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</row>
    <row r="513" spans="1:26" ht="20.399999999999999">
      <c r="A513" s="262" t="s">
        <v>4777</v>
      </c>
      <c r="B513" s="277" t="s">
        <v>5161</v>
      </c>
      <c r="C513" s="279">
        <v>410</v>
      </c>
      <c r="D513" s="262" t="s">
        <v>3672</v>
      </c>
      <c r="E513" s="264"/>
      <c r="F513" s="262"/>
      <c r="G513" s="263">
        <v>4</v>
      </c>
      <c r="H513" s="222">
        <f t="shared" si="7"/>
        <v>4</v>
      </c>
      <c r="I513" s="282"/>
      <c r="J513" s="281"/>
      <c r="K513" s="273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</row>
    <row r="514" spans="1:26" ht="30.6">
      <c r="A514" s="262" t="s">
        <v>750</v>
      </c>
      <c r="B514" s="277" t="s">
        <v>751</v>
      </c>
      <c r="C514" s="279">
        <v>400</v>
      </c>
      <c r="D514" s="262" t="s">
        <v>3672</v>
      </c>
      <c r="E514" s="263">
        <v>1</v>
      </c>
      <c r="F514" s="262" t="s">
        <v>2396</v>
      </c>
      <c r="G514" s="264"/>
      <c r="H514" s="222">
        <f t="shared" ref="H514:H577" si="8">G514+E514</f>
        <v>1</v>
      </c>
      <c r="I514" s="282"/>
      <c r="J514" s="281"/>
      <c r="K514" s="273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</row>
    <row r="515" spans="1:26" ht="30.6">
      <c r="A515" s="262" t="s">
        <v>6120</v>
      </c>
      <c r="B515" s="277" t="s">
        <v>6228</v>
      </c>
      <c r="C515" s="279">
        <v>525</v>
      </c>
      <c r="D515" s="262" t="s">
        <v>3672</v>
      </c>
      <c r="E515" s="264"/>
      <c r="F515" s="262"/>
      <c r="G515" s="263">
        <v>49</v>
      </c>
      <c r="H515" s="222">
        <f t="shared" si="8"/>
        <v>49</v>
      </c>
      <c r="I515" s="282"/>
      <c r="J515" s="281"/>
      <c r="K515" s="273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</row>
    <row r="516" spans="1:26" ht="30.6">
      <c r="A516" s="262" t="s">
        <v>756</v>
      </c>
      <c r="B516" s="277" t="s">
        <v>5816</v>
      </c>
      <c r="C516" s="279">
        <v>640</v>
      </c>
      <c r="D516" s="262" t="s">
        <v>3672</v>
      </c>
      <c r="E516" s="264"/>
      <c r="F516" s="262"/>
      <c r="G516" s="263">
        <v>2</v>
      </c>
      <c r="H516" s="222">
        <f t="shared" si="8"/>
        <v>2</v>
      </c>
      <c r="I516" s="282"/>
      <c r="J516" s="281"/>
      <c r="K516" s="273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</row>
    <row r="517" spans="1:26" ht="30.6">
      <c r="A517" s="262" t="s">
        <v>4778</v>
      </c>
      <c r="B517" s="277" t="s">
        <v>5162</v>
      </c>
      <c r="C517" s="279">
        <v>450</v>
      </c>
      <c r="D517" s="262" t="s">
        <v>3672</v>
      </c>
      <c r="E517" s="264"/>
      <c r="F517" s="262"/>
      <c r="G517" s="263">
        <v>8</v>
      </c>
      <c r="H517" s="222">
        <f t="shared" si="8"/>
        <v>8</v>
      </c>
      <c r="I517" s="282"/>
      <c r="J517" s="281"/>
      <c r="K517" s="273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</row>
    <row r="518" spans="1:26" ht="30.6">
      <c r="A518" s="262" t="s">
        <v>5556</v>
      </c>
      <c r="B518" s="277" t="s">
        <v>5557</v>
      </c>
      <c r="C518" s="279">
        <v>410</v>
      </c>
      <c r="D518" s="262" t="s">
        <v>3672</v>
      </c>
      <c r="E518" s="263">
        <v>1</v>
      </c>
      <c r="F518" s="262" t="s">
        <v>2396</v>
      </c>
      <c r="G518" s="263">
        <v>35</v>
      </c>
      <c r="H518" s="222">
        <f t="shared" si="8"/>
        <v>36</v>
      </c>
      <c r="I518" s="282"/>
      <c r="J518" s="281"/>
      <c r="K518" s="273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</row>
    <row r="519" spans="1:26" ht="40.799999999999997">
      <c r="A519" s="262" t="s">
        <v>4780</v>
      </c>
      <c r="B519" s="277" t="s">
        <v>5164</v>
      </c>
      <c r="C519" s="279">
        <v>410</v>
      </c>
      <c r="D519" s="262" t="s">
        <v>3672</v>
      </c>
      <c r="E519" s="264"/>
      <c r="F519" s="262"/>
      <c r="G519" s="263">
        <v>1</v>
      </c>
      <c r="H519" s="222">
        <f t="shared" si="8"/>
        <v>1</v>
      </c>
      <c r="I519" s="282"/>
      <c r="J519" s="281"/>
      <c r="K519" s="273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</row>
    <row r="520" spans="1:26" ht="30.6">
      <c r="A520" s="262" t="s">
        <v>5817</v>
      </c>
      <c r="B520" s="277" t="s">
        <v>5818</v>
      </c>
      <c r="C520" s="279">
        <v>640</v>
      </c>
      <c r="D520" s="262" t="s">
        <v>3672</v>
      </c>
      <c r="E520" s="264"/>
      <c r="F520" s="262"/>
      <c r="G520" s="263">
        <v>3</v>
      </c>
      <c r="H520" s="222">
        <f t="shared" si="8"/>
        <v>3</v>
      </c>
      <c r="I520" s="282"/>
      <c r="J520" s="281"/>
      <c r="K520" s="273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</row>
    <row r="521" spans="1:26" ht="20.399999999999999">
      <c r="A521" s="262" t="s">
        <v>6121</v>
      </c>
      <c r="B521" s="277" t="s">
        <v>6122</v>
      </c>
      <c r="C521" s="278">
        <v>3000</v>
      </c>
      <c r="D521" s="262" t="s">
        <v>3672</v>
      </c>
      <c r="E521" s="264"/>
      <c r="F521" s="262"/>
      <c r="G521" s="263">
        <v>1</v>
      </c>
      <c r="H521" s="222">
        <f t="shared" si="8"/>
        <v>1</v>
      </c>
      <c r="I521" s="282"/>
      <c r="J521" s="281"/>
      <c r="K521" s="273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</row>
    <row r="522" spans="1:26" ht="20.399999999999999">
      <c r="A522" s="262" t="s">
        <v>5344</v>
      </c>
      <c r="B522" s="277" t="s">
        <v>5345</v>
      </c>
      <c r="C522" s="278">
        <v>4500</v>
      </c>
      <c r="D522" s="262" t="s">
        <v>3672</v>
      </c>
      <c r="E522" s="264"/>
      <c r="F522" s="262"/>
      <c r="G522" s="263">
        <v>9</v>
      </c>
      <c r="H522" s="222">
        <f t="shared" si="8"/>
        <v>9</v>
      </c>
      <c r="I522" s="282"/>
      <c r="J522" s="281"/>
      <c r="K522" s="273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</row>
    <row r="523" spans="1:26" ht="30.6">
      <c r="A523" s="262" t="s">
        <v>5558</v>
      </c>
      <c r="B523" s="277" t="s">
        <v>5559</v>
      </c>
      <c r="C523" s="278">
        <v>5500</v>
      </c>
      <c r="D523" s="262" t="s">
        <v>3672</v>
      </c>
      <c r="E523" s="264"/>
      <c r="F523" s="262"/>
      <c r="G523" s="263">
        <v>1</v>
      </c>
      <c r="H523" s="222">
        <f t="shared" si="8"/>
        <v>1</v>
      </c>
      <c r="I523" s="282"/>
      <c r="J523" s="281"/>
      <c r="K523" s="273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</row>
    <row r="524" spans="1:26" ht="20.399999999999999">
      <c r="A524" s="262" t="s">
        <v>6298</v>
      </c>
      <c r="B524" s="277" t="s">
        <v>6299</v>
      </c>
      <c r="C524" s="279">
        <v>250</v>
      </c>
      <c r="D524" s="262" t="s">
        <v>3672</v>
      </c>
      <c r="E524" s="263">
        <v>60</v>
      </c>
      <c r="F524" s="262" t="s">
        <v>2396</v>
      </c>
      <c r="G524" s="264"/>
      <c r="H524" s="222">
        <f t="shared" si="8"/>
        <v>60</v>
      </c>
      <c r="I524" s="282"/>
      <c r="J524" s="281"/>
      <c r="K524" s="273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</row>
    <row r="525" spans="1:26" ht="30.6">
      <c r="A525" s="262" t="s">
        <v>5819</v>
      </c>
      <c r="B525" s="277" t="s">
        <v>5820</v>
      </c>
      <c r="C525" s="278">
        <v>12000</v>
      </c>
      <c r="D525" s="262" t="s">
        <v>3672</v>
      </c>
      <c r="E525" s="264"/>
      <c r="F525" s="262"/>
      <c r="G525" s="263">
        <v>1</v>
      </c>
      <c r="H525" s="222">
        <f t="shared" si="8"/>
        <v>1</v>
      </c>
      <c r="I525" s="282"/>
      <c r="J525" s="281"/>
      <c r="K525" s="273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</row>
    <row r="526" spans="1:26" ht="20.399999999999999">
      <c r="A526" s="262" t="s">
        <v>772</v>
      </c>
      <c r="B526" s="277" t="s">
        <v>773</v>
      </c>
      <c r="C526" s="278">
        <v>3400</v>
      </c>
      <c r="D526" s="262" t="s">
        <v>3672</v>
      </c>
      <c r="E526" s="263">
        <v>4</v>
      </c>
      <c r="F526" s="262" t="s">
        <v>2396</v>
      </c>
      <c r="G526" s="263">
        <v>8</v>
      </c>
      <c r="H526" s="222">
        <f t="shared" si="8"/>
        <v>12</v>
      </c>
      <c r="I526" s="282"/>
      <c r="J526" s="281"/>
      <c r="K526" s="273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</row>
    <row r="527" spans="1:26" ht="20.399999999999999">
      <c r="A527" s="262" t="s">
        <v>774</v>
      </c>
      <c r="B527" s="277" t="s">
        <v>775</v>
      </c>
      <c r="C527" s="278">
        <v>5300</v>
      </c>
      <c r="D527" s="262" t="s">
        <v>3672</v>
      </c>
      <c r="E527" s="264"/>
      <c r="F527" s="262"/>
      <c r="G527" s="263">
        <v>4</v>
      </c>
      <c r="H527" s="222">
        <f t="shared" si="8"/>
        <v>4</v>
      </c>
      <c r="I527" s="282"/>
      <c r="J527" s="281"/>
      <c r="K527" s="273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</row>
    <row r="528" spans="1:26" ht="20.399999999999999">
      <c r="A528" s="262" t="s">
        <v>3323</v>
      </c>
      <c r="B528" s="277" t="s">
        <v>3324</v>
      </c>
      <c r="C528" s="278">
        <v>5800</v>
      </c>
      <c r="D528" s="262" t="s">
        <v>3672</v>
      </c>
      <c r="E528" s="264"/>
      <c r="F528" s="262"/>
      <c r="G528" s="263">
        <v>2</v>
      </c>
      <c r="H528" s="222">
        <f t="shared" si="8"/>
        <v>2</v>
      </c>
      <c r="I528" s="282"/>
      <c r="J528" s="281"/>
      <c r="K528" s="273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</row>
    <row r="529" spans="1:26" ht="20.399999999999999">
      <c r="A529" s="262" t="s">
        <v>5561</v>
      </c>
      <c r="B529" s="277" t="s">
        <v>5562</v>
      </c>
      <c r="C529" s="278">
        <v>11000</v>
      </c>
      <c r="D529" s="262" t="s">
        <v>3672</v>
      </c>
      <c r="E529" s="264"/>
      <c r="F529" s="262"/>
      <c r="G529" s="263">
        <v>6</v>
      </c>
      <c r="H529" s="222">
        <f t="shared" si="8"/>
        <v>6</v>
      </c>
      <c r="I529" s="282"/>
      <c r="J529" s="281"/>
      <c r="K529" s="273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</row>
    <row r="530" spans="1:26" ht="20.399999999999999">
      <c r="A530" s="262" t="s">
        <v>5560</v>
      </c>
      <c r="B530" s="277" t="s">
        <v>6300</v>
      </c>
      <c r="C530" s="279">
        <v>900</v>
      </c>
      <c r="D530" s="262" t="s">
        <v>3672</v>
      </c>
      <c r="E530" s="264"/>
      <c r="F530" s="262"/>
      <c r="G530" s="263">
        <v>9</v>
      </c>
      <c r="H530" s="222">
        <f t="shared" si="8"/>
        <v>9</v>
      </c>
      <c r="I530" s="282"/>
      <c r="J530" s="281"/>
      <c r="K530" s="273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</row>
    <row r="531" spans="1:26" ht="40.799999999999997">
      <c r="A531" s="262" t="s">
        <v>5906</v>
      </c>
      <c r="B531" s="277" t="s">
        <v>5907</v>
      </c>
      <c r="C531" s="278">
        <v>27000</v>
      </c>
      <c r="D531" s="262" t="s">
        <v>3672</v>
      </c>
      <c r="E531" s="264"/>
      <c r="F531" s="262"/>
      <c r="G531" s="263">
        <v>1</v>
      </c>
      <c r="H531" s="222">
        <f t="shared" si="8"/>
        <v>1</v>
      </c>
      <c r="I531" s="282"/>
      <c r="J531" s="281"/>
      <c r="K531" s="273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</row>
    <row r="532" spans="1:26">
      <c r="A532" s="262" t="s">
        <v>6123</v>
      </c>
      <c r="B532" s="277" t="s">
        <v>6124</v>
      </c>
      <c r="C532" s="279">
        <v>250</v>
      </c>
      <c r="D532" s="262" t="s">
        <v>3672</v>
      </c>
      <c r="E532" s="264"/>
      <c r="F532" s="262"/>
      <c r="G532" s="263">
        <v>20</v>
      </c>
      <c r="H532" s="222">
        <f t="shared" si="8"/>
        <v>20</v>
      </c>
      <c r="I532" s="282"/>
      <c r="J532" s="281"/>
      <c r="K532" s="273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</row>
    <row r="533" spans="1:26" ht="20.399999999999999">
      <c r="A533" s="262" t="s">
        <v>5821</v>
      </c>
      <c r="B533" s="277" t="s">
        <v>5822</v>
      </c>
      <c r="C533" s="279">
        <v>45</v>
      </c>
      <c r="D533" s="262" t="s">
        <v>3672</v>
      </c>
      <c r="E533" s="263">
        <v>68</v>
      </c>
      <c r="F533" s="262" t="s">
        <v>2396</v>
      </c>
      <c r="G533" s="263">
        <v>4</v>
      </c>
      <c r="H533" s="222">
        <f t="shared" si="8"/>
        <v>72</v>
      </c>
      <c r="I533" s="282"/>
      <c r="J533" s="281"/>
      <c r="K533" s="273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</row>
    <row r="534" spans="1:26" ht="30.6">
      <c r="A534" s="262" t="s">
        <v>782</v>
      </c>
      <c r="B534" s="277" t="s">
        <v>783</v>
      </c>
      <c r="C534" s="279">
        <v>500</v>
      </c>
      <c r="D534" s="262" t="s">
        <v>3672</v>
      </c>
      <c r="E534" s="263">
        <v>7</v>
      </c>
      <c r="F534" s="262" t="s">
        <v>2396</v>
      </c>
      <c r="G534" s="263">
        <v>2</v>
      </c>
      <c r="H534" s="222">
        <f t="shared" si="8"/>
        <v>9</v>
      </c>
      <c r="I534" s="282"/>
      <c r="J534" s="281"/>
      <c r="K534" s="273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</row>
    <row r="535" spans="1:26" ht="20.399999999999999">
      <c r="A535" s="262" t="s">
        <v>788</v>
      </c>
      <c r="B535" s="277" t="s">
        <v>789</v>
      </c>
      <c r="C535" s="279">
        <v>250</v>
      </c>
      <c r="D535" s="262" t="s">
        <v>3672</v>
      </c>
      <c r="E535" s="264"/>
      <c r="F535" s="262"/>
      <c r="G535" s="263">
        <v>8</v>
      </c>
      <c r="H535" s="222">
        <f t="shared" si="8"/>
        <v>8</v>
      </c>
      <c r="I535" s="282"/>
      <c r="J535" s="281"/>
      <c r="K535" s="273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</row>
    <row r="536" spans="1:26" ht="30.6">
      <c r="A536" s="262" t="s">
        <v>795</v>
      </c>
      <c r="B536" s="277" t="s">
        <v>796</v>
      </c>
      <c r="C536" s="279">
        <v>550</v>
      </c>
      <c r="D536" s="262" t="s">
        <v>3672</v>
      </c>
      <c r="E536" s="263">
        <v>1</v>
      </c>
      <c r="F536" s="262" t="s">
        <v>2396</v>
      </c>
      <c r="G536" s="264"/>
      <c r="H536" s="222">
        <f t="shared" si="8"/>
        <v>1</v>
      </c>
      <c r="I536" s="282"/>
      <c r="J536" s="281"/>
      <c r="K536" s="273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</row>
    <row r="537" spans="1:26">
      <c r="A537" s="262" t="s">
        <v>5346</v>
      </c>
      <c r="B537" s="277" t="s">
        <v>5347</v>
      </c>
      <c r="C537" s="279">
        <v>250</v>
      </c>
      <c r="D537" s="262" t="s">
        <v>3672</v>
      </c>
      <c r="E537" s="263">
        <v>2</v>
      </c>
      <c r="F537" s="262" t="s">
        <v>2396</v>
      </c>
      <c r="G537" s="263">
        <v>33</v>
      </c>
      <c r="H537" s="222">
        <f t="shared" si="8"/>
        <v>35</v>
      </c>
      <c r="I537" s="282"/>
      <c r="J537" s="281"/>
      <c r="K537" s="273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</row>
    <row r="538" spans="1:26" ht="20.399999999999999">
      <c r="A538" s="262" t="s">
        <v>2201</v>
      </c>
      <c r="B538" s="277" t="s">
        <v>5348</v>
      </c>
      <c r="C538" s="279">
        <v>250</v>
      </c>
      <c r="D538" s="262" t="s">
        <v>3672</v>
      </c>
      <c r="E538" s="263">
        <v>15</v>
      </c>
      <c r="F538" s="262" t="s">
        <v>2396</v>
      </c>
      <c r="G538" s="263">
        <v>3</v>
      </c>
      <c r="H538" s="222">
        <f t="shared" si="8"/>
        <v>18</v>
      </c>
      <c r="I538" s="282"/>
      <c r="J538" s="281"/>
      <c r="K538" s="273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</row>
    <row r="539" spans="1:26">
      <c r="A539" s="262" t="s">
        <v>2203</v>
      </c>
      <c r="B539" s="277" t="s">
        <v>3325</v>
      </c>
      <c r="C539" s="279">
        <v>200</v>
      </c>
      <c r="D539" s="262" t="s">
        <v>3672</v>
      </c>
      <c r="E539" s="263">
        <v>1</v>
      </c>
      <c r="F539" s="262" t="s">
        <v>2396</v>
      </c>
      <c r="G539" s="264"/>
      <c r="H539" s="222">
        <f t="shared" si="8"/>
        <v>1</v>
      </c>
      <c r="I539" s="282"/>
      <c r="J539" s="281"/>
      <c r="K539" s="273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</row>
    <row r="540" spans="1:26">
      <c r="A540" s="262" t="s">
        <v>5349</v>
      </c>
      <c r="B540" s="277" t="s">
        <v>5350</v>
      </c>
      <c r="C540" s="279">
        <v>250</v>
      </c>
      <c r="D540" s="262" t="s">
        <v>3672</v>
      </c>
      <c r="E540" s="263">
        <v>8</v>
      </c>
      <c r="F540" s="262" t="s">
        <v>2396</v>
      </c>
      <c r="G540" s="263">
        <v>4</v>
      </c>
      <c r="H540" s="222">
        <f t="shared" si="8"/>
        <v>12</v>
      </c>
      <c r="I540" s="282"/>
      <c r="J540" s="281"/>
      <c r="K540" s="273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</row>
    <row r="541" spans="1:26">
      <c r="A541" s="262" t="s">
        <v>5351</v>
      </c>
      <c r="B541" s="277" t="s">
        <v>5352</v>
      </c>
      <c r="C541" s="279">
        <v>250</v>
      </c>
      <c r="D541" s="262" t="s">
        <v>3672</v>
      </c>
      <c r="E541" s="263">
        <v>189</v>
      </c>
      <c r="F541" s="262" t="s">
        <v>2396</v>
      </c>
      <c r="G541" s="264"/>
      <c r="H541" s="222">
        <f t="shared" si="8"/>
        <v>189</v>
      </c>
      <c r="I541" s="282"/>
      <c r="J541" s="281"/>
      <c r="K541" s="273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</row>
    <row r="542" spans="1:26" ht="20.399999999999999">
      <c r="A542" s="262" t="s">
        <v>801</v>
      </c>
      <c r="B542" s="277" t="s">
        <v>802</v>
      </c>
      <c r="C542" s="279">
        <v>250</v>
      </c>
      <c r="D542" s="262" t="s">
        <v>3672</v>
      </c>
      <c r="E542" s="263">
        <v>2</v>
      </c>
      <c r="F542" s="262" t="s">
        <v>2396</v>
      </c>
      <c r="G542" s="264"/>
      <c r="H542" s="222">
        <f t="shared" si="8"/>
        <v>2</v>
      </c>
      <c r="I542" s="282"/>
      <c r="J542" s="281"/>
      <c r="K542" s="273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</row>
    <row r="543" spans="1:26" ht="30.6">
      <c r="A543" s="262" t="s">
        <v>5627</v>
      </c>
      <c r="B543" s="277" t="s">
        <v>5628</v>
      </c>
      <c r="C543" s="279">
        <v>400</v>
      </c>
      <c r="D543" s="262" t="s">
        <v>3672</v>
      </c>
      <c r="E543" s="263">
        <v>272</v>
      </c>
      <c r="F543" s="262" t="s">
        <v>2396</v>
      </c>
      <c r="G543" s="263">
        <v>48</v>
      </c>
      <c r="H543" s="222">
        <f t="shared" si="8"/>
        <v>320</v>
      </c>
      <c r="I543" s="282"/>
      <c r="J543" s="281"/>
      <c r="K543" s="273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</row>
    <row r="544" spans="1:26" ht="30.6">
      <c r="A544" s="262" t="s">
        <v>6196</v>
      </c>
      <c r="B544" s="277" t="s">
        <v>6197</v>
      </c>
      <c r="C544" s="279">
        <v>100</v>
      </c>
      <c r="D544" s="262" t="s">
        <v>3672</v>
      </c>
      <c r="E544" s="264"/>
      <c r="F544" s="262"/>
      <c r="G544" s="263">
        <v>1</v>
      </c>
      <c r="H544" s="222">
        <f t="shared" si="8"/>
        <v>1</v>
      </c>
      <c r="I544" s="282"/>
      <c r="J544" s="281"/>
      <c r="K544" s="273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</row>
    <row r="545" spans="1:26" ht="20.399999999999999">
      <c r="A545" s="262" t="s">
        <v>4797</v>
      </c>
      <c r="B545" s="277" t="s">
        <v>4798</v>
      </c>
      <c r="C545" s="279">
        <v>500</v>
      </c>
      <c r="D545" s="262" t="s">
        <v>3672</v>
      </c>
      <c r="E545" s="263">
        <v>2</v>
      </c>
      <c r="F545" s="262" t="s">
        <v>2396</v>
      </c>
      <c r="G545" s="264"/>
      <c r="H545" s="222">
        <f t="shared" si="8"/>
        <v>2</v>
      </c>
      <c r="I545" s="282"/>
      <c r="J545" s="281"/>
      <c r="K545" s="273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</row>
    <row r="546" spans="1:26" ht="20.399999999999999">
      <c r="A546" s="262" t="s">
        <v>807</v>
      </c>
      <c r="B546" s="277" t="s">
        <v>5353</v>
      </c>
      <c r="C546" s="279">
        <v>350</v>
      </c>
      <c r="D546" s="262" t="s">
        <v>3672</v>
      </c>
      <c r="E546" s="263">
        <v>37</v>
      </c>
      <c r="F546" s="262" t="s">
        <v>2396</v>
      </c>
      <c r="G546" s="263">
        <v>24</v>
      </c>
      <c r="H546" s="222">
        <f t="shared" si="8"/>
        <v>61</v>
      </c>
      <c r="I546" s="282"/>
      <c r="J546" s="281"/>
      <c r="K546" s="273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</row>
    <row r="547" spans="1:26" ht="20.399999999999999">
      <c r="A547" s="262" t="s">
        <v>5354</v>
      </c>
      <c r="B547" s="277" t="s">
        <v>5355</v>
      </c>
      <c r="C547" s="279">
        <v>350</v>
      </c>
      <c r="D547" s="262" t="s">
        <v>3672</v>
      </c>
      <c r="E547" s="263">
        <v>31</v>
      </c>
      <c r="F547" s="262" t="s">
        <v>2396</v>
      </c>
      <c r="G547" s="263">
        <v>16</v>
      </c>
      <c r="H547" s="222">
        <f t="shared" si="8"/>
        <v>47</v>
      </c>
      <c r="I547" s="282"/>
      <c r="J547" s="281"/>
      <c r="K547" s="273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</row>
    <row r="548" spans="1:26" ht="20.399999999999999">
      <c r="A548" s="262" t="s">
        <v>5356</v>
      </c>
      <c r="B548" s="277" t="s">
        <v>5357</v>
      </c>
      <c r="C548" s="279">
        <v>350</v>
      </c>
      <c r="D548" s="262" t="s">
        <v>3672</v>
      </c>
      <c r="E548" s="263">
        <v>7</v>
      </c>
      <c r="F548" s="262" t="s">
        <v>2396</v>
      </c>
      <c r="G548" s="263">
        <v>51</v>
      </c>
      <c r="H548" s="222">
        <f t="shared" si="8"/>
        <v>58</v>
      </c>
      <c r="I548" s="282"/>
      <c r="J548" s="281"/>
      <c r="K548" s="273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</row>
    <row r="549" spans="1:26" ht="20.399999999999999">
      <c r="A549" s="262" t="s">
        <v>5358</v>
      </c>
      <c r="B549" s="277" t="s">
        <v>5563</v>
      </c>
      <c r="C549" s="279">
        <v>350</v>
      </c>
      <c r="D549" s="262" t="s">
        <v>3672</v>
      </c>
      <c r="E549" s="263">
        <v>98</v>
      </c>
      <c r="F549" s="262" t="s">
        <v>2396</v>
      </c>
      <c r="G549" s="263">
        <v>94</v>
      </c>
      <c r="H549" s="222">
        <f t="shared" si="8"/>
        <v>192</v>
      </c>
      <c r="I549" s="282"/>
      <c r="J549" s="281"/>
      <c r="K549" s="273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</row>
    <row r="550" spans="1:26" ht="30.6">
      <c r="A550" s="262" t="s">
        <v>4961</v>
      </c>
      <c r="B550" s="277" t="s">
        <v>5629</v>
      </c>
      <c r="C550" s="279">
        <v>550</v>
      </c>
      <c r="D550" s="262" t="s">
        <v>3672</v>
      </c>
      <c r="E550" s="263">
        <v>41</v>
      </c>
      <c r="F550" s="262" t="s">
        <v>2396</v>
      </c>
      <c r="G550" s="264"/>
      <c r="H550" s="222">
        <f t="shared" si="8"/>
        <v>41</v>
      </c>
      <c r="I550" s="282"/>
      <c r="J550" s="281"/>
      <c r="K550" s="273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</row>
    <row r="551" spans="1:26" ht="30.6">
      <c r="A551" s="262" t="s">
        <v>4963</v>
      </c>
      <c r="B551" s="277" t="s">
        <v>5359</v>
      </c>
      <c r="C551" s="279">
        <v>900</v>
      </c>
      <c r="D551" s="262" t="s">
        <v>3672</v>
      </c>
      <c r="E551" s="263">
        <v>5</v>
      </c>
      <c r="F551" s="262" t="s">
        <v>2396</v>
      </c>
      <c r="G551" s="264"/>
      <c r="H551" s="222">
        <f t="shared" si="8"/>
        <v>5</v>
      </c>
      <c r="I551" s="282"/>
      <c r="J551" s="281"/>
      <c r="K551" s="273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</row>
    <row r="552" spans="1:26" ht="30.6">
      <c r="A552" s="262" t="s">
        <v>4965</v>
      </c>
      <c r="B552" s="277" t="s">
        <v>5360</v>
      </c>
      <c r="C552" s="279">
        <v>650</v>
      </c>
      <c r="D552" s="262" t="s">
        <v>3672</v>
      </c>
      <c r="E552" s="263">
        <v>19</v>
      </c>
      <c r="F552" s="262" t="s">
        <v>2396</v>
      </c>
      <c r="G552" s="264"/>
      <c r="H552" s="222">
        <f t="shared" si="8"/>
        <v>19</v>
      </c>
      <c r="I552" s="282"/>
      <c r="J552" s="281"/>
      <c r="K552" s="273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</row>
    <row r="553" spans="1:26" ht="30.6">
      <c r="A553" s="262" t="s">
        <v>4967</v>
      </c>
      <c r="B553" s="277" t="s">
        <v>5361</v>
      </c>
      <c r="C553" s="279">
        <v>650</v>
      </c>
      <c r="D553" s="262" t="s">
        <v>3672</v>
      </c>
      <c r="E553" s="263">
        <v>20</v>
      </c>
      <c r="F553" s="262" t="s">
        <v>2396</v>
      </c>
      <c r="G553" s="264"/>
      <c r="H553" s="222">
        <f t="shared" si="8"/>
        <v>20</v>
      </c>
      <c r="I553" s="282"/>
      <c r="J553" s="281"/>
      <c r="K553" s="273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</row>
    <row r="554" spans="1:26" ht="30.6">
      <c r="A554" s="262" t="s">
        <v>4969</v>
      </c>
      <c r="B554" s="277" t="s">
        <v>5630</v>
      </c>
      <c r="C554" s="279">
        <v>600</v>
      </c>
      <c r="D554" s="262" t="s">
        <v>3672</v>
      </c>
      <c r="E554" s="263">
        <v>8</v>
      </c>
      <c r="F554" s="262" t="s">
        <v>2396</v>
      </c>
      <c r="G554" s="263">
        <v>22</v>
      </c>
      <c r="H554" s="222">
        <f t="shared" si="8"/>
        <v>30</v>
      </c>
      <c r="I554" s="282"/>
      <c r="J554" s="281"/>
      <c r="K554" s="273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</row>
    <row r="555" spans="1:26" ht="20.399999999999999">
      <c r="A555" s="262" t="s">
        <v>4971</v>
      </c>
      <c r="B555" s="277" t="s">
        <v>5362</v>
      </c>
      <c r="C555" s="278">
        <v>1000</v>
      </c>
      <c r="D555" s="262" t="s">
        <v>3672</v>
      </c>
      <c r="E555" s="263">
        <v>5</v>
      </c>
      <c r="F555" s="262" t="s">
        <v>2396</v>
      </c>
      <c r="G555" s="263">
        <v>17</v>
      </c>
      <c r="H555" s="222">
        <f t="shared" si="8"/>
        <v>22</v>
      </c>
      <c r="I555" s="282"/>
      <c r="J555" s="281"/>
      <c r="K555" s="273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</row>
    <row r="556" spans="1:26" ht="30.6">
      <c r="A556" s="262" t="s">
        <v>4973</v>
      </c>
      <c r="B556" s="277" t="s">
        <v>5631</v>
      </c>
      <c r="C556" s="279">
        <v>650</v>
      </c>
      <c r="D556" s="262" t="s">
        <v>3672</v>
      </c>
      <c r="E556" s="263">
        <v>6</v>
      </c>
      <c r="F556" s="262" t="s">
        <v>2396</v>
      </c>
      <c r="G556" s="264"/>
      <c r="H556" s="222">
        <f t="shared" si="8"/>
        <v>6</v>
      </c>
      <c r="I556" s="282"/>
      <c r="J556" s="281"/>
      <c r="K556" s="273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</row>
    <row r="557" spans="1:26" ht="30.6">
      <c r="A557" s="262" t="s">
        <v>4975</v>
      </c>
      <c r="B557" s="277" t="s">
        <v>5363</v>
      </c>
      <c r="C557" s="279">
        <v>650</v>
      </c>
      <c r="D557" s="262" t="s">
        <v>3672</v>
      </c>
      <c r="E557" s="263">
        <v>14</v>
      </c>
      <c r="F557" s="262" t="s">
        <v>2396</v>
      </c>
      <c r="G557" s="263">
        <v>31</v>
      </c>
      <c r="H557" s="222">
        <f t="shared" si="8"/>
        <v>45</v>
      </c>
      <c r="I557" s="282"/>
      <c r="J557" s="281"/>
      <c r="K557" s="273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</row>
    <row r="558" spans="1:26" ht="30.6">
      <c r="A558" s="262" t="s">
        <v>4977</v>
      </c>
      <c r="B558" s="277" t="s">
        <v>5632</v>
      </c>
      <c r="C558" s="278">
        <v>1000</v>
      </c>
      <c r="D558" s="262" t="s">
        <v>3672</v>
      </c>
      <c r="E558" s="263">
        <v>13</v>
      </c>
      <c r="F558" s="262" t="s">
        <v>2396</v>
      </c>
      <c r="G558" s="263">
        <v>9</v>
      </c>
      <c r="H558" s="222">
        <f t="shared" si="8"/>
        <v>22</v>
      </c>
      <c r="I558" s="282"/>
      <c r="J558" s="281"/>
      <c r="K558" s="273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</row>
    <row r="559" spans="1:26" ht="30.6">
      <c r="A559" s="262" t="s">
        <v>4979</v>
      </c>
      <c r="B559" s="277" t="s">
        <v>5364</v>
      </c>
      <c r="C559" s="279">
        <v>650</v>
      </c>
      <c r="D559" s="262" t="s">
        <v>3672</v>
      </c>
      <c r="E559" s="263">
        <v>26</v>
      </c>
      <c r="F559" s="262" t="s">
        <v>2396</v>
      </c>
      <c r="G559" s="263">
        <v>20</v>
      </c>
      <c r="H559" s="222">
        <f t="shared" si="8"/>
        <v>46</v>
      </c>
      <c r="I559" s="282"/>
      <c r="J559" s="281"/>
      <c r="K559" s="273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</row>
    <row r="560" spans="1:26" ht="30.6">
      <c r="A560" s="262" t="s">
        <v>4981</v>
      </c>
      <c r="B560" s="277" t="s">
        <v>5365</v>
      </c>
      <c r="C560" s="279">
        <v>650</v>
      </c>
      <c r="D560" s="262" t="s">
        <v>3672</v>
      </c>
      <c r="E560" s="263">
        <v>38</v>
      </c>
      <c r="F560" s="262" t="s">
        <v>2396</v>
      </c>
      <c r="G560" s="263">
        <v>5</v>
      </c>
      <c r="H560" s="222">
        <f t="shared" si="8"/>
        <v>43</v>
      </c>
      <c r="I560" s="282"/>
      <c r="J560" s="281"/>
      <c r="K560" s="273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</row>
    <row r="561" spans="1:26" ht="20.399999999999999">
      <c r="A561" s="262" t="s">
        <v>817</v>
      </c>
      <c r="B561" s="277" t="s">
        <v>818</v>
      </c>
      <c r="C561" s="279">
        <v>350</v>
      </c>
      <c r="D561" s="262" t="s">
        <v>3672</v>
      </c>
      <c r="E561" s="263">
        <v>1</v>
      </c>
      <c r="F561" s="262" t="s">
        <v>2396</v>
      </c>
      <c r="G561" s="264"/>
      <c r="H561" s="222">
        <f t="shared" si="8"/>
        <v>1</v>
      </c>
      <c r="I561" s="282"/>
      <c r="J561" s="281"/>
      <c r="K561" s="273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</row>
    <row r="562" spans="1:26" ht="30.6">
      <c r="A562" s="262" t="s">
        <v>5823</v>
      </c>
      <c r="B562" s="277" t="s">
        <v>5824</v>
      </c>
      <c r="C562" s="279">
        <v>750</v>
      </c>
      <c r="D562" s="262" t="s">
        <v>3672</v>
      </c>
      <c r="E562" s="264"/>
      <c r="F562" s="262"/>
      <c r="G562" s="263">
        <v>22</v>
      </c>
      <c r="H562" s="222">
        <f t="shared" si="8"/>
        <v>22</v>
      </c>
      <c r="I562" s="282"/>
      <c r="J562" s="281"/>
      <c r="K562" s="273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</row>
    <row r="563" spans="1:26">
      <c r="A563" s="262" t="s">
        <v>5366</v>
      </c>
      <c r="B563" s="277" t="s">
        <v>5367</v>
      </c>
      <c r="C563" s="279">
        <v>250</v>
      </c>
      <c r="D563" s="262" t="s">
        <v>3672</v>
      </c>
      <c r="E563" s="263">
        <v>30</v>
      </c>
      <c r="F563" s="262" t="s">
        <v>2396</v>
      </c>
      <c r="G563" s="263">
        <v>7</v>
      </c>
      <c r="H563" s="222">
        <f t="shared" si="8"/>
        <v>37</v>
      </c>
      <c r="I563" s="282"/>
      <c r="J563" s="281"/>
      <c r="K563" s="273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</row>
    <row r="564" spans="1:26">
      <c r="A564" s="262" t="s">
        <v>821</v>
      </c>
      <c r="B564" s="277" t="s">
        <v>822</v>
      </c>
      <c r="C564" s="279">
        <v>200</v>
      </c>
      <c r="D564" s="262" t="s">
        <v>3672</v>
      </c>
      <c r="E564" s="263">
        <v>4</v>
      </c>
      <c r="F564" s="262" t="s">
        <v>2396</v>
      </c>
      <c r="G564" s="264"/>
      <c r="H564" s="222">
        <f t="shared" si="8"/>
        <v>4</v>
      </c>
      <c r="I564" s="282"/>
      <c r="J564" s="281"/>
      <c r="K564" s="273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</row>
    <row r="565" spans="1:26">
      <c r="A565" s="262" t="s">
        <v>5825</v>
      </c>
      <c r="B565" s="277" t="s">
        <v>5826</v>
      </c>
      <c r="C565" s="279">
        <v>100</v>
      </c>
      <c r="D565" s="262" t="s">
        <v>3672</v>
      </c>
      <c r="E565" s="264"/>
      <c r="F565" s="262"/>
      <c r="G565" s="263">
        <v>14</v>
      </c>
      <c r="H565" s="222">
        <f t="shared" si="8"/>
        <v>14</v>
      </c>
      <c r="I565" s="282"/>
      <c r="J565" s="281"/>
      <c r="K565" s="273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</row>
    <row r="566" spans="1:26" ht="20.399999999999999">
      <c r="A566" s="262" t="s">
        <v>5827</v>
      </c>
      <c r="B566" s="277" t="s">
        <v>5828</v>
      </c>
      <c r="C566" s="279">
        <v>100</v>
      </c>
      <c r="D566" s="262" t="s">
        <v>3672</v>
      </c>
      <c r="E566" s="264"/>
      <c r="F566" s="262"/>
      <c r="G566" s="263">
        <v>22</v>
      </c>
      <c r="H566" s="222">
        <f t="shared" si="8"/>
        <v>22</v>
      </c>
      <c r="I566" s="282"/>
      <c r="J566" s="281"/>
      <c r="K566" s="273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</row>
    <row r="567" spans="1:26" ht="20.399999999999999">
      <c r="A567" s="262" t="s">
        <v>5829</v>
      </c>
      <c r="B567" s="277" t="s">
        <v>5830</v>
      </c>
      <c r="C567" s="279">
        <v>100</v>
      </c>
      <c r="D567" s="262" t="s">
        <v>3672</v>
      </c>
      <c r="E567" s="264"/>
      <c r="F567" s="262"/>
      <c r="G567" s="263">
        <v>10</v>
      </c>
      <c r="H567" s="222">
        <f t="shared" si="8"/>
        <v>10</v>
      </c>
      <c r="I567" s="282"/>
      <c r="J567" s="281"/>
      <c r="K567" s="273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</row>
    <row r="568" spans="1:26" ht="20.399999999999999">
      <c r="A568" s="262" t="s">
        <v>5831</v>
      </c>
      <c r="B568" s="277" t="s">
        <v>5832</v>
      </c>
      <c r="C568" s="279">
        <v>100</v>
      </c>
      <c r="D568" s="262" t="s">
        <v>3672</v>
      </c>
      <c r="E568" s="264"/>
      <c r="F568" s="262"/>
      <c r="G568" s="263">
        <v>9</v>
      </c>
      <c r="H568" s="222">
        <f t="shared" si="8"/>
        <v>9</v>
      </c>
      <c r="I568" s="282"/>
      <c r="J568" s="281"/>
      <c r="K568" s="273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</row>
    <row r="569" spans="1:26" ht="30.6">
      <c r="A569" s="262" t="s">
        <v>4805</v>
      </c>
      <c r="B569" s="277" t="s">
        <v>5168</v>
      </c>
      <c r="C569" s="279">
        <v>250</v>
      </c>
      <c r="D569" s="262" t="s">
        <v>3672</v>
      </c>
      <c r="E569" s="263">
        <v>1</v>
      </c>
      <c r="F569" s="262" t="s">
        <v>2396</v>
      </c>
      <c r="G569" s="264"/>
      <c r="H569" s="222">
        <f t="shared" si="8"/>
        <v>1</v>
      </c>
      <c r="I569" s="282"/>
      <c r="J569" s="281"/>
      <c r="K569" s="273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</row>
    <row r="570" spans="1:26">
      <c r="A570" s="262" t="s">
        <v>5564</v>
      </c>
      <c r="B570" s="277" t="s">
        <v>5565</v>
      </c>
      <c r="C570" s="279">
        <v>300</v>
      </c>
      <c r="D570" s="262" t="s">
        <v>3672</v>
      </c>
      <c r="E570" s="263">
        <v>152</v>
      </c>
      <c r="F570" s="262" t="s">
        <v>2396</v>
      </c>
      <c r="G570" s="264"/>
      <c r="H570" s="222">
        <f t="shared" si="8"/>
        <v>152</v>
      </c>
      <c r="I570" s="282"/>
      <c r="J570" s="281"/>
      <c r="K570" s="273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</row>
    <row r="571" spans="1:26" ht="30.6">
      <c r="A571" s="262" t="s">
        <v>836</v>
      </c>
      <c r="B571" s="277" t="s">
        <v>837</v>
      </c>
      <c r="C571" s="278">
        <v>1680</v>
      </c>
      <c r="D571" s="262" t="s">
        <v>3672</v>
      </c>
      <c r="E571" s="263">
        <v>1</v>
      </c>
      <c r="F571" s="262" t="s">
        <v>2396</v>
      </c>
      <c r="G571" s="264"/>
      <c r="H571" s="222">
        <f t="shared" si="8"/>
        <v>1</v>
      </c>
      <c r="I571" s="282"/>
      <c r="J571" s="281"/>
      <c r="K571" s="273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</row>
    <row r="572" spans="1:26" ht="30.6">
      <c r="A572" s="262" t="s">
        <v>840</v>
      </c>
      <c r="B572" s="277" t="s">
        <v>3485</v>
      </c>
      <c r="C572" s="279">
        <v>83</v>
      </c>
      <c r="D572" s="262" t="s">
        <v>3672</v>
      </c>
      <c r="E572" s="263">
        <v>50</v>
      </c>
      <c r="F572" s="262" t="s">
        <v>2396</v>
      </c>
      <c r="G572" s="264"/>
      <c r="H572" s="222">
        <f t="shared" si="8"/>
        <v>50</v>
      </c>
      <c r="I572" s="282"/>
      <c r="J572" s="281"/>
      <c r="K572" s="273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</row>
    <row r="573" spans="1:26" ht="30.6">
      <c r="A573" s="262" t="s">
        <v>838</v>
      </c>
      <c r="B573" s="277" t="s">
        <v>839</v>
      </c>
      <c r="C573" s="279">
        <v>72</v>
      </c>
      <c r="D573" s="262" t="s">
        <v>3672</v>
      </c>
      <c r="E573" s="263">
        <v>22</v>
      </c>
      <c r="F573" s="262" t="s">
        <v>2396</v>
      </c>
      <c r="G573" s="264"/>
      <c r="H573" s="222">
        <f t="shared" si="8"/>
        <v>22</v>
      </c>
      <c r="I573" s="282"/>
      <c r="J573" s="281"/>
      <c r="K573" s="273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</row>
    <row r="574" spans="1:26" ht="30.6">
      <c r="A574" s="262" t="s">
        <v>842</v>
      </c>
      <c r="B574" s="277" t="s">
        <v>843</v>
      </c>
      <c r="C574" s="279">
        <v>200</v>
      </c>
      <c r="D574" s="262" t="s">
        <v>3672</v>
      </c>
      <c r="E574" s="263">
        <v>10</v>
      </c>
      <c r="F574" s="262" t="s">
        <v>2396</v>
      </c>
      <c r="G574" s="264"/>
      <c r="H574" s="222">
        <f t="shared" si="8"/>
        <v>10</v>
      </c>
      <c r="I574" s="282"/>
      <c r="J574" s="281"/>
      <c r="K574" s="273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</row>
    <row r="575" spans="1:26" ht="30.6">
      <c r="A575" s="262" t="s">
        <v>844</v>
      </c>
      <c r="B575" s="277" t="s">
        <v>845</v>
      </c>
      <c r="C575" s="279">
        <v>200</v>
      </c>
      <c r="D575" s="262" t="s">
        <v>3672</v>
      </c>
      <c r="E575" s="263">
        <v>10</v>
      </c>
      <c r="F575" s="262" t="s">
        <v>2396</v>
      </c>
      <c r="G575" s="264"/>
      <c r="H575" s="222">
        <f t="shared" si="8"/>
        <v>10</v>
      </c>
      <c r="I575" s="282"/>
      <c r="J575" s="281"/>
      <c r="K575" s="273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</row>
    <row r="576" spans="1:26" ht="40.799999999999997">
      <c r="A576" s="262" t="s">
        <v>846</v>
      </c>
      <c r="B576" s="277" t="s">
        <v>847</v>
      </c>
      <c r="C576" s="279">
        <v>42</v>
      </c>
      <c r="D576" s="262" t="s">
        <v>3672</v>
      </c>
      <c r="E576" s="263">
        <v>248</v>
      </c>
      <c r="F576" s="262" t="s">
        <v>2396</v>
      </c>
      <c r="G576" s="264"/>
      <c r="H576" s="222">
        <f t="shared" si="8"/>
        <v>248</v>
      </c>
      <c r="I576" s="282"/>
      <c r="J576" s="281"/>
      <c r="K576" s="273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</row>
    <row r="577" spans="1:26" ht="40.799999999999997">
      <c r="A577" s="262" t="s">
        <v>848</v>
      </c>
      <c r="B577" s="277" t="s">
        <v>849</v>
      </c>
      <c r="C577" s="279">
        <v>42</v>
      </c>
      <c r="D577" s="262" t="s">
        <v>3672</v>
      </c>
      <c r="E577" s="263">
        <v>200</v>
      </c>
      <c r="F577" s="262" t="s">
        <v>2396</v>
      </c>
      <c r="G577" s="264"/>
      <c r="H577" s="222">
        <f t="shared" si="8"/>
        <v>200</v>
      </c>
      <c r="I577" s="282"/>
      <c r="J577" s="281"/>
      <c r="K577" s="273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</row>
    <row r="578" spans="1:26" ht="40.799999999999997">
      <c r="A578" s="262" t="s">
        <v>850</v>
      </c>
      <c r="B578" s="277" t="s">
        <v>851</v>
      </c>
      <c r="C578" s="279">
        <v>42</v>
      </c>
      <c r="D578" s="262" t="s">
        <v>3672</v>
      </c>
      <c r="E578" s="263">
        <v>201</v>
      </c>
      <c r="F578" s="262" t="s">
        <v>2396</v>
      </c>
      <c r="G578" s="264"/>
      <c r="H578" s="222">
        <f t="shared" ref="H578:H641" si="9">G578+E578</f>
        <v>201</v>
      </c>
      <c r="I578" s="282"/>
      <c r="J578" s="281"/>
      <c r="K578" s="273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</row>
    <row r="579" spans="1:26" ht="20.399999999999999">
      <c r="A579" s="262" t="s">
        <v>852</v>
      </c>
      <c r="B579" s="277" t="s">
        <v>853</v>
      </c>
      <c r="C579" s="279">
        <v>156</v>
      </c>
      <c r="D579" s="262" t="s">
        <v>3672</v>
      </c>
      <c r="E579" s="263">
        <v>13</v>
      </c>
      <c r="F579" s="262" t="s">
        <v>2396</v>
      </c>
      <c r="G579" s="264"/>
      <c r="H579" s="222">
        <f t="shared" si="9"/>
        <v>13</v>
      </c>
      <c r="I579" s="282"/>
      <c r="J579" s="281"/>
      <c r="K579" s="273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</row>
    <row r="580" spans="1:26" ht="20.399999999999999">
      <c r="A580" s="262" t="s">
        <v>854</v>
      </c>
      <c r="B580" s="277" t="s">
        <v>855</v>
      </c>
      <c r="C580" s="279">
        <v>40</v>
      </c>
      <c r="D580" s="262" t="s">
        <v>3672</v>
      </c>
      <c r="E580" s="263">
        <v>20</v>
      </c>
      <c r="F580" s="262" t="s">
        <v>2396</v>
      </c>
      <c r="G580" s="264"/>
      <c r="H580" s="222">
        <f t="shared" si="9"/>
        <v>20</v>
      </c>
      <c r="I580" s="282"/>
      <c r="J580" s="281"/>
      <c r="K580" s="273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</row>
    <row r="581" spans="1:26" ht="30.6">
      <c r="A581" s="262" t="s">
        <v>856</v>
      </c>
      <c r="B581" s="277" t="s">
        <v>857</v>
      </c>
      <c r="C581" s="279">
        <v>60</v>
      </c>
      <c r="D581" s="262" t="s">
        <v>3672</v>
      </c>
      <c r="E581" s="263">
        <v>2</v>
      </c>
      <c r="F581" s="262" t="s">
        <v>2396</v>
      </c>
      <c r="G581" s="264"/>
      <c r="H581" s="222">
        <f t="shared" si="9"/>
        <v>2</v>
      </c>
      <c r="I581" s="282"/>
      <c r="J581" s="281"/>
      <c r="K581" s="273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</row>
    <row r="582" spans="1:26" ht="40.799999999999997">
      <c r="A582" s="262" t="s">
        <v>858</v>
      </c>
      <c r="B582" s="277" t="s">
        <v>859</v>
      </c>
      <c r="C582" s="279">
        <v>55</v>
      </c>
      <c r="D582" s="262" t="s">
        <v>3672</v>
      </c>
      <c r="E582" s="263">
        <v>4</v>
      </c>
      <c r="F582" s="262" t="s">
        <v>2396</v>
      </c>
      <c r="G582" s="264"/>
      <c r="H582" s="222">
        <f t="shared" si="9"/>
        <v>4</v>
      </c>
      <c r="I582" s="282"/>
      <c r="J582" s="281"/>
      <c r="K582" s="273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</row>
    <row r="583" spans="1:26" ht="30.6">
      <c r="A583" s="262" t="s">
        <v>860</v>
      </c>
      <c r="B583" s="277" t="s">
        <v>861</v>
      </c>
      <c r="C583" s="279">
        <v>70</v>
      </c>
      <c r="D583" s="262" t="s">
        <v>3672</v>
      </c>
      <c r="E583" s="263">
        <v>17</v>
      </c>
      <c r="F583" s="262" t="s">
        <v>2396</v>
      </c>
      <c r="G583" s="264"/>
      <c r="H583" s="222">
        <f t="shared" si="9"/>
        <v>17</v>
      </c>
      <c r="I583" s="282"/>
      <c r="J583" s="281"/>
      <c r="K583" s="273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</row>
    <row r="584" spans="1:26" ht="30.6">
      <c r="A584" s="262" t="s">
        <v>862</v>
      </c>
      <c r="B584" s="277" t="s">
        <v>863</v>
      </c>
      <c r="C584" s="279">
        <v>42</v>
      </c>
      <c r="D584" s="262" t="s">
        <v>3672</v>
      </c>
      <c r="E584" s="263">
        <v>10</v>
      </c>
      <c r="F584" s="262" t="s">
        <v>2396</v>
      </c>
      <c r="G584" s="264"/>
      <c r="H584" s="222">
        <f t="shared" si="9"/>
        <v>10</v>
      </c>
      <c r="I584" s="282"/>
      <c r="J584" s="281"/>
      <c r="K584" s="273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</row>
    <row r="585" spans="1:26" ht="30.6">
      <c r="A585" s="262" t="s">
        <v>864</v>
      </c>
      <c r="B585" s="277" t="s">
        <v>865</v>
      </c>
      <c r="C585" s="279">
        <v>42</v>
      </c>
      <c r="D585" s="262" t="s">
        <v>3672</v>
      </c>
      <c r="E585" s="263">
        <v>2</v>
      </c>
      <c r="F585" s="262" t="s">
        <v>2396</v>
      </c>
      <c r="G585" s="264"/>
      <c r="H585" s="222">
        <f t="shared" si="9"/>
        <v>2</v>
      </c>
      <c r="I585" s="282"/>
      <c r="J585" s="281"/>
      <c r="K585" s="273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</row>
    <row r="586" spans="1:26" ht="30.6">
      <c r="A586" s="262" t="s">
        <v>866</v>
      </c>
      <c r="B586" s="277" t="s">
        <v>867</v>
      </c>
      <c r="C586" s="279">
        <v>42</v>
      </c>
      <c r="D586" s="262" t="s">
        <v>3672</v>
      </c>
      <c r="E586" s="263">
        <v>2</v>
      </c>
      <c r="F586" s="262" t="s">
        <v>2396</v>
      </c>
      <c r="G586" s="264"/>
      <c r="H586" s="222">
        <f t="shared" si="9"/>
        <v>2</v>
      </c>
      <c r="I586" s="282"/>
      <c r="J586" s="281"/>
      <c r="K586" s="273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</row>
    <row r="587" spans="1:26" ht="30.6">
      <c r="A587" s="262" t="s">
        <v>868</v>
      </c>
      <c r="B587" s="277" t="s">
        <v>2577</v>
      </c>
      <c r="C587" s="279">
        <v>40</v>
      </c>
      <c r="D587" s="262" t="s">
        <v>3672</v>
      </c>
      <c r="E587" s="263">
        <v>20</v>
      </c>
      <c r="F587" s="262" t="s">
        <v>2396</v>
      </c>
      <c r="G587" s="264"/>
      <c r="H587" s="222">
        <f t="shared" si="9"/>
        <v>20</v>
      </c>
      <c r="I587" s="282"/>
      <c r="J587" s="281"/>
      <c r="K587" s="273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</row>
    <row r="588" spans="1:26">
      <c r="A588" s="262" t="s">
        <v>878</v>
      </c>
      <c r="B588" s="277" t="s">
        <v>877</v>
      </c>
      <c r="C588" s="279">
        <v>550</v>
      </c>
      <c r="D588" s="262" t="s">
        <v>3672</v>
      </c>
      <c r="E588" s="263">
        <v>3</v>
      </c>
      <c r="F588" s="262" t="s">
        <v>2396</v>
      </c>
      <c r="G588" s="264"/>
      <c r="H588" s="222">
        <f t="shared" si="9"/>
        <v>3</v>
      </c>
      <c r="I588" s="282"/>
      <c r="J588" s="281"/>
      <c r="K588" s="273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</row>
    <row r="589" spans="1:26">
      <c r="A589" s="262" t="s">
        <v>879</v>
      </c>
      <c r="B589" s="277" t="s">
        <v>877</v>
      </c>
      <c r="C589" s="279">
        <v>600</v>
      </c>
      <c r="D589" s="262" t="s">
        <v>3672</v>
      </c>
      <c r="E589" s="263">
        <v>3</v>
      </c>
      <c r="F589" s="262" t="s">
        <v>2396</v>
      </c>
      <c r="G589" s="263">
        <v>5</v>
      </c>
      <c r="H589" s="222">
        <f t="shared" si="9"/>
        <v>8</v>
      </c>
      <c r="I589" s="282"/>
      <c r="J589" s="281"/>
      <c r="K589" s="273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</row>
    <row r="590" spans="1:26" ht="30.6">
      <c r="A590" s="262" t="s">
        <v>870</v>
      </c>
      <c r="B590" s="277" t="s">
        <v>871</v>
      </c>
      <c r="C590" s="278">
        <v>5200</v>
      </c>
      <c r="D590" s="262" t="s">
        <v>3672</v>
      </c>
      <c r="E590" s="263">
        <v>1</v>
      </c>
      <c r="F590" s="262" t="s">
        <v>2396</v>
      </c>
      <c r="G590" s="264"/>
      <c r="H590" s="222">
        <f t="shared" si="9"/>
        <v>1</v>
      </c>
      <c r="I590" s="282"/>
      <c r="J590" s="281"/>
      <c r="K590" s="273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</row>
    <row r="591" spans="1:26" ht="30.6">
      <c r="A591" s="262" t="s">
        <v>4529</v>
      </c>
      <c r="B591" s="277" t="s">
        <v>4530</v>
      </c>
      <c r="C591" s="278">
        <v>1400</v>
      </c>
      <c r="D591" s="262" t="s">
        <v>3672</v>
      </c>
      <c r="E591" s="264"/>
      <c r="F591" s="262"/>
      <c r="G591" s="263">
        <v>1</v>
      </c>
      <c r="H591" s="222">
        <f t="shared" si="9"/>
        <v>1</v>
      </c>
      <c r="I591" s="282"/>
      <c r="J591" s="281"/>
      <c r="K591" s="273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</row>
    <row r="592" spans="1:26" ht="30.6">
      <c r="A592" s="262" t="s">
        <v>5368</v>
      </c>
      <c r="B592" s="277" t="s">
        <v>5369</v>
      </c>
      <c r="C592" s="278">
        <v>3500</v>
      </c>
      <c r="D592" s="262" t="s">
        <v>3672</v>
      </c>
      <c r="E592" s="263">
        <v>4</v>
      </c>
      <c r="F592" s="262" t="s">
        <v>2396</v>
      </c>
      <c r="G592" s="263">
        <v>8</v>
      </c>
      <c r="H592" s="222">
        <f t="shared" si="9"/>
        <v>12</v>
      </c>
      <c r="I592" s="282"/>
      <c r="J592" s="281"/>
      <c r="K592" s="273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</row>
    <row r="593" spans="1:26" ht="20.399999999999999">
      <c r="A593" s="262" t="s">
        <v>5613</v>
      </c>
      <c r="B593" s="277" t="s">
        <v>5614</v>
      </c>
      <c r="C593" s="279">
        <v>550</v>
      </c>
      <c r="D593" s="262" t="s">
        <v>3672</v>
      </c>
      <c r="E593" s="264"/>
      <c r="F593" s="262"/>
      <c r="G593" s="263">
        <v>1</v>
      </c>
      <c r="H593" s="222">
        <f t="shared" si="9"/>
        <v>1</v>
      </c>
      <c r="I593" s="282"/>
      <c r="J593" s="281"/>
      <c r="K593" s="273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</row>
    <row r="594" spans="1:26" ht="30.6">
      <c r="A594" s="262" t="s">
        <v>4531</v>
      </c>
      <c r="B594" s="277" t="s">
        <v>4532</v>
      </c>
      <c r="C594" s="278">
        <v>1300</v>
      </c>
      <c r="D594" s="262" t="s">
        <v>3672</v>
      </c>
      <c r="E594" s="264"/>
      <c r="F594" s="262"/>
      <c r="G594" s="263">
        <v>9</v>
      </c>
      <c r="H594" s="222">
        <f t="shared" si="9"/>
        <v>9</v>
      </c>
      <c r="I594" s="282"/>
      <c r="J594" s="281"/>
      <c r="K594" s="273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</row>
    <row r="595" spans="1:26" ht="20.399999999999999">
      <c r="A595" s="262" t="s">
        <v>2582</v>
      </c>
      <c r="B595" s="277" t="s">
        <v>2583</v>
      </c>
      <c r="C595" s="278">
        <v>5736</v>
      </c>
      <c r="D595" s="262" t="s">
        <v>3672</v>
      </c>
      <c r="E595" s="263">
        <v>3</v>
      </c>
      <c r="F595" s="262" t="s">
        <v>2396</v>
      </c>
      <c r="G595" s="264"/>
      <c r="H595" s="222">
        <f t="shared" si="9"/>
        <v>3</v>
      </c>
      <c r="I595" s="282"/>
      <c r="J595" s="281"/>
      <c r="K595" s="273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</row>
    <row r="596" spans="1:26" ht="20.399999999999999">
      <c r="A596" s="262" t="s">
        <v>880</v>
      </c>
      <c r="B596" s="277" t="s">
        <v>881</v>
      </c>
      <c r="C596" s="278">
        <v>1500</v>
      </c>
      <c r="D596" s="262" t="s">
        <v>3672</v>
      </c>
      <c r="E596" s="264"/>
      <c r="F596" s="262"/>
      <c r="G596" s="263">
        <v>41</v>
      </c>
      <c r="H596" s="222">
        <f t="shared" si="9"/>
        <v>41</v>
      </c>
      <c r="I596" s="282"/>
      <c r="J596" s="281"/>
      <c r="K596" s="273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</row>
    <row r="597" spans="1:26" ht="20.399999999999999">
      <c r="A597" s="262" t="s">
        <v>5566</v>
      </c>
      <c r="B597" s="277" t="s">
        <v>5567</v>
      </c>
      <c r="C597" s="278">
        <v>2800</v>
      </c>
      <c r="D597" s="262" t="s">
        <v>3672</v>
      </c>
      <c r="E597" s="264"/>
      <c r="F597" s="262"/>
      <c r="G597" s="263">
        <v>46</v>
      </c>
      <c r="H597" s="222">
        <f t="shared" si="9"/>
        <v>46</v>
      </c>
      <c r="I597" s="282"/>
      <c r="J597" s="281"/>
      <c r="K597" s="273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</row>
    <row r="598" spans="1:26" ht="40.799999999999997">
      <c r="A598" s="262" t="s">
        <v>5728</v>
      </c>
      <c r="B598" s="277" t="s">
        <v>5729</v>
      </c>
      <c r="C598" s="278">
        <v>1100</v>
      </c>
      <c r="D598" s="262" t="s">
        <v>3672</v>
      </c>
      <c r="E598" s="264"/>
      <c r="F598" s="262"/>
      <c r="G598" s="263">
        <v>1</v>
      </c>
      <c r="H598" s="222">
        <f t="shared" si="9"/>
        <v>1</v>
      </c>
      <c r="I598" s="282"/>
      <c r="J598" s="281"/>
      <c r="K598" s="273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</row>
    <row r="599" spans="1:26" ht="30.6">
      <c r="A599" s="262" t="s">
        <v>5730</v>
      </c>
      <c r="B599" s="277" t="s">
        <v>5773</v>
      </c>
      <c r="C599" s="278">
        <v>2000</v>
      </c>
      <c r="D599" s="262" t="s">
        <v>3672</v>
      </c>
      <c r="E599" s="264"/>
      <c r="F599" s="262"/>
      <c r="G599" s="263">
        <v>2</v>
      </c>
      <c r="H599" s="222">
        <f t="shared" si="9"/>
        <v>2</v>
      </c>
      <c r="I599" s="282"/>
      <c r="J599" s="281"/>
      <c r="K599" s="273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</row>
    <row r="600" spans="1:26" ht="30.6">
      <c r="A600" s="262" t="s">
        <v>5731</v>
      </c>
      <c r="B600" s="277" t="s">
        <v>5732</v>
      </c>
      <c r="C600" s="278">
        <v>3000</v>
      </c>
      <c r="D600" s="262" t="s">
        <v>3672</v>
      </c>
      <c r="E600" s="264"/>
      <c r="F600" s="262"/>
      <c r="G600" s="263">
        <v>4</v>
      </c>
      <c r="H600" s="222">
        <f t="shared" si="9"/>
        <v>4</v>
      </c>
      <c r="I600" s="282"/>
      <c r="J600" s="281"/>
      <c r="K600" s="273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</row>
    <row r="601" spans="1:26" ht="40.799999999999997">
      <c r="A601" s="262" t="s">
        <v>5370</v>
      </c>
      <c r="B601" s="277" t="s">
        <v>5371</v>
      </c>
      <c r="C601" s="278">
        <v>1300</v>
      </c>
      <c r="D601" s="262" t="s">
        <v>3672</v>
      </c>
      <c r="E601" s="263">
        <v>1</v>
      </c>
      <c r="F601" s="262" t="s">
        <v>2396</v>
      </c>
      <c r="G601" s="264"/>
      <c r="H601" s="222">
        <f t="shared" si="9"/>
        <v>1</v>
      </c>
      <c r="I601" s="282"/>
      <c r="J601" s="281"/>
      <c r="K601" s="273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</row>
    <row r="602" spans="1:26" ht="40.799999999999997">
      <c r="A602" s="262" t="s">
        <v>883</v>
      </c>
      <c r="B602" s="277" t="s">
        <v>5733</v>
      </c>
      <c r="C602" s="278">
        <v>2500</v>
      </c>
      <c r="D602" s="262" t="s">
        <v>3672</v>
      </c>
      <c r="E602" s="264"/>
      <c r="F602" s="262"/>
      <c r="G602" s="263">
        <v>3</v>
      </c>
      <c r="H602" s="222">
        <f t="shared" si="9"/>
        <v>3</v>
      </c>
      <c r="I602" s="282"/>
      <c r="J602" s="281"/>
      <c r="K602" s="273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</row>
    <row r="603" spans="1:26" ht="40.799999999999997">
      <c r="A603" s="262" t="s">
        <v>4985</v>
      </c>
      <c r="B603" s="277" t="s">
        <v>4986</v>
      </c>
      <c r="C603" s="278">
        <v>1300</v>
      </c>
      <c r="D603" s="262" t="s">
        <v>3672</v>
      </c>
      <c r="E603" s="264"/>
      <c r="F603" s="262"/>
      <c r="G603" s="263">
        <v>7</v>
      </c>
      <c r="H603" s="222">
        <f t="shared" si="9"/>
        <v>7</v>
      </c>
      <c r="I603" s="282"/>
      <c r="J603" s="281"/>
      <c r="K603" s="273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</row>
    <row r="604" spans="1:26" ht="40.799999999999997">
      <c r="A604" s="262" t="s">
        <v>5372</v>
      </c>
      <c r="B604" s="277" t="s">
        <v>5373</v>
      </c>
      <c r="C604" s="278">
        <v>1300</v>
      </c>
      <c r="D604" s="262" t="s">
        <v>3672</v>
      </c>
      <c r="E604" s="264"/>
      <c r="F604" s="262"/>
      <c r="G604" s="263">
        <v>1</v>
      </c>
      <c r="H604" s="222">
        <f t="shared" si="9"/>
        <v>1</v>
      </c>
      <c r="I604" s="282"/>
      <c r="J604" s="281"/>
      <c r="K604" s="273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</row>
    <row r="605" spans="1:26" ht="40.799999999999997">
      <c r="A605" s="262" t="s">
        <v>5734</v>
      </c>
      <c r="B605" s="277" t="s">
        <v>5735</v>
      </c>
      <c r="C605" s="278">
        <v>1000</v>
      </c>
      <c r="D605" s="262" t="s">
        <v>3672</v>
      </c>
      <c r="E605" s="263">
        <v>7</v>
      </c>
      <c r="F605" s="262" t="s">
        <v>2396</v>
      </c>
      <c r="G605" s="263">
        <v>18</v>
      </c>
      <c r="H605" s="222">
        <f t="shared" si="9"/>
        <v>25</v>
      </c>
      <c r="I605" s="282"/>
      <c r="J605" s="281"/>
      <c r="K605" s="273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</row>
    <row r="606" spans="1:26" ht="30.6">
      <c r="A606" s="262" t="s">
        <v>903</v>
      </c>
      <c r="B606" s="277" t="s">
        <v>5374</v>
      </c>
      <c r="C606" s="279">
        <v>500</v>
      </c>
      <c r="D606" s="262" t="s">
        <v>3672</v>
      </c>
      <c r="E606" s="263">
        <v>6</v>
      </c>
      <c r="F606" s="262" t="s">
        <v>2396</v>
      </c>
      <c r="G606" s="263">
        <v>1</v>
      </c>
      <c r="H606" s="222">
        <f t="shared" si="9"/>
        <v>7</v>
      </c>
      <c r="I606" s="282"/>
      <c r="J606" s="281"/>
      <c r="K606" s="273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</row>
    <row r="607" spans="1:26" ht="30.6">
      <c r="A607" s="262" t="s">
        <v>899</v>
      </c>
      <c r="B607" s="277" t="s">
        <v>5736</v>
      </c>
      <c r="C607" s="278">
        <v>1600</v>
      </c>
      <c r="D607" s="262" t="s">
        <v>3672</v>
      </c>
      <c r="E607" s="264"/>
      <c r="F607" s="262"/>
      <c r="G607" s="263">
        <v>5</v>
      </c>
      <c r="H607" s="222">
        <f t="shared" si="9"/>
        <v>5</v>
      </c>
      <c r="I607" s="282"/>
      <c r="J607" s="281"/>
      <c r="K607" s="273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</row>
    <row r="608" spans="1:26" ht="30.6">
      <c r="A608" s="262" t="s">
        <v>902</v>
      </c>
      <c r="B608" s="277" t="s">
        <v>5737</v>
      </c>
      <c r="C608" s="278">
        <v>7000</v>
      </c>
      <c r="D608" s="262" t="s">
        <v>3672</v>
      </c>
      <c r="E608" s="264"/>
      <c r="F608" s="262"/>
      <c r="G608" s="263">
        <v>4</v>
      </c>
      <c r="H608" s="222">
        <f t="shared" si="9"/>
        <v>4</v>
      </c>
      <c r="I608" s="282"/>
      <c r="J608" s="281"/>
      <c r="K608" s="273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</row>
    <row r="609" spans="1:26" ht="30.6">
      <c r="A609" s="262" t="s">
        <v>5227</v>
      </c>
      <c r="B609" s="277" t="s">
        <v>5228</v>
      </c>
      <c r="C609" s="278">
        <v>2000</v>
      </c>
      <c r="D609" s="262" t="s">
        <v>3672</v>
      </c>
      <c r="E609" s="263">
        <v>2</v>
      </c>
      <c r="F609" s="262" t="s">
        <v>2396</v>
      </c>
      <c r="G609" s="264"/>
      <c r="H609" s="222">
        <f t="shared" si="9"/>
        <v>2</v>
      </c>
      <c r="I609" s="282"/>
      <c r="J609" s="281"/>
      <c r="K609" s="273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</row>
    <row r="610" spans="1:26" ht="30.6">
      <c r="A610" s="262" t="s">
        <v>908</v>
      </c>
      <c r="B610" s="277" t="s">
        <v>909</v>
      </c>
      <c r="C610" s="278">
        <v>6250</v>
      </c>
      <c r="D610" s="262" t="s">
        <v>3672</v>
      </c>
      <c r="E610" s="263">
        <v>1</v>
      </c>
      <c r="F610" s="262" t="s">
        <v>2396</v>
      </c>
      <c r="G610" s="264"/>
      <c r="H610" s="222">
        <f t="shared" si="9"/>
        <v>1</v>
      </c>
      <c r="I610" s="282"/>
      <c r="J610" s="281"/>
      <c r="K610" s="273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</row>
    <row r="611" spans="1:26" ht="30.6">
      <c r="A611" s="262" t="s">
        <v>5375</v>
      </c>
      <c r="B611" s="277" t="s">
        <v>5376</v>
      </c>
      <c r="C611" s="278">
        <v>3800</v>
      </c>
      <c r="D611" s="262" t="s">
        <v>3672</v>
      </c>
      <c r="E611" s="264"/>
      <c r="F611" s="262"/>
      <c r="G611" s="263">
        <v>1</v>
      </c>
      <c r="H611" s="222">
        <f t="shared" si="9"/>
        <v>1</v>
      </c>
      <c r="I611" s="282"/>
      <c r="J611" s="281"/>
      <c r="K611" s="273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</row>
    <row r="612" spans="1:26" ht="30.6">
      <c r="A612" s="262" t="s">
        <v>6125</v>
      </c>
      <c r="B612" s="277" t="s">
        <v>6126</v>
      </c>
      <c r="C612" s="279">
        <v>600</v>
      </c>
      <c r="D612" s="262" t="s">
        <v>3672</v>
      </c>
      <c r="E612" s="264"/>
      <c r="F612" s="262"/>
      <c r="G612" s="263">
        <v>21</v>
      </c>
      <c r="H612" s="222">
        <f t="shared" si="9"/>
        <v>21</v>
      </c>
      <c r="I612" s="282"/>
      <c r="J612" s="281"/>
      <c r="K612" s="273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</row>
    <row r="613" spans="1:26" ht="30.6">
      <c r="A613" s="262" t="s">
        <v>5738</v>
      </c>
      <c r="B613" s="277" t="s">
        <v>5739</v>
      </c>
      <c r="C613" s="278">
        <v>1800</v>
      </c>
      <c r="D613" s="262" t="s">
        <v>3672</v>
      </c>
      <c r="E613" s="264"/>
      <c r="F613" s="262"/>
      <c r="G613" s="263">
        <v>16</v>
      </c>
      <c r="H613" s="222">
        <f t="shared" si="9"/>
        <v>16</v>
      </c>
      <c r="I613" s="282"/>
      <c r="J613" s="281"/>
      <c r="K613" s="273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</row>
    <row r="614" spans="1:26" ht="30.6">
      <c r="A614" s="262" t="s">
        <v>5740</v>
      </c>
      <c r="B614" s="277" t="s">
        <v>5741</v>
      </c>
      <c r="C614" s="278">
        <v>5500</v>
      </c>
      <c r="D614" s="262" t="s">
        <v>3672</v>
      </c>
      <c r="E614" s="263">
        <v>9</v>
      </c>
      <c r="F614" s="262" t="s">
        <v>2396</v>
      </c>
      <c r="G614" s="263">
        <v>12</v>
      </c>
      <c r="H614" s="222">
        <f t="shared" si="9"/>
        <v>21</v>
      </c>
      <c r="I614" s="282"/>
      <c r="J614" s="281"/>
      <c r="K614" s="273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</row>
    <row r="615" spans="1:26" ht="40.799999999999997">
      <c r="A615" s="262" t="s">
        <v>924</v>
      </c>
      <c r="B615" s="277" t="s">
        <v>925</v>
      </c>
      <c r="C615" s="278">
        <v>1500</v>
      </c>
      <c r="D615" s="262" t="s">
        <v>3672</v>
      </c>
      <c r="E615" s="264"/>
      <c r="F615" s="262"/>
      <c r="G615" s="263">
        <v>5</v>
      </c>
      <c r="H615" s="222">
        <f t="shared" si="9"/>
        <v>5</v>
      </c>
      <c r="I615" s="282"/>
      <c r="J615" s="281"/>
      <c r="K615" s="273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</row>
    <row r="616" spans="1:26" ht="30.6">
      <c r="A616" s="262" t="s">
        <v>920</v>
      </c>
      <c r="B616" s="277" t="s">
        <v>5652</v>
      </c>
      <c r="C616" s="278">
        <v>1800</v>
      </c>
      <c r="D616" s="262" t="s">
        <v>3672</v>
      </c>
      <c r="E616" s="264"/>
      <c r="F616" s="262"/>
      <c r="G616" s="263">
        <v>30</v>
      </c>
      <c r="H616" s="222">
        <f t="shared" si="9"/>
        <v>30</v>
      </c>
      <c r="I616" s="282"/>
      <c r="J616" s="281"/>
      <c r="K616" s="273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</row>
    <row r="617" spans="1:26" ht="30.6">
      <c r="A617" s="262" t="s">
        <v>5908</v>
      </c>
      <c r="B617" s="277" t="s">
        <v>5909</v>
      </c>
      <c r="C617" s="278">
        <v>19000</v>
      </c>
      <c r="D617" s="262" t="s">
        <v>3672</v>
      </c>
      <c r="E617" s="264"/>
      <c r="F617" s="262"/>
      <c r="G617" s="263">
        <v>9</v>
      </c>
      <c r="H617" s="222">
        <f t="shared" si="9"/>
        <v>9</v>
      </c>
      <c r="I617" s="282"/>
      <c r="J617" s="281"/>
      <c r="K617" s="273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</row>
    <row r="618" spans="1:26" ht="40.799999999999997">
      <c r="A618" s="262" t="s">
        <v>5910</v>
      </c>
      <c r="B618" s="277" t="s">
        <v>6127</v>
      </c>
      <c r="C618" s="278">
        <v>13000</v>
      </c>
      <c r="D618" s="262" t="s">
        <v>3672</v>
      </c>
      <c r="E618" s="264"/>
      <c r="F618" s="262"/>
      <c r="G618" s="263">
        <v>7</v>
      </c>
      <c r="H618" s="222">
        <f t="shared" si="9"/>
        <v>7</v>
      </c>
      <c r="I618" s="282"/>
      <c r="J618" s="281"/>
      <c r="K618" s="273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</row>
    <row r="619" spans="1:26" ht="30.6">
      <c r="A619" s="262" t="s">
        <v>6301</v>
      </c>
      <c r="B619" s="277" t="s">
        <v>6302</v>
      </c>
      <c r="C619" s="278">
        <v>1000</v>
      </c>
      <c r="D619" s="262" t="s">
        <v>3672</v>
      </c>
      <c r="E619" s="264"/>
      <c r="F619" s="262"/>
      <c r="G619" s="263">
        <v>4</v>
      </c>
      <c r="H619" s="222">
        <f t="shared" si="9"/>
        <v>4</v>
      </c>
      <c r="I619" s="282"/>
      <c r="J619" s="281"/>
      <c r="K619" s="273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</row>
    <row r="620" spans="1:26" ht="51">
      <c r="A620" s="262" t="s">
        <v>3326</v>
      </c>
      <c r="B620" s="277" t="s">
        <v>6128</v>
      </c>
      <c r="C620" s="278">
        <v>5000</v>
      </c>
      <c r="D620" s="262" t="s">
        <v>3672</v>
      </c>
      <c r="E620" s="263">
        <v>10</v>
      </c>
      <c r="F620" s="262" t="s">
        <v>2396</v>
      </c>
      <c r="G620" s="263">
        <v>2</v>
      </c>
      <c r="H620" s="222">
        <f t="shared" si="9"/>
        <v>12</v>
      </c>
      <c r="I620" s="282"/>
      <c r="J620" s="281"/>
      <c r="K620" s="273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</row>
    <row r="621" spans="1:26" ht="40.799999999999997">
      <c r="A621" s="262" t="s">
        <v>5911</v>
      </c>
      <c r="B621" s="277" t="s">
        <v>5912</v>
      </c>
      <c r="C621" s="278">
        <v>19000</v>
      </c>
      <c r="D621" s="262" t="s">
        <v>3672</v>
      </c>
      <c r="E621" s="264"/>
      <c r="F621" s="262"/>
      <c r="G621" s="263">
        <v>20</v>
      </c>
      <c r="H621" s="222">
        <f t="shared" si="9"/>
        <v>20</v>
      </c>
      <c r="I621" s="282"/>
      <c r="J621" s="281"/>
      <c r="K621" s="273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</row>
    <row r="622" spans="1:26" ht="30.6">
      <c r="A622" s="262" t="s">
        <v>5742</v>
      </c>
      <c r="B622" s="277" t="s">
        <v>5743</v>
      </c>
      <c r="C622" s="278">
        <v>5700</v>
      </c>
      <c r="D622" s="262" t="s">
        <v>3672</v>
      </c>
      <c r="E622" s="264"/>
      <c r="F622" s="262"/>
      <c r="G622" s="263">
        <v>7</v>
      </c>
      <c r="H622" s="222">
        <f t="shared" si="9"/>
        <v>7</v>
      </c>
      <c r="I622" s="282"/>
      <c r="J622" s="281"/>
      <c r="K622" s="273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</row>
    <row r="623" spans="1:26" ht="30.6">
      <c r="A623" s="262" t="s">
        <v>948</v>
      </c>
      <c r="B623" s="277" t="s">
        <v>5744</v>
      </c>
      <c r="C623" s="278">
        <v>3000</v>
      </c>
      <c r="D623" s="262" t="s">
        <v>3672</v>
      </c>
      <c r="E623" s="264"/>
      <c r="F623" s="262"/>
      <c r="G623" s="263">
        <v>6</v>
      </c>
      <c r="H623" s="222">
        <f t="shared" si="9"/>
        <v>6</v>
      </c>
      <c r="I623" s="282"/>
      <c r="J623" s="281"/>
      <c r="K623" s="273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</row>
    <row r="624" spans="1:26" ht="30.6">
      <c r="A624" s="262" t="s">
        <v>5568</v>
      </c>
      <c r="B624" s="277" t="s">
        <v>5569</v>
      </c>
      <c r="C624" s="278">
        <v>2300</v>
      </c>
      <c r="D624" s="262" t="s">
        <v>3672</v>
      </c>
      <c r="E624" s="263">
        <v>1</v>
      </c>
      <c r="F624" s="262" t="s">
        <v>2396</v>
      </c>
      <c r="G624" s="264"/>
      <c r="H624" s="222">
        <f t="shared" si="9"/>
        <v>1</v>
      </c>
      <c r="I624" s="282"/>
      <c r="J624" s="281"/>
      <c r="K624" s="273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</row>
    <row r="625" spans="1:26" ht="30.6">
      <c r="A625" s="262" t="s">
        <v>5570</v>
      </c>
      <c r="B625" s="277" t="s">
        <v>5571</v>
      </c>
      <c r="C625" s="278">
        <v>5000</v>
      </c>
      <c r="D625" s="262" t="s">
        <v>3672</v>
      </c>
      <c r="E625" s="264"/>
      <c r="F625" s="262"/>
      <c r="G625" s="263">
        <v>1</v>
      </c>
      <c r="H625" s="222">
        <f t="shared" si="9"/>
        <v>1</v>
      </c>
      <c r="I625" s="282"/>
      <c r="J625" s="281"/>
      <c r="K625" s="273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</row>
    <row r="626" spans="1:26" ht="30.6">
      <c r="A626" s="262" t="s">
        <v>5377</v>
      </c>
      <c r="B626" s="277" t="s">
        <v>5378</v>
      </c>
      <c r="C626" s="278">
        <v>1100</v>
      </c>
      <c r="D626" s="262" t="s">
        <v>3672</v>
      </c>
      <c r="E626" s="264"/>
      <c r="F626" s="262"/>
      <c r="G626" s="263">
        <v>2</v>
      </c>
      <c r="H626" s="222">
        <f t="shared" si="9"/>
        <v>2</v>
      </c>
      <c r="I626" s="282"/>
      <c r="J626" s="281"/>
      <c r="K626" s="273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</row>
    <row r="627" spans="1:26" ht="30.6">
      <c r="A627" s="262" t="s">
        <v>4989</v>
      </c>
      <c r="B627" s="277" t="s">
        <v>4990</v>
      </c>
      <c r="C627" s="278">
        <v>1800</v>
      </c>
      <c r="D627" s="262" t="s">
        <v>3672</v>
      </c>
      <c r="E627" s="264"/>
      <c r="F627" s="262"/>
      <c r="G627" s="263">
        <v>17</v>
      </c>
      <c r="H627" s="222">
        <f t="shared" si="9"/>
        <v>17</v>
      </c>
      <c r="I627" s="282"/>
      <c r="J627" s="281"/>
      <c r="K627" s="273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</row>
    <row r="628" spans="1:26" ht="30.6">
      <c r="A628" s="262" t="s">
        <v>952</v>
      </c>
      <c r="B628" s="277" t="s">
        <v>953</v>
      </c>
      <c r="C628" s="279">
        <v>950</v>
      </c>
      <c r="D628" s="262" t="s">
        <v>3672</v>
      </c>
      <c r="E628" s="263">
        <v>1</v>
      </c>
      <c r="F628" s="262" t="s">
        <v>2396</v>
      </c>
      <c r="G628" s="264"/>
      <c r="H628" s="222">
        <f t="shared" si="9"/>
        <v>1</v>
      </c>
      <c r="I628" s="282"/>
      <c r="J628" s="281"/>
      <c r="K628" s="273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</row>
    <row r="629" spans="1:26" ht="40.799999999999997">
      <c r="A629" s="262" t="s">
        <v>5653</v>
      </c>
      <c r="B629" s="277" t="s">
        <v>5654</v>
      </c>
      <c r="C629" s="278">
        <v>1800</v>
      </c>
      <c r="D629" s="262" t="s">
        <v>3672</v>
      </c>
      <c r="E629" s="264"/>
      <c r="F629" s="262"/>
      <c r="G629" s="263">
        <v>147</v>
      </c>
      <c r="H629" s="222">
        <f t="shared" si="9"/>
        <v>147</v>
      </c>
      <c r="I629" s="282"/>
      <c r="J629" s="281"/>
      <c r="K629" s="273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</row>
    <row r="630" spans="1:26" ht="30.6">
      <c r="A630" s="262" t="s">
        <v>5655</v>
      </c>
      <c r="B630" s="277" t="s">
        <v>5656</v>
      </c>
      <c r="C630" s="278">
        <v>1800</v>
      </c>
      <c r="D630" s="262" t="s">
        <v>3672</v>
      </c>
      <c r="E630" s="264"/>
      <c r="F630" s="262"/>
      <c r="G630" s="263">
        <v>50</v>
      </c>
      <c r="H630" s="222">
        <f t="shared" si="9"/>
        <v>50</v>
      </c>
      <c r="I630" s="282"/>
      <c r="J630" s="281"/>
      <c r="K630" s="273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</row>
    <row r="631" spans="1:26" ht="30.6">
      <c r="A631" s="262" t="s">
        <v>5657</v>
      </c>
      <c r="B631" s="277" t="s">
        <v>5658</v>
      </c>
      <c r="C631" s="278">
        <v>1800</v>
      </c>
      <c r="D631" s="262" t="s">
        <v>3672</v>
      </c>
      <c r="E631" s="263">
        <v>3</v>
      </c>
      <c r="F631" s="262" t="s">
        <v>2396</v>
      </c>
      <c r="G631" s="263">
        <v>46</v>
      </c>
      <c r="H631" s="222">
        <f t="shared" si="9"/>
        <v>49</v>
      </c>
      <c r="I631" s="282"/>
      <c r="J631" s="281"/>
      <c r="K631" s="273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</row>
    <row r="632" spans="1:26" ht="30.6">
      <c r="A632" s="262" t="s">
        <v>959</v>
      </c>
      <c r="B632" s="277" t="s">
        <v>5379</v>
      </c>
      <c r="C632" s="279">
        <v>700</v>
      </c>
      <c r="D632" s="262" t="s">
        <v>3672</v>
      </c>
      <c r="E632" s="263">
        <v>5</v>
      </c>
      <c r="F632" s="262" t="s">
        <v>2396</v>
      </c>
      <c r="G632" s="264"/>
      <c r="H632" s="222">
        <f t="shared" si="9"/>
        <v>5</v>
      </c>
      <c r="I632" s="282"/>
      <c r="J632" s="281"/>
      <c r="K632" s="273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</row>
    <row r="633" spans="1:26" ht="20.399999999999999">
      <c r="A633" s="262" t="s">
        <v>6303</v>
      </c>
      <c r="B633" s="277" t="s">
        <v>6304</v>
      </c>
      <c r="C633" s="279">
        <v>450</v>
      </c>
      <c r="D633" s="262" t="s">
        <v>3672</v>
      </c>
      <c r="E633" s="264"/>
      <c r="F633" s="262"/>
      <c r="G633" s="263">
        <v>2</v>
      </c>
      <c r="H633" s="222">
        <f t="shared" si="9"/>
        <v>2</v>
      </c>
      <c r="I633" s="282"/>
      <c r="J633" s="281"/>
      <c r="K633" s="273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</row>
    <row r="634" spans="1:26" ht="20.399999999999999">
      <c r="A634" s="262" t="s">
        <v>5380</v>
      </c>
      <c r="B634" s="277" t="s">
        <v>5381</v>
      </c>
      <c r="C634" s="279">
        <v>250</v>
      </c>
      <c r="D634" s="262" t="s">
        <v>3672</v>
      </c>
      <c r="E634" s="264"/>
      <c r="F634" s="262"/>
      <c r="G634" s="263">
        <v>4</v>
      </c>
      <c r="H634" s="222">
        <f t="shared" si="9"/>
        <v>4</v>
      </c>
      <c r="I634" s="282"/>
      <c r="J634" s="281"/>
      <c r="K634" s="273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</row>
    <row r="635" spans="1:26" ht="20.399999999999999">
      <c r="A635" s="262" t="s">
        <v>960</v>
      </c>
      <c r="B635" s="277" t="s">
        <v>961</v>
      </c>
      <c r="C635" s="279">
        <v>323</v>
      </c>
      <c r="D635" s="262" t="s">
        <v>3672</v>
      </c>
      <c r="E635" s="263">
        <v>3</v>
      </c>
      <c r="F635" s="262" t="s">
        <v>2396</v>
      </c>
      <c r="G635" s="264"/>
      <c r="H635" s="222">
        <f t="shared" si="9"/>
        <v>3</v>
      </c>
      <c r="I635" s="282"/>
      <c r="J635" s="281"/>
      <c r="K635" s="273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</row>
    <row r="636" spans="1:26" ht="20.399999999999999">
      <c r="A636" s="262" t="s">
        <v>6305</v>
      </c>
      <c r="B636" s="277" t="s">
        <v>6306</v>
      </c>
      <c r="C636" s="279">
        <v>20</v>
      </c>
      <c r="D636" s="262" t="s">
        <v>3672</v>
      </c>
      <c r="E636" s="264"/>
      <c r="F636" s="262"/>
      <c r="G636" s="280">
        <v>1000</v>
      </c>
      <c r="H636" s="222">
        <f t="shared" si="9"/>
        <v>1000</v>
      </c>
      <c r="I636" s="282"/>
      <c r="J636" s="281"/>
      <c r="K636" s="273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</row>
    <row r="637" spans="1:26" ht="20.399999999999999">
      <c r="A637" s="262" t="s">
        <v>974</v>
      </c>
      <c r="B637" s="277" t="s">
        <v>5989</v>
      </c>
      <c r="C637" s="279">
        <v>350</v>
      </c>
      <c r="D637" s="262" t="s">
        <v>3672</v>
      </c>
      <c r="E637" s="263">
        <v>66</v>
      </c>
      <c r="F637" s="262" t="s">
        <v>2396</v>
      </c>
      <c r="G637" s="263">
        <v>22</v>
      </c>
      <c r="H637" s="222">
        <f t="shared" si="9"/>
        <v>88</v>
      </c>
      <c r="I637" s="282"/>
      <c r="J637" s="281"/>
      <c r="K637" s="273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</row>
    <row r="638" spans="1:26" ht="20.399999999999999">
      <c r="A638" s="262" t="s">
        <v>976</v>
      </c>
      <c r="B638" s="277" t="s">
        <v>6307</v>
      </c>
      <c r="C638" s="279">
        <v>350</v>
      </c>
      <c r="D638" s="262" t="s">
        <v>3672</v>
      </c>
      <c r="E638" s="264"/>
      <c r="F638" s="262"/>
      <c r="G638" s="263">
        <v>512</v>
      </c>
      <c r="H638" s="222">
        <f t="shared" si="9"/>
        <v>512</v>
      </c>
      <c r="I638" s="282"/>
      <c r="J638" s="281"/>
      <c r="K638" s="273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</row>
    <row r="639" spans="1:26" ht="30.6">
      <c r="A639" s="262" t="s">
        <v>978</v>
      </c>
      <c r="B639" s="277" t="s">
        <v>979</v>
      </c>
      <c r="C639" s="278">
        <v>6200</v>
      </c>
      <c r="D639" s="262" t="s">
        <v>3672</v>
      </c>
      <c r="E639" s="264"/>
      <c r="F639" s="262"/>
      <c r="G639" s="263">
        <v>1</v>
      </c>
      <c r="H639" s="222">
        <f t="shared" si="9"/>
        <v>1</v>
      </c>
      <c r="I639" s="282"/>
      <c r="J639" s="281"/>
      <c r="K639" s="273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</row>
    <row r="640" spans="1:26" ht="30.6">
      <c r="A640" s="262" t="s">
        <v>982</v>
      </c>
      <c r="B640" s="277" t="s">
        <v>983</v>
      </c>
      <c r="C640" s="278">
        <v>1560</v>
      </c>
      <c r="D640" s="262" t="s">
        <v>3672</v>
      </c>
      <c r="E640" s="263">
        <v>3</v>
      </c>
      <c r="F640" s="262" t="s">
        <v>2396</v>
      </c>
      <c r="G640" s="264"/>
      <c r="H640" s="222">
        <f t="shared" si="9"/>
        <v>3</v>
      </c>
      <c r="I640" s="282"/>
      <c r="J640" s="281"/>
      <c r="K640" s="273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</row>
    <row r="641" spans="1:26">
      <c r="A641" s="262" t="s">
        <v>3629</v>
      </c>
      <c r="B641" s="277" t="s">
        <v>3788</v>
      </c>
      <c r="C641" s="279">
        <v>350</v>
      </c>
      <c r="D641" s="262" t="s">
        <v>3672</v>
      </c>
      <c r="E641" s="263">
        <v>10</v>
      </c>
      <c r="F641" s="262" t="s">
        <v>2396</v>
      </c>
      <c r="G641" s="264"/>
      <c r="H641" s="222">
        <f t="shared" si="9"/>
        <v>10</v>
      </c>
      <c r="I641" s="282"/>
      <c r="J641" s="281"/>
      <c r="K641" s="273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</row>
    <row r="642" spans="1:26" ht="20.399999999999999">
      <c r="A642" s="262" t="s">
        <v>2587</v>
      </c>
      <c r="B642" s="277" t="s">
        <v>2588</v>
      </c>
      <c r="C642" s="279">
        <v>270</v>
      </c>
      <c r="D642" s="262" t="s">
        <v>3672</v>
      </c>
      <c r="E642" s="264"/>
      <c r="F642" s="262"/>
      <c r="G642" s="263">
        <v>14</v>
      </c>
      <c r="H642" s="222">
        <f t="shared" ref="H642:H705" si="10">G642+E642</f>
        <v>14</v>
      </c>
      <c r="I642" s="282"/>
      <c r="J642" s="281"/>
      <c r="K642" s="273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</row>
    <row r="643" spans="1:26" ht="20.399999999999999">
      <c r="A643" s="262" t="s">
        <v>2589</v>
      </c>
      <c r="B643" s="277" t="s">
        <v>2590</v>
      </c>
      <c r="C643" s="279">
        <v>300</v>
      </c>
      <c r="D643" s="262" t="s">
        <v>3672</v>
      </c>
      <c r="E643" s="264"/>
      <c r="F643" s="262"/>
      <c r="G643" s="263">
        <v>12</v>
      </c>
      <c r="H643" s="222">
        <f t="shared" si="10"/>
        <v>12</v>
      </c>
      <c r="I643" s="282"/>
      <c r="J643" s="281"/>
      <c r="K643" s="273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</row>
    <row r="644" spans="1:26" ht="20.399999999999999">
      <c r="A644" s="262" t="s">
        <v>4252</v>
      </c>
      <c r="B644" s="277" t="s">
        <v>4253</v>
      </c>
      <c r="C644" s="279">
        <v>499</v>
      </c>
      <c r="D644" s="262" t="s">
        <v>3672</v>
      </c>
      <c r="E644" s="264"/>
      <c r="F644" s="262"/>
      <c r="G644" s="263">
        <v>1</v>
      </c>
      <c r="H644" s="222">
        <f t="shared" si="10"/>
        <v>1</v>
      </c>
      <c r="I644" s="282"/>
      <c r="J644" s="281"/>
      <c r="K644" s="273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</row>
    <row r="645" spans="1:26" ht="20.399999999999999">
      <c r="A645" s="262" t="s">
        <v>4256</v>
      </c>
      <c r="B645" s="277" t="s">
        <v>4257</v>
      </c>
      <c r="C645" s="279">
        <v>700</v>
      </c>
      <c r="D645" s="262" t="s">
        <v>3672</v>
      </c>
      <c r="E645" s="264"/>
      <c r="F645" s="262"/>
      <c r="G645" s="263">
        <v>1</v>
      </c>
      <c r="H645" s="222">
        <f t="shared" si="10"/>
        <v>1</v>
      </c>
      <c r="I645" s="282"/>
      <c r="J645" s="281"/>
      <c r="K645" s="273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</row>
    <row r="646" spans="1:26" ht="30.6">
      <c r="A646" s="262" t="s">
        <v>4811</v>
      </c>
      <c r="B646" s="277" t="s">
        <v>5170</v>
      </c>
      <c r="C646" s="279">
        <v>450</v>
      </c>
      <c r="D646" s="262" t="s">
        <v>3672</v>
      </c>
      <c r="E646" s="263">
        <v>1</v>
      </c>
      <c r="F646" s="262" t="s">
        <v>2396</v>
      </c>
      <c r="G646" s="264"/>
      <c r="H646" s="222">
        <f t="shared" si="10"/>
        <v>1</v>
      </c>
      <c r="I646" s="282"/>
      <c r="J646" s="281"/>
      <c r="K646" s="273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</row>
    <row r="647" spans="1:26" ht="20.399999999999999">
      <c r="A647" s="262" t="s">
        <v>3630</v>
      </c>
      <c r="B647" s="277" t="s">
        <v>3795</v>
      </c>
      <c r="C647" s="279">
        <v>250</v>
      </c>
      <c r="D647" s="262" t="s">
        <v>3672</v>
      </c>
      <c r="E647" s="263">
        <v>1</v>
      </c>
      <c r="F647" s="262" t="s">
        <v>2396</v>
      </c>
      <c r="G647" s="264"/>
      <c r="H647" s="222">
        <f t="shared" si="10"/>
        <v>1</v>
      </c>
      <c r="I647" s="282"/>
      <c r="J647" s="281"/>
      <c r="K647" s="273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</row>
    <row r="648" spans="1:26" ht="20.399999999999999">
      <c r="A648" s="262" t="s">
        <v>5572</v>
      </c>
      <c r="B648" s="277" t="s">
        <v>5573</v>
      </c>
      <c r="C648" s="278">
        <v>1100</v>
      </c>
      <c r="D648" s="262" t="s">
        <v>3672</v>
      </c>
      <c r="E648" s="264"/>
      <c r="F648" s="262"/>
      <c r="G648" s="263">
        <v>5</v>
      </c>
      <c r="H648" s="222">
        <f t="shared" si="10"/>
        <v>5</v>
      </c>
      <c r="I648" s="282"/>
      <c r="J648" s="281"/>
      <c r="K648" s="273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</row>
    <row r="649" spans="1:26">
      <c r="A649" s="262" t="s">
        <v>988</v>
      </c>
      <c r="B649" s="277" t="s">
        <v>3328</v>
      </c>
      <c r="C649" s="279">
        <v>400</v>
      </c>
      <c r="D649" s="262" t="s">
        <v>3672</v>
      </c>
      <c r="E649" s="263">
        <v>3</v>
      </c>
      <c r="F649" s="262" t="s">
        <v>2396</v>
      </c>
      <c r="G649" s="264"/>
      <c r="H649" s="222">
        <f t="shared" si="10"/>
        <v>3</v>
      </c>
      <c r="I649" s="282"/>
      <c r="J649" s="281"/>
      <c r="K649" s="273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</row>
    <row r="650" spans="1:26" ht="20.399999999999999">
      <c r="A650" s="262" t="s">
        <v>4812</v>
      </c>
      <c r="B650" s="277" t="s">
        <v>4813</v>
      </c>
      <c r="C650" s="279">
        <v>450</v>
      </c>
      <c r="D650" s="262" t="s">
        <v>3672</v>
      </c>
      <c r="E650" s="264"/>
      <c r="F650" s="262"/>
      <c r="G650" s="263">
        <v>14</v>
      </c>
      <c r="H650" s="222">
        <f t="shared" si="10"/>
        <v>14</v>
      </c>
      <c r="I650" s="282"/>
      <c r="J650" s="281"/>
      <c r="K650" s="273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</row>
    <row r="651" spans="1:26">
      <c r="A651" s="262" t="s">
        <v>989</v>
      </c>
      <c r="B651" s="277" t="s">
        <v>990</v>
      </c>
      <c r="C651" s="279">
        <v>400</v>
      </c>
      <c r="D651" s="262" t="s">
        <v>3672</v>
      </c>
      <c r="E651" s="263">
        <v>2</v>
      </c>
      <c r="F651" s="262" t="s">
        <v>2396</v>
      </c>
      <c r="G651" s="264"/>
      <c r="H651" s="222">
        <f t="shared" si="10"/>
        <v>2</v>
      </c>
      <c r="I651" s="282"/>
      <c r="J651" s="281"/>
      <c r="K651" s="273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</row>
    <row r="652" spans="1:26" ht="30.6">
      <c r="A652" s="262" t="s">
        <v>4991</v>
      </c>
      <c r="B652" s="277" t="s">
        <v>4992</v>
      </c>
      <c r="C652" s="279">
        <v>600</v>
      </c>
      <c r="D652" s="262" t="s">
        <v>3672</v>
      </c>
      <c r="E652" s="263">
        <v>13</v>
      </c>
      <c r="F652" s="262" t="s">
        <v>2396</v>
      </c>
      <c r="G652" s="264"/>
      <c r="H652" s="222">
        <f t="shared" si="10"/>
        <v>13</v>
      </c>
      <c r="I652" s="282"/>
      <c r="J652" s="281"/>
      <c r="K652" s="273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</row>
    <row r="653" spans="1:26" ht="30.6">
      <c r="A653" s="262" t="s">
        <v>4993</v>
      </c>
      <c r="B653" s="277" t="s">
        <v>5382</v>
      </c>
      <c r="C653" s="279">
        <v>700</v>
      </c>
      <c r="D653" s="262" t="s">
        <v>3672</v>
      </c>
      <c r="E653" s="263">
        <v>4</v>
      </c>
      <c r="F653" s="262" t="s">
        <v>2396</v>
      </c>
      <c r="G653" s="263">
        <v>4</v>
      </c>
      <c r="H653" s="222">
        <f t="shared" si="10"/>
        <v>8</v>
      </c>
      <c r="I653" s="282"/>
      <c r="J653" s="281"/>
      <c r="K653" s="273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</row>
    <row r="654" spans="1:26" ht="30.6">
      <c r="A654" s="262" t="s">
        <v>4995</v>
      </c>
      <c r="B654" s="277" t="s">
        <v>5990</v>
      </c>
      <c r="C654" s="279">
        <v>700</v>
      </c>
      <c r="D654" s="262" t="s">
        <v>3672</v>
      </c>
      <c r="E654" s="263">
        <v>69</v>
      </c>
      <c r="F654" s="262" t="s">
        <v>2396</v>
      </c>
      <c r="G654" s="263">
        <v>46</v>
      </c>
      <c r="H654" s="222">
        <f t="shared" si="10"/>
        <v>115</v>
      </c>
      <c r="I654" s="282"/>
      <c r="J654" s="281"/>
      <c r="K654" s="273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</row>
    <row r="655" spans="1:26" ht="30.6">
      <c r="A655" s="262" t="s">
        <v>4997</v>
      </c>
      <c r="B655" s="277" t="s">
        <v>5383</v>
      </c>
      <c r="C655" s="279">
        <v>800</v>
      </c>
      <c r="D655" s="262" t="s">
        <v>3672</v>
      </c>
      <c r="E655" s="263">
        <v>13</v>
      </c>
      <c r="F655" s="262" t="s">
        <v>2396</v>
      </c>
      <c r="G655" s="263">
        <v>3</v>
      </c>
      <c r="H655" s="222">
        <f t="shared" si="10"/>
        <v>16</v>
      </c>
      <c r="I655" s="282"/>
      <c r="J655" s="281"/>
      <c r="K655" s="273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</row>
    <row r="656" spans="1:26" ht="30.6">
      <c r="A656" s="262" t="s">
        <v>4999</v>
      </c>
      <c r="B656" s="277" t="s">
        <v>5384</v>
      </c>
      <c r="C656" s="279">
        <v>600</v>
      </c>
      <c r="D656" s="262" t="s">
        <v>3672</v>
      </c>
      <c r="E656" s="263">
        <v>29</v>
      </c>
      <c r="F656" s="262" t="s">
        <v>2396</v>
      </c>
      <c r="G656" s="264"/>
      <c r="H656" s="222">
        <f t="shared" si="10"/>
        <v>29</v>
      </c>
      <c r="I656" s="282"/>
      <c r="J656" s="281"/>
      <c r="K656" s="273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</row>
    <row r="657" spans="1:26" ht="30.6">
      <c r="A657" s="262" t="s">
        <v>5001</v>
      </c>
      <c r="B657" s="277" t="s">
        <v>5385</v>
      </c>
      <c r="C657" s="279">
        <v>700</v>
      </c>
      <c r="D657" s="262" t="s">
        <v>3672</v>
      </c>
      <c r="E657" s="263">
        <v>4</v>
      </c>
      <c r="F657" s="262" t="s">
        <v>2396</v>
      </c>
      <c r="G657" s="263">
        <v>43</v>
      </c>
      <c r="H657" s="222">
        <f t="shared" si="10"/>
        <v>47</v>
      </c>
      <c r="I657" s="282"/>
      <c r="J657" s="281"/>
      <c r="K657" s="273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</row>
    <row r="658" spans="1:26" ht="20.399999999999999">
      <c r="A658" s="262" t="s">
        <v>991</v>
      </c>
      <c r="B658" s="277" t="s">
        <v>992</v>
      </c>
      <c r="C658" s="278">
        <v>1100</v>
      </c>
      <c r="D658" s="262" t="s">
        <v>3672</v>
      </c>
      <c r="E658" s="263">
        <v>3</v>
      </c>
      <c r="F658" s="262" t="s">
        <v>2396</v>
      </c>
      <c r="G658" s="264"/>
      <c r="H658" s="222">
        <f t="shared" si="10"/>
        <v>3</v>
      </c>
      <c r="I658" s="282"/>
      <c r="J658" s="281"/>
      <c r="K658" s="273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</row>
    <row r="659" spans="1:26">
      <c r="A659" s="262" t="s">
        <v>995</v>
      </c>
      <c r="B659" s="277" t="s">
        <v>3329</v>
      </c>
      <c r="C659" s="279">
        <v>450</v>
      </c>
      <c r="D659" s="262" t="s">
        <v>3672</v>
      </c>
      <c r="E659" s="264"/>
      <c r="F659" s="262"/>
      <c r="G659" s="263">
        <v>1</v>
      </c>
      <c r="H659" s="222">
        <f t="shared" si="10"/>
        <v>1</v>
      </c>
      <c r="I659" s="282"/>
      <c r="J659" s="281"/>
      <c r="K659" s="273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</row>
    <row r="660" spans="1:26" ht="20.399999999999999">
      <c r="A660" s="262" t="s">
        <v>4814</v>
      </c>
      <c r="B660" s="277" t="s">
        <v>4815</v>
      </c>
      <c r="C660" s="279">
        <v>450</v>
      </c>
      <c r="D660" s="262" t="s">
        <v>3672</v>
      </c>
      <c r="E660" s="264"/>
      <c r="F660" s="262"/>
      <c r="G660" s="263">
        <v>1</v>
      </c>
      <c r="H660" s="222">
        <f t="shared" si="10"/>
        <v>1</v>
      </c>
      <c r="I660" s="282"/>
      <c r="J660" s="281"/>
      <c r="K660" s="273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</row>
    <row r="661" spans="1:26" ht="20.399999999999999">
      <c r="A661" s="262" t="s">
        <v>2308</v>
      </c>
      <c r="B661" s="277" t="s">
        <v>2591</v>
      </c>
      <c r="C661" s="279">
        <v>450</v>
      </c>
      <c r="D661" s="262" t="s">
        <v>3672</v>
      </c>
      <c r="E661" s="264"/>
      <c r="F661" s="262"/>
      <c r="G661" s="263">
        <v>2</v>
      </c>
      <c r="H661" s="222">
        <f t="shared" si="10"/>
        <v>2</v>
      </c>
      <c r="I661" s="282"/>
      <c r="J661" s="281"/>
      <c r="K661" s="273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</row>
    <row r="662" spans="1:26">
      <c r="A662" s="262" t="s">
        <v>5833</v>
      </c>
      <c r="B662" s="277" t="s">
        <v>5834</v>
      </c>
      <c r="C662" s="279">
        <v>500</v>
      </c>
      <c r="D662" s="262" t="s">
        <v>3672</v>
      </c>
      <c r="E662" s="264"/>
      <c r="F662" s="262"/>
      <c r="G662" s="263">
        <v>40</v>
      </c>
      <c r="H662" s="222">
        <f t="shared" si="10"/>
        <v>40</v>
      </c>
      <c r="I662" s="282"/>
      <c r="J662" s="281"/>
      <c r="K662" s="273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</row>
    <row r="663" spans="1:26" ht="61.2">
      <c r="A663" s="262" t="s">
        <v>5003</v>
      </c>
      <c r="B663" s="277" t="s">
        <v>5574</v>
      </c>
      <c r="C663" s="279">
        <v>400</v>
      </c>
      <c r="D663" s="262" t="s">
        <v>3672</v>
      </c>
      <c r="E663" s="263">
        <v>31</v>
      </c>
      <c r="F663" s="262" t="s">
        <v>2396</v>
      </c>
      <c r="G663" s="264"/>
      <c r="H663" s="222">
        <f t="shared" si="10"/>
        <v>31</v>
      </c>
      <c r="I663" s="282"/>
      <c r="J663" s="281"/>
      <c r="K663" s="273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</row>
    <row r="664" spans="1:26" ht="20.399999999999999">
      <c r="A664" s="262" t="s">
        <v>5991</v>
      </c>
      <c r="B664" s="277" t="s">
        <v>5992</v>
      </c>
      <c r="C664" s="279">
        <v>600</v>
      </c>
      <c r="D664" s="262" t="s">
        <v>3672</v>
      </c>
      <c r="E664" s="264"/>
      <c r="F664" s="262"/>
      <c r="G664" s="263">
        <v>17</v>
      </c>
      <c r="H664" s="222">
        <f t="shared" si="10"/>
        <v>17</v>
      </c>
      <c r="I664" s="282"/>
      <c r="J664" s="281"/>
      <c r="K664" s="273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</row>
    <row r="665" spans="1:26" ht="20.399999999999999">
      <c r="A665" s="262" t="s">
        <v>6129</v>
      </c>
      <c r="B665" s="277" t="s">
        <v>6130</v>
      </c>
      <c r="C665" s="279">
        <v>600</v>
      </c>
      <c r="D665" s="262" t="s">
        <v>3672</v>
      </c>
      <c r="E665" s="264"/>
      <c r="F665" s="262"/>
      <c r="G665" s="263">
        <v>23</v>
      </c>
      <c r="H665" s="222">
        <f t="shared" si="10"/>
        <v>23</v>
      </c>
      <c r="I665" s="282"/>
      <c r="J665" s="281"/>
      <c r="K665" s="273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</row>
    <row r="666" spans="1:26">
      <c r="A666" s="262" t="s">
        <v>5575</v>
      </c>
      <c r="B666" s="277" t="s">
        <v>5576</v>
      </c>
      <c r="C666" s="279">
        <v>700</v>
      </c>
      <c r="D666" s="262" t="s">
        <v>3672</v>
      </c>
      <c r="E666" s="263">
        <v>21</v>
      </c>
      <c r="F666" s="262" t="s">
        <v>2396</v>
      </c>
      <c r="G666" s="263">
        <v>2</v>
      </c>
      <c r="H666" s="222">
        <f t="shared" si="10"/>
        <v>23</v>
      </c>
      <c r="I666" s="282"/>
      <c r="J666" s="281"/>
      <c r="K666" s="273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</row>
    <row r="667" spans="1:26" ht="40.799999999999997">
      <c r="A667" s="262" t="s">
        <v>5005</v>
      </c>
      <c r="B667" s="277" t="s">
        <v>5386</v>
      </c>
      <c r="C667" s="279">
        <v>600</v>
      </c>
      <c r="D667" s="262" t="s">
        <v>3672</v>
      </c>
      <c r="E667" s="263">
        <v>6</v>
      </c>
      <c r="F667" s="262" t="s">
        <v>2396</v>
      </c>
      <c r="G667" s="264"/>
      <c r="H667" s="222">
        <f t="shared" si="10"/>
        <v>6</v>
      </c>
      <c r="I667" s="282"/>
      <c r="J667" s="281"/>
      <c r="K667" s="273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</row>
    <row r="668" spans="1:26" ht="20.399999999999999">
      <c r="A668" s="262" t="s">
        <v>3800</v>
      </c>
      <c r="B668" s="277" t="s">
        <v>3801</v>
      </c>
      <c r="C668" s="278">
        <v>1200</v>
      </c>
      <c r="D668" s="262" t="s">
        <v>3672</v>
      </c>
      <c r="E668" s="264"/>
      <c r="F668" s="262"/>
      <c r="G668" s="263">
        <v>1</v>
      </c>
      <c r="H668" s="222">
        <f t="shared" si="10"/>
        <v>1</v>
      </c>
      <c r="I668" s="282"/>
      <c r="J668" s="281"/>
      <c r="K668" s="273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</row>
    <row r="669" spans="1:26" ht="30.6">
      <c r="A669" s="262" t="s">
        <v>4535</v>
      </c>
      <c r="B669" s="277" t="s">
        <v>4536</v>
      </c>
      <c r="C669" s="278">
        <v>3100</v>
      </c>
      <c r="D669" s="262" t="s">
        <v>3672</v>
      </c>
      <c r="E669" s="264"/>
      <c r="F669" s="262"/>
      <c r="G669" s="263">
        <v>10</v>
      </c>
      <c r="H669" s="222">
        <f t="shared" si="10"/>
        <v>10</v>
      </c>
      <c r="I669" s="282"/>
      <c r="J669" s="281"/>
      <c r="K669" s="273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</row>
    <row r="670" spans="1:26">
      <c r="A670" s="262" t="s">
        <v>1016</v>
      </c>
      <c r="B670" s="277" t="s">
        <v>1017</v>
      </c>
      <c r="C670" s="278">
        <v>1200</v>
      </c>
      <c r="D670" s="262" t="s">
        <v>3672</v>
      </c>
      <c r="E670" s="264"/>
      <c r="F670" s="262"/>
      <c r="G670" s="263">
        <v>4</v>
      </c>
      <c r="H670" s="222">
        <f t="shared" si="10"/>
        <v>4</v>
      </c>
      <c r="I670" s="282"/>
      <c r="J670" s="281"/>
      <c r="K670" s="273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</row>
    <row r="671" spans="1:26" ht="20.399999999999999">
      <c r="A671" s="262" t="s">
        <v>5691</v>
      </c>
      <c r="B671" s="277" t="s">
        <v>5692</v>
      </c>
      <c r="C671" s="278">
        <v>6300</v>
      </c>
      <c r="D671" s="262" t="s">
        <v>3672</v>
      </c>
      <c r="E671" s="263">
        <v>1</v>
      </c>
      <c r="F671" s="262" t="s">
        <v>2396</v>
      </c>
      <c r="G671" s="264"/>
      <c r="H671" s="222">
        <f t="shared" si="10"/>
        <v>1</v>
      </c>
      <c r="I671" s="282"/>
      <c r="J671" s="281"/>
      <c r="K671" s="273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</row>
    <row r="672" spans="1:26" ht="30.6">
      <c r="A672" s="262" t="s">
        <v>3803</v>
      </c>
      <c r="B672" s="277" t="s">
        <v>3804</v>
      </c>
      <c r="C672" s="278">
        <v>1200</v>
      </c>
      <c r="D672" s="262" t="s">
        <v>3672</v>
      </c>
      <c r="E672" s="264"/>
      <c r="F672" s="262"/>
      <c r="G672" s="263">
        <v>1</v>
      </c>
      <c r="H672" s="222">
        <f t="shared" si="10"/>
        <v>1</v>
      </c>
      <c r="I672" s="282"/>
      <c r="J672" s="281"/>
      <c r="K672" s="273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</row>
    <row r="673" spans="1:26" ht="20.399999999999999">
      <c r="A673" s="262" t="s">
        <v>1020</v>
      </c>
      <c r="B673" s="277" t="s">
        <v>1021</v>
      </c>
      <c r="C673" s="278">
        <v>1400</v>
      </c>
      <c r="D673" s="262" t="s">
        <v>3672</v>
      </c>
      <c r="E673" s="263">
        <v>1</v>
      </c>
      <c r="F673" s="262" t="s">
        <v>2396</v>
      </c>
      <c r="G673" s="264"/>
      <c r="H673" s="222">
        <f t="shared" si="10"/>
        <v>1</v>
      </c>
      <c r="I673" s="282"/>
      <c r="J673" s="281"/>
      <c r="K673" s="273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</row>
    <row r="674" spans="1:26" ht="20.399999999999999">
      <c r="A674" s="262" t="s">
        <v>6229</v>
      </c>
      <c r="B674" s="277" t="s">
        <v>6230</v>
      </c>
      <c r="C674" s="279">
        <v>700</v>
      </c>
      <c r="D674" s="262" t="s">
        <v>3672</v>
      </c>
      <c r="E674" s="264"/>
      <c r="F674" s="262"/>
      <c r="G674" s="263">
        <v>25</v>
      </c>
      <c r="H674" s="222">
        <f t="shared" si="10"/>
        <v>25</v>
      </c>
      <c r="I674" s="282"/>
      <c r="J674" s="281"/>
      <c r="K674" s="273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</row>
    <row r="675" spans="1:26" ht="30.6">
      <c r="A675" s="262" t="s">
        <v>4816</v>
      </c>
      <c r="B675" s="277" t="s">
        <v>5229</v>
      </c>
      <c r="C675" s="279">
        <v>550</v>
      </c>
      <c r="D675" s="262" t="s">
        <v>3672</v>
      </c>
      <c r="E675" s="263">
        <v>2</v>
      </c>
      <c r="F675" s="262" t="s">
        <v>2396</v>
      </c>
      <c r="G675" s="264"/>
      <c r="H675" s="222">
        <f t="shared" si="10"/>
        <v>2</v>
      </c>
      <c r="I675" s="282"/>
      <c r="J675" s="281"/>
      <c r="K675" s="273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</row>
    <row r="676" spans="1:26" ht="30.6">
      <c r="A676" s="262" t="s">
        <v>4818</v>
      </c>
      <c r="B676" s="277" t="s">
        <v>5171</v>
      </c>
      <c r="C676" s="279">
        <v>700</v>
      </c>
      <c r="D676" s="262" t="s">
        <v>3672</v>
      </c>
      <c r="E676" s="263">
        <v>1</v>
      </c>
      <c r="F676" s="262" t="s">
        <v>2396</v>
      </c>
      <c r="G676" s="264"/>
      <c r="H676" s="222">
        <f t="shared" si="10"/>
        <v>1</v>
      </c>
      <c r="I676" s="282"/>
      <c r="J676" s="281"/>
      <c r="K676" s="273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</row>
    <row r="677" spans="1:26" ht="20.399999999999999">
      <c r="A677" s="262" t="s">
        <v>5913</v>
      </c>
      <c r="B677" s="277" t="s">
        <v>6131</v>
      </c>
      <c r="C677" s="279">
        <v>550</v>
      </c>
      <c r="D677" s="262" t="s">
        <v>3672</v>
      </c>
      <c r="E677" s="264"/>
      <c r="F677" s="262"/>
      <c r="G677" s="263">
        <v>30</v>
      </c>
      <c r="H677" s="222">
        <f t="shared" si="10"/>
        <v>30</v>
      </c>
      <c r="I677" s="282"/>
      <c r="J677" s="281"/>
      <c r="K677" s="273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</row>
    <row r="678" spans="1:26" ht="30.6">
      <c r="A678" s="262" t="s">
        <v>4821</v>
      </c>
      <c r="B678" s="277" t="s">
        <v>5234</v>
      </c>
      <c r="C678" s="279">
        <v>600</v>
      </c>
      <c r="D678" s="262" t="s">
        <v>3672</v>
      </c>
      <c r="E678" s="263">
        <v>8</v>
      </c>
      <c r="F678" s="262" t="s">
        <v>2396</v>
      </c>
      <c r="G678" s="264"/>
      <c r="H678" s="222">
        <f t="shared" si="10"/>
        <v>8</v>
      </c>
      <c r="I678" s="282"/>
      <c r="J678" s="281"/>
      <c r="K678" s="273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</row>
    <row r="679" spans="1:26">
      <c r="A679" s="262" t="s">
        <v>3807</v>
      </c>
      <c r="B679" s="277" t="s">
        <v>3808</v>
      </c>
      <c r="C679" s="279">
        <v>300</v>
      </c>
      <c r="D679" s="262" t="s">
        <v>3672</v>
      </c>
      <c r="E679" s="264"/>
      <c r="F679" s="262"/>
      <c r="G679" s="263">
        <v>1</v>
      </c>
      <c r="H679" s="222">
        <f t="shared" si="10"/>
        <v>1</v>
      </c>
      <c r="I679" s="282"/>
      <c r="J679" s="281"/>
      <c r="K679" s="273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</row>
    <row r="680" spans="1:26">
      <c r="A680" s="262" t="s">
        <v>3631</v>
      </c>
      <c r="B680" s="277" t="s">
        <v>3809</v>
      </c>
      <c r="C680" s="279">
        <v>250</v>
      </c>
      <c r="D680" s="262" t="s">
        <v>3672</v>
      </c>
      <c r="E680" s="263">
        <v>1</v>
      </c>
      <c r="F680" s="262" t="s">
        <v>2396</v>
      </c>
      <c r="G680" s="264"/>
      <c r="H680" s="222">
        <f t="shared" si="10"/>
        <v>1</v>
      </c>
      <c r="I680" s="282"/>
      <c r="J680" s="281"/>
      <c r="K680" s="273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</row>
    <row r="681" spans="1:26">
      <c r="A681" s="262" t="s">
        <v>5387</v>
      </c>
      <c r="B681" s="277" t="s">
        <v>5388</v>
      </c>
      <c r="C681" s="279">
        <v>400</v>
      </c>
      <c r="D681" s="262" t="s">
        <v>3672</v>
      </c>
      <c r="E681" s="263">
        <v>8</v>
      </c>
      <c r="F681" s="262" t="s">
        <v>2396</v>
      </c>
      <c r="G681" s="264"/>
      <c r="H681" s="222">
        <f t="shared" si="10"/>
        <v>8</v>
      </c>
      <c r="I681" s="282"/>
      <c r="J681" s="281"/>
      <c r="K681" s="273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</row>
    <row r="682" spans="1:26" ht="20.399999999999999">
      <c r="A682" s="262" t="s">
        <v>3632</v>
      </c>
      <c r="B682" s="277" t="s">
        <v>3812</v>
      </c>
      <c r="C682" s="279">
        <v>250</v>
      </c>
      <c r="D682" s="262" t="s">
        <v>3672</v>
      </c>
      <c r="E682" s="263">
        <v>146</v>
      </c>
      <c r="F682" s="262" t="s">
        <v>2396</v>
      </c>
      <c r="G682" s="264"/>
      <c r="H682" s="222">
        <f t="shared" si="10"/>
        <v>146</v>
      </c>
      <c r="I682" s="282"/>
      <c r="J682" s="281"/>
      <c r="K682" s="273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</row>
    <row r="683" spans="1:26" ht="20.399999999999999">
      <c r="A683" s="262" t="s">
        <v>3633</v>
      </c>
      <c r="B683" s="277" t="s">
        <v>3813</v>
      </c>
      <c r="C683" s="279">
        <v>250</v>
      </c>
      <c r="D683" s="262" t="s">
        <v>3672</v>
      </c>
      <c r="E683" s="263">
        <v>5</v>
      </c>
      <c r="F683" s="262" t="s">
        <v>2396</v>
      </c>
      <c r="G683" s="264"/>
      <c r="H683" s="222">
        <f t="shared" si="10"/>
        <v>5</v>
      </c>
      <c r="I683" s="282"/>
      <c r="J683" s="281"/>
      <c r="K683" s="273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</row>
    <row r="684" spans="1:26">
      <c r="A684" s="262" t="s">
        <v>5389</v>
      </c>
      <c r="B684" s="277" t="s">
        <v>5390</v>
      </c>
      <c r="C684" s="279">
        <v>300</v>
      </c>
      <c r="D684" s="262" t="s">
        <v>3672</v>
      </c>
      <c r="E684" s="264"/>
      <c r="F684" s="262"/>
      <c r="G684" s="263">
        <v>4</v>
      </c>
      <c r="H684" s="222">
        <f t="shared" si="10"/>
        <v>4</v>
      </c>
      <c r="I684" s="282"/>
      <c r="J684" s="281"/>
      <c r="K684" s="273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</row>
    <row r="685" spans="1:26" ht="20.399999999999999">
      <c r="A685" s="262" t="s">
        <v>5391</v>
      </c>
      <c r="B685" s="277" t="s">
        <v>5392</v>
      </c>
      <c r="C685" s="279">
        <v>300</v>
      </c>
      <c r="D685" s="262" t="s">
        <v>3672</v>
      </c>
      <c r="E685" s="264"/>
      <c r="F685" s="262"/>
      <c r="G685" s="263">
        <v>4</v>
      </c>
      <c r="H685" s="222">
        <f t="shared" si="10"/>
        <v>4</v>
      </c>
      <c r="I685" s="282"/>
      <c r="J685" s="281"/>
      <c r="K685" s="273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</row>
    <row r="686" spans="1:26">
      <c r="A686" s="262" t="s">
        <v>5393</v>
      </c>
      <c r="B686" s="277" t="s">
        <v>5394</v>
      </c>
      <c r="C686" s="279">
        <v>300</v>
      </c>
      <c r="D686" s="262" t="s">
        <v>3672</v>
      </c>
      <c r="E686" s="263">
        <v>109</v>
      </c>
      <c r="F686" s="262" t="s">
        <v>2396</v>
      </c>
      <c r="G686" s="263">
        <v>48</v>
      </c>
      <c r="H686" s="222">
        <f t="shared" si="10"/>
        <v>157</v>
      </c>
      <c r="I686" s="282"/>
      <c r="J686" s="281"/>
      <c r="K686" s="273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</row>
    <row r="687" spans="1:26" ht="20.399999999999999">
      <c r="A687" s="262" t="s">
        <v>5395</v>
      </c>
      <c r="B687" s="277" t="s">
        <v>5396</v>
      </c>
      <c r="C687" s="279">
        <v>300</v>
      </c>
      <c r="D687" s="262" t="s">
        <v>3672</v>
      </c>
      <c r="E687" s="263">
        <v>13</v>
      </c>
      <c r="F687" s="262" t="s">
        <v>2396</v>
      </c>
      <c r="G687" s="263">
        <v>3</v>
      </c>
      <c r="H687" s="222">
        <f t="shared" si="10"/>
        <v>16</v>
      </c>
      <c r="I687" s="282"/>
      <c r="J687" s="281"/>
      <c r="K687" s="273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</row>
    <row r="688" spans="1:26">
      <c r="A688" s="262" t="s">
        <v>3805</v>
      </c>
      <c r="B688" s="277" t="s">
        <v>5397</v>
      </c>
      <c r="C688" s="279">
        <v>300</v>
      </c>
      <c r="D688" s="262" t="s">
        <v>3672</v>
      </c>
      <c r="E688" s="264"/>
      <c r="F688" s="262"/>
      <c r="G688" s="263">
        <v>5</v>
      </c>
      <c r="H688" s="222">
        <f t="shared" si="10"/>
        <v>5</v>
      </c>
      <c r="I688" s="282"/>
      <c r="J688" s="281"/>
      <c r="K688" s="273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</row>
    <row r="689" spans="1:26">
      <c r="A689" s="262" t="s">
        <v>5398</v>
      </c>
      <c r="B689" s="277" t="s">
        <v>5399</v>
      </c>
      <c r="C689" s="279">
        <v>300</v>
      </c>
      <c r="D689" s="262" t="s">
        <v>3672</v>
      </c>
      <c r="E689" s="264"/>
      <c r="F689" s="262"/>
      <c r="G689" s="263">
        <v>31</v>
      </c>
      <c r="H689" s="222">
        <f t="shared" si="10"/>
        <v>31</v>
      </c>
      <c r="I689" s="282"/>
      <c r="J689" s="281"/>
      <c r="K689" s="273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</row>
    <row r="690" spans="1:26">
      <c r="A690" s="262" t="s">
        <v>5400</v>
      </c>
      <c r="B690" s="277" t="s">
        <v>5401</v>
      </c>
      <c r="C690" s="279">
        <v>300</v>
      </c>
      <c r="D690" s="262" t="s">
        <v>3672</v>
      </c>
      <c r="E690" s="263">
        <v>10</v>
      </c>
      <c r="F690" s="262" t="s">
        <v>2396</v>
      </c>
      <c r="G690" s="263">
        <v>38</v>
      </c>
      <c r="H690" s="222">
        <f t="shared" si="10"/>
        <v>48</v>
      </c>
      <c r="I690" s="282"/>
      <c r="J690" s="281"/>
      <c r="K690" s="273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</row>
    <row r="691" spans="1:26" ht="20.399999999999999">
      <c r="A691" s="262" t="s">
        <v>5402</v>
      </c>
      <c r="B691" s="277" t="s">
        <v>5403</v>
      </c>
      <c r="C691" s="279">
        <v>300</v>
      </c>
      <c r="D691" s="262" t="s">
        <v>3672</v>
      </c>
      <c r="E691" s="263">
        <v>1</v>
      </c>
      <c r="F691" s="262" t="s">
        <v>2396</v>
      </c>
      <c r="G691" s="264"/>
      <c r="H691" s="222">
        <f t="shared" si="10"/>
        <v>1</v>
      </c>
      <c r="I691" s="282"/>
      <c r="J691" s="281"/>
      <c r="K691" s="273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</row>
    <row r="692" spans="1:26" ht="20.399999999999999">
      <c r="A692" s="262" t="s">
        <v>3635</v>
      </c>
      <c r="B692" s="277" t="s">
        <v>5404</v>
      </c>
      <c r="C692" s="279">
        <v>350</v>
      </c>
      <c r="D692" s="262" t="s">
        <v>3672</v>
      </c>
      <c r="E692" s="263">
        <v>3</v>
      </c>
      <c r="F692" s="262" t="s">
        <v>2396</v>
      </c>
      <c r="G692" s="264"/>
      <c r="H692" s="222">
        <f t="shared" si="10"/>
        <v>3</v>
      </c>
      <c r="I692" s="282"/>
      <c r="J692" s="281"/>
      <c r="K692" s="273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</row>
    <row r="693" spans="1:26" ht="20.399999999999999">
      <c r="A693" s="262" t="s">
        <v>3634</v>
      </c>
      <c r="B693" s="277" t="s">
        <v>3816</v>
      </c>
      <c r="C693" s="279">
        <v>250</v>
      </c>
      <c r="D693" s="262" t="s">
        <v>3672</v>
      </c>
      <c r="E693" s="263">
        <v>1</v>
      </c>
      <c r="F693" s="262" t="s">
        <v>2396</v>
      </c>
      <c r="G693" s="264"/>
      <c r="H693" s="222">
        <f t="shared" si="10"/>
        <v>1</v>
      </c>
      <c r="I693" s="282"/>
      <c r="J693" s="281"/>
      <c r="K693" s="273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</row>
    <row r="694" spans="1:26">
      <c r="A694" s="262" t="s">
        <v>2593</v>
      </c>
      <c r="B694" s="277" t="s">
        <v>2594</v>
      </c>
      <c r="C694" s="279">
        <v>14</v>
      </c>
      <c r="D694" s="262" t="s">
        <v>3672</v>
      </c>
      <c r="E694" s="264"/>
      <c r="F694" s="262"/>
      <c r="G694" s="263">
        <v>12</v>
      </c>
      <c r="H694" s="222">
        <f t="shared" si="10"/>
        <v>12</v>
      </c>
      <c r="I694" s="282"/>
      <c r="J694" s="281"/>
      <c r="K694" s="273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</row>
    <row r="695" spans="1:26">
      <c r="A695" s="262" t="s">
        <v>5914</v>
      </c>
      <c r="B695" s="277" t="s">
        <v>5915</v>
      </c>
      <c r="C695" s="279">
        <v>8</v>
      </c>
      <c r="D695" s="262" t="s">
        <v>3672</v>
      </c>
      <c r="E695" s="264"/>
      <c r="F695" s="262"/>
      <c r="G695" s="263">
        <v>84</v>
      </c>
      <c r="H695" s="222">
        <f t="shared" si="10"/>
        <v>84</v>
      </c>
      <c r="I695" s="282"/>
      <c r="J695" s="281"/>
      <c r="K695" s="273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</row>
    <row r="696" spans="1:26">
      <c r="A696" s="262" t="s">
        <v>1032</v>
      </c>
      <c r="B696" s="277" t="s">
        <v>1033</v>
      </c>
      <c r="C696" s="279">
        <v>5</v>
      </c>
      <c r="D696" s="262" t="s">
        <v>3672</v>
      </c>
      <c r="E696" s="264"/>
      <c r="F696" s="262"/>
      <c r="G696" s="263">
        <v>83</v>
      </c>
      <c r="H696" s="222">
        <f t="shared" si="10"/>
        <v>83</v>
      </c>
      <c r="I696" s="282"/>
      <c r="J696" s="281"/>
      <c r="K696" s="273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</row>
    <row r="697" spans="1:26">
      <c r="A697" s="262" t="s">
        <v>6132</v>
      </c>
      <c r="B697" s="277" t="s">
        <v>6133</v>
      </c>
      <c r="C697" s="279">
        <v>60</v>
      </c>
      <c r="D697" s="262" t="s">
        <v>3672</v>
      </c>
      <c r="E697" s="264"/>
      <c r="F697" s="262"/>
      <c r="G697" s="263">
        <v>17</v>
      </c>
      <c r="H697" s="222">
        <f t="shared" si="10"/>
        <v>17</v>
      </c>
      <c r="I697" s="282"/>
      <c r="J697" s="281"/>
      <c r="K697" s="273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</row>
    <row r="698" spans="1:26">
      <c r="A698" s="262" t="s">
        <v>3636</v>
      </c>
      <c r="B698" s="277" t="s">
        <v>3818</v>
      </c>
      <c r="C698" s="279">
        <v>400</v>
      </c>
      <c r="D698" s="262" t="s">
        <v>3672</v>
      </c>
      <c r="E698" s="263">
        <v>1</v>
      </c>
      <c r="F698" s="262" t="s">
        <v>2396</v>
      </c>
      <c r="G698" s="263">
        <v>2</v>
      </c>
      <c r="H698" s="222">
        <f t="shared" si="10"/>
        <v>3</v>
      </c>
      <c r="I698" s="282"/>
      <c r="J698" s="281"/>
      <c r="K698" s="273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</row>
    <row r="699" spans="1:26" ht="30.6">
      <c r="A699" s="262" t="s">
        <v>1038</v>
      </c>
      <c r="B699" s="277" t="s">
        <v>3195</v>
      </c>
      <c r="C699" s="279">
        <v>450</v>
      </c>
      <c r="D699" s="262" t="s">
        <v>3672</v>
      </c>
      <c r="E699" s="264"/>
      <c r="F699" s="262"/>
      <c r="G699" s="263">
        <v>5</v>
      </c>
      <c r="H699" s="222">
        <f t="shared" si="10"/>
        <v>5</v>
      </c>
      <c r="I699" s="282"/>
      <c r="J699" s="281"/>
      <c r="K699" s="273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</row>
    <row r="700" spans="1:26" ht="40.799999999999997">
      <c r="A700" s="262" t="s">
        <v>1040</v>
      </c>
      <c r="B700" s="277" t="s">
        <v>1041</v>
      </c>
      <c r="C700" s="279">
        <v>350</v>
      </c>
      <c r="D700" s="262" t="s">
        <v>3672</v>
      </c>
      <c r="E700" s="263">
        <v>240</v>
      </c>
      <c r="F700" s="262" t="s">
        <v>2396</v>
      </c>
      <c r="G700" s="263">
        <v>10</v>
      </c>
      <c r="H700" s="222">
        <f t="shared" si="10"/>
        <v>250</v>
      </c>
      <c r="I700" s="282"/>
      <c r="J700" s="281"/>
      <c r="K700" s="273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</row>
    <row r="701" spans="1:26">
      <c r="A701" s="262" t="s">
        <v>5214</v>
      </c>
      <c r="B701" s="277" t="s">
        <v>5215</v>
      </c>
      <c r="C701" s="278">
        <v>16000</v>
      </c>
      <c r="D701" s="262" t="s">
        <v>3672</v>
      </c>
      <c r="E701" s="264"/>
      <c r="F701" s="262"/>
      <c r="G701" s="263">
        <v>1</v>
      </c>
      <c r="H701" s="222">
        <f t="shared" si="10"/>
        <v>1</v>
      </c>
      <c r="I701" s="282"/>
      <c r="J701" s="281"/>
      <c r="K701" s="273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</row>
    <row r="702" spans="1:26" ht="20.399999999999999">
      <c r="A702" s="262" t="s">
        <v>5993</v>
      </c>
      <c r="B702" s="277" t="s">
        <v>5994</v>
      </c>
      <c r="C702" s="279">
        <v>50</v>
      </c>
      <c r="D702" s="262" t="s">
        <v>3672</v>
      </c>
      <c r="E702" s="264"/>
      <c r="F702" s="262"/>
      <c r="G702" s="263">
        <v>30</v>
      </c>
      <c r="H702" s="222">
        <f t="shared" si="10"/>
        <v>30</v>
      </c>
      <c r="I702" s="282"/>
      <c r="J702" s="281"/>
      <c r="K702" s="273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</row>
    <row r="703" spans="1:26" ht="30.6">
      <c r="A703" s="262" t="s">
        <v>1046</v>
      </c>
      <c r="B703" s="277" t="s">
        <v>5995</v>
      </c>
      <c r="C703" s="279">
        <v>60</v>
      </c>
      <c r="D703" s="262" t="s">
        <v>3672</v>
      </c>
      <c r="E703" s="264"/>
      <c r="F703" s="262"/>
      <c r="G703" s="263">
        <v>16</v>
      </c>
      <c r="H703" s="222">
        <f t="shared" si="10"/>
        <v>16</v>
      </c>
      <c r="I703" s="282"/>
      <c r="J703" s="281"/>
      <c r="K703" s="273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</row>
    <row r="704" spans="1:26" ht="20.399999999999999">
      <c r="A704" s="262" t="s">
        <v>1048</v>
      </c>
      <c r="B704" s="277" t="s">
        <v>1049</v>
      </c>
      <c r="C704" s="279">
        <v>70</v>
      </c>
      <c r="D704" s="262" t="s">
        <v>3672</v>
      </c>
      <c r="E704" s="264"/>
      <c r="F704" s="262"/>
      <c r="G704" s="263">
        <v>32</v>
      </c>
      <c r="H704" s="222">
        <f t="shared" si="10"/>
        <v>32</v>
      </c>
      <c r="I704" s="282"/>
      <c r="J704" s="281"/>
      <c r="K704" s="273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</row>
    <row r="705" spans="1:26" ht="20.399999999999999">
      <c r="A705" s="262" t="s">
        <v>6231</v>
      </c>
      <c r="B705" s="277" t="s">
        <v>6232</v>
      </c>
      <c r="C705" s="278">
        <v>1000</v>
      </c>
      <c r="D705" s="262" t="s">
        <v>3672</v>
      </c>
      <c r="E705" s="264"/>
      <c r="F705" s="262"/>
      <c r="G705" s="263">
        <v>3</v>
      </c>
      <c r="H705" s="222">
        <f t="shared" si="10"/>
        <v>3</v>
      </c>
      <c r="I705" s="282"/>
      <c r="J705" s="281"/>
      <c r="K705" s="273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</row>
    <row r="706" spans="1:26" ht="30.6">
      <c r="A706" s="262" t="s">
        <v>1060</v>
      </c>
      <c r="B706" s="277" t="s">
        <v>5020</v>
      </c>
      <c r="C706" s="278">
        <v>2500</v>
      </c>
      <c r="D706" s="262" t="s">
        <v>3672</v>
      </c>
      <c r="E706" s="264"/>
      <c r="F706" s="262"/>
      <c r="G706" s="263">
        <v>2</v>
      </c>
      <c r="H706" s="222">
        <f t="shared" ref="H706:H769" si="11">G706+E706</f>
        <v>2</v>
      </c>
      <c r="I706" s="282"/>
      <c r="J706" s="281"/>
      <c r="K706" s="273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</row>
    <row r="707" spans="1:26" ht="30.6">
      <c r="A707" s="262" t="s">
        <v>4266</v>
      </c>
      <c r="B707" s="277" t="s">
        <v>5021</v>
      </c>
      <c r="C707" s="278">
        <v>2600</v>
      </c>
      <c r="D707" s="262" t="s">
        <v>3672</v>
      </c>
      <c r="E707" s="264"/>
      <c r="F707" s="262"/>
      <c r="G707" s="263">
        <v>1</v>
      </c>
      <c r="H707" s="222">
        <f t="shared" si="11"/>
        <v>1</v>
      </c>
      <c r="I707" s="282"/>
      <c r="J707" s="281"/>
      <c r="K707" s="273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</row>
    <row r="708" spans="1:26" ht="20.399999999999999">
      <c r="A708" s="262" t="s">
        <v>5996</v>
      </c>
      <c r="B708" s="277" t="s">
        <v>5997</v>
      </c>
      <c r="C708" s="278">
        <v>1400</v>
      </c>
      <c r="D708" s="262" t="s">
        <v>3672</v>
      </c>
      <c r="E708" s="264"/>
      <c r="F708" s="262"/>
      <c r="G708" s="263">
        <v>12</v>
      </c>
      <c r="H708" s="222">
        <f t="shared" si="11"/>
        <v>12</v>
      </c>
      <c r="I708" s="282"/>
      <c r="J708" s="281"/>
      <c r="K708" s="273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</row>
    <row r="709" spans="1:26" ht="30.6">
      <c r="A709" s="262" t="s">
        <v>5405</v>
      </c>
      <c r="B709" s="277" t="s">
        <v>5406</v>
      </c>
      <c r="C709" s="279">
        <v>800</v>
      </c>
      <c r="D709" s="262" t="s">
        <v>3672</v>
      </c>
      <c r="E709" s="264"/>
      <c r="F709" s="262"/>
      <c r="G709" s="263">
        <v>3</v>
      </c>
      <c r="H709" s="222">
        <f t="shared" si="11"/>
        <v>3</v>
      </c>
      <c r="I709" s="282"/>
      <c r="J709" s="281"/>
      <c r="K709" s="273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</row>
    <row r="710" spans="1:26" ht="40.799999999999997">
      <c r="A710" s="262" t="s">
        <v>1067</v>
      </c>
      <c r="B710" s="277" t="s">
        <v>5026</v>
      </c>
      <c r="C710" s="278">
        <v>1200</v>
      </c>
      <c r="D710" s="262" t="s">
        <v>3672</v>
      </c>
      <c r="E710" s="264"/>
      <c r="F710" s="262"/>
      <c r="G710" s="263">
        <v>1</v>
      </c>
      <c r="H710" s="222">
        <f t="shared" si="11"/>
        <v>1</v>
      </c>
      <c r="I710" s="282"/>
      <c r="J710" s="281"/>
      <c r="K710" s="273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</row>
    <row r="711" spans="1:26" ht="20.399999999999999">
      <c r="A711" s="262" t="s">
        <v>5998</v>
      </c>
      <c r="B711" s="277" t="s">
        <v>5999</v>
      </c>
      <c r="C711" s="278">
        <v>1650</v>
      </c>
      <c r="D711" s="262" t="s">
        <v>3672</v>
      </c>
      <c r="E711" s="264"/>
      <c r="F711" s="262"/>
      <c r="G711" s="263">
        <v>4</v>
      </c>
      <c r="H711" s="222">
        <f t="shared" si="11"/>
        <v>4</v>
      </c>
      <c r="I711" s="282"/>
      <c r="J711" s="281"/>
      <c r="K711" s="273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</row>
    <row r="712" spans="1:26" ht="30.6">
      <c r="A712" s="262" t="s">
        <v>5745</v>
      </c>
      <c r="B712" s="277" t="s">
        <v>5746</v>
      </c>
      <c r="C712" s="278">
        <v>9100</v>
      </c>
      <c r="D712" s="262" t="s">
        <v>3672</v>
      </c>
      <c r="E712" s="264"/>
      <c r="F712" s="262"/>
      <c r="G712" s="263">
        <v>8</v>
      </c>
      <c r="H712" s="222">
        <f t="shared" si="11"/>
        <v>8</v>
      </c>
      <c r="I712" s="282"/>
      <c r="J712" s="281"/>
      <c r="K712" s="273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</row>
    <row r="713" spans="1:26" ht="20.399999999999999">
      <c r="A713" s="262" t="s">
        <v>5577</v>
      </c>
      <c r="B713" s="277" t="s">
        <v>5578</v>
      </c>
      <c r="C713" s="278">
        <v>14000</v>
      </c>
      <c r="D713" s="262" t="s">
        <v>3672</v>
      </c>
      <c r="E713" s="264"/>
      <c r="F713" s="262"/>
      <c r="G713" s="263">
        <v>1</v>
      </c>
      <c r="H713" s="222">
        <f t="shared" si="11"/>
        <v>1</v>
      </c>
      <c r="I713" s="282"/>
      <c r="J713" s="281"/>
      <c r="K713" s="273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</row>
    <row r="714" spans="1:26" ht="30.6">
      <c r="A714" s="262" t="s">
        <v>1096</v>
      </c>
      <c r="B714" s="277" t="s">
        <v>1097</v>
      </c>
      <c r="C714" s="278">
        <v>4719</v>
      </c>
      <c r="D714" s="262" t="s">
        <v>3672</v>
      </c>
      <c r="E714" s="264"/>
      <c r="F714" s="262"/>
      <c r="G714" s="263">
        <v>1</v>
      </c>
      <c r="H714" s="222">
        <f t="shared" si="11"/>
        <v>1</v>
      </c>
      <c r="I714" s="282"/>
      <c r="J714" s="281"/>
      <c r="K714" s="273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</row>
    <row r="715" spans="1:26" ht="30.6">
      <c r="A715" s="262" t="s">
        <v>1098</v>
      </c>
      <c r="B715" s="277" t="s">
        <v>1099</v>
      </c>
      <c r="C715" s="278">
        <v>1600</v>
      </c>
      <c r="D715" s="262" t="s">
        <v>3672</v>
      </c>
      <c r="E715" s="264"/>
      <c r="F715" s="262"/>
      <c r="G715" s="266">
        <v>0.89800000000000002</v>
      </c>
      <c r="H715" s="222">
        <f t="shared" si="11"/>
        <v>0.89800000000000002</v>
      </c>
      <c r="I715" s="282"/>
      <c r="J715" s="281"/>
      <c r="K715" s="273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</row>
    <row r="716" spans="1:26" ht="20.399999999999999">
      <c r="A716" s="262" t="s">
        <v>1100</v>
      </c>
      <c r="B716" s="277" t="s">
        <v>1101</v>
      </c>
      <c r="C716" s="279">
        <v>500</v>
      </c>
      <c r="D716" s="262" t="s">
        <v>3672</v>
      </c>
      <c r="E716" s="264"/>
      <c r="F716" s="262"/>
      <c r="G716" s="279">
        <v>5.46</v>
      </c>
      <c r="H716" s="222">
        <f t="shared" si="11"/>
        <v>5.46</v>
      </c>
      <c r="I716" s="282"/>
      <c r="J716" s="281"/>
      <c r="K716" s="273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</row>
    <row r="717" spans="1:26" ht="20.399999999999999">
      <c r="A717" s="262" t="s">
        <v>3638</v>
      </c>
      <c r="B717" s="277" t="s">
        <v>3820</v>
      </c>
      <c r="C717" s="278">
        <v>10000</v>
      </c>
      <c r="D717" s="262" t="s">
        <v>3672</v>
      </c>
      <c r="E717" s="264"/>
      <c r="F717" s="262"/>
      <c r="G717" s="263">
        <v>7</v>
      </c>
      <c r="H717" s="222">
        <f t="shared" si="11"/>
        <v>7</v>
      </c>
      <c r="I717" s="282"/>
      <c r="J717" s="281"/>
      <c r="K717" s="273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</row>
    <row r="718" spans="1:26" ht="20.399999999999999">
      <c r="A718" s="262" t="s">
        <v>1104</v>
      </c>
      <c r="B718" s="277" t="s">
        <v>1105</v>
      </c>
      <c r="C718" s="278">
        <v>5000</v>
      </c>
      <c r="D718" s="262" t="s">
        <v>3672</v>
      </c>
      <c r="E718" s="264"/>
      <c r="F718" s="262"/>
      <c r="G718" s="263">
        <v>8</v>
      </c>
      <c r="H718" s="222">
        <f t="shared" si="11"/>
        <v>8</v>
      </c>
      <c r="I718" s="282"/>
      <c r="J718" s="281"/>
      <c r="K718" s="273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</row>
    <row r="719" spans="1:26" ht="20.399999999999999">
      <c r="A719" s="262" t="s">
        <v>1106</v>
      </c>
      <c r="B719" s="277" t="s">
        <v>1107</v>
      </c>
      <c r="C719" s="278">
        <v>7000</v>
      </c>
      <c r="D719" s="262" t="s">
        <v>3672</v>
      </c>
      <c r="E719" s="264"/>
      <c r="F719" s="262"/>
      <c r="G719" s="263">
        <v>10</v>
      </c>
      <c r="H719" s="222">
        <f t="shared" si="11"/>
        <v>10</v>
      </c>
      <c r="I719" s="282"/>
      <c r="J719" s="281"/>
      <c r="K719" s="273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</row>
    <row r="720" spans="1:26">
      <c r="A720" s="262" t="s">
        <v>1111</v>
      </c>
      <c r="B720" s="277" t="s">
        <v>1112</v>
      </c>
      <c r="C720" s="279">
        <v>350</v>
      </c>
      <c r="D720" s="262" t="s">
        <v>3672</v>
      </c>
      <c r="E720" s="263">
        <v>2</v>
      </c>
      <c r="F720" s="262" t="s">
        <v>2396</v>
      </c>
      <c r="G720" s="264"/>
      <c r="H720" s="222">
        <f t="shared" si="11"/>
        <v>2</v>
      </c>
      <c r="I720" s="282"/>
      <c r="J720" s="281"/>
      <c r="K720" s="273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</row>
    <row r="721" spans="1:26">
      <c r="A721" s="262" t="s">
        <v>6233</v>
      </c>
      <c r="B721" s="277" t="s">
        <v>6234</v>
      </c>
      <c r="C721" s="279">
        <v>570</v>
      </c>
      <c r="D721" s="262" t="s">
        <v>3672</v>
      </c>
      <c r="E721" s="263">
        <v>11</v>
      </c>
      <c r="F721" s="262" t="s">
        <v>2396</v>
      </c>
      <c r="G721" s="263">
        <v>3</v>
      </c>
      <c r="H721" s="222">
        <f t="shared" si="11"/>
        <v>14</v>
      </c>
      <c r="I721" s="282"/>
      <c r="J721" s="281"/>
      <c r="K721" s="273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</row>
    <row r="722" spans="1:26" ht="20.399999999999999">
      <c r="A722" s="262" t="s">
        <v>4272</v>
      </c>
      <c r="B722" s="277" t="s">
        <v>4273</v>
      </c>
      <c r="C722" s="279">
        <v>290</v>
      </c>
      <c r="D722" s="262" t="s">
        <v>3672</v>
      </c>
      <c r="E722" s="264"/>
      <c r="F722" s="262"/>
      <c r="G722" s="263">
        <v>17</v>
      </c>
      <c r="H722" s="222">
        <f t="shared" si="11"/>
        <v>17</v>
      </c>
      <c r="I722" s="282"/>
      <c r="J722" s="281"/>
      <c r="K722" s="273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</row>
    <row r="723" spans="1:26" ht="30.6">
      <c r="A723" s="262" t="s">
        <v>4824</v>
      </c>
      <c r="B723" s="277" t="s">
        <v>5176</v>
      </c>
      <c r="C723" s="279">
        <v>450</v>
      </c>
      <c r="D723" s="262" t="s">
        <v>3672</v>
      </c>
      <c r="E723" s="263">
        <v>1</v>
      </c>
      <c r="F723" s="262" t="s">
        <v>2396</v>
      </c>
      <c r="G723" s="264"/>
      <c r="H723" s="222">
        <f t="shared" si="11"/>
        <v>1</v>
      </c>
      <c r="I723" s="282"/>
      <c r="J723" s="281"/>
      <c r="K723" s="273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</row>
    <row r="724" spans="1:26" ht="30.6">
      <c r="A724" s="262" t="s">
        <v>4825</v>
      </c>
      <c r="B724" s="277" t="s">
        <v>5407</v>
      </c>
      <c r="C724" s="279">
        <v>400</v>
      </c>
      <c r="D724" s="262" t="s">
        <v>3672</v>
      </c>
      <c r="E724" s="263">
        <v>1</v>
      </c>
      <c r="F724" s="262" t="s">
        <v>2396</v>
      </c>
      <c r="G724" s="263">
        <v>6</v>
      </c>
      <c r="H724" s="222">
        <f t="shared" si="11"/>
        <v>7</v>
      </c>
      <c r="I724" s="282"/>
      <c r="J724" s="281"/>
      <c r="K724" s="273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</row>
    <row r="725" spans="1:26" ht="30.6">
      <c r="A725" s="262" t="s">
        <v>4826</v>
      </c>
      <c r="B725" s="277" t="s">
        <v>5178</v>
      </c>
      <c r="C725" s="279">
        <v>500</v>
      </c>
      <c r="D725" s="262" t="s">
        <v>3672</v>
      </c>
      <c r="E725" s="264"/>
      <c r="F725" s="262"/>
      <c r="G725" s="263">
        <v>1</v>
      </c>
      <c r="H725" s="222">
        <f t="shared" si="11"/>
        <v>1</v>
      </c>
      <c r="I725" s="282"/>
      <c r="J725" s="281"/>
      <c r="K725" s="273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</row>
    <row r="726" spans="1:26" ht="20.399999999999999">
      <c r="A726" s="262" t="s">
        <v>1120</v>
      </c>
      <c r="B726" s="277" t="s">
        <v>6134</v>
      </c>
      <c r="C726" s="279">
        <v>300</v>
      </c>
      <c r="D726" s="262" t="s">
        <v>3672</v>
      </c>
      <c r="E726" s="264"/>
      <c r="F726" s="262"/>
      <c r="G726" s="263">
        <v>1</v>
      </c>
      <c r="H726" s="222">
        <f t="shared" si="11"/>
        <v>1</v>
      </c>
      <c r="I726" s="282"/>
      <c r="J726" s="281"/>
      <c r="K726" s="273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</row>
    <row r="727" spans="1:26" ht="51">
      <c r="A727" s="262" t="s">
        <v>5747</v>
      </c>
      <c r="B727" s="277" t="s">
        <v>5748</v>
      </c>
      <c r="C727" s="279">
        <v>500</v>
      </c>
      <c r="D727" s="262" t="s">
        <v>3672</v>
      </c>
      <c r="E727" s="264"/>
      <c r="F727" s="262"/>
      <c r="G727" s="263">
        <v>29</v>
      </c>
      <c r="H727" s="222">
        <f t="shared" si="11"/>
        <v>29</v>
      </c>
      <c r="I727" s="282"/>
      <c r="J727" s="281"/>
      <c r="K727" s="273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</row>
    <row r="728" spans="1:26" ht="20.399999999999999">
      <c r="A728" s="262" t="s">
        <v>4553</v>
      </c>
      <c r="B728" s="277" t="s">
        <v>4554</v>
      </c>
      <c r="C728" s="279">
        <v>850</v>
      </c>
      <c r="D728" s="262" t="s">
        <v>3672</v>
      </c>
      <c r="E728" s="264"/>
      <c r="F728" s="262"/>
      <c r="G728" s="263">
        <v>13</v>
      </c>
      <c r="H728" s="222">
        <f t="shared" si="11"/>
        <v>13</v>
      </c>
      <c r="I728" s="282"/>
      <c r="J728" s="281"/>
      <c r="K728" s="273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</row>
    <row r="729" spans="1:26" ht="20.399999999999999">
      <c r="A729" s="262" t="s">
        <v>6235</v>
      </c>
      <c r="B729" s="277" t="s">
        <v>6236</v>
      </c>
      <c r="C729" s="278">
        <v>1000</v>
      </c>
      <c r="D729" s="262" t="s">
        <v>3672</v>
      </c>
      <c r="E729" s="264"/>
      <c r="F729" s="262"/>
      <c r="G729" s="263">
        <v>10</v>
      </c>
      <c r="H729" s="222">
        <f t="shared" si="11"/>
        <v>10</v>
      </c>
      <c r="I729" s="282"/>
      <c r="J729" s="281"/>
      <c r="K729" s="273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</row>
    <row r="730" spans="1:26" ht="20.399999999999999">
      <c r="A730" s="262" t="s">
        <v>4555</v>
      </c>
      <c r="B730" s="277" t="s">
        <v>4556</v>
      </c>
      <c r="C730" s="279">
        <v>850</v>
      </c>
      <c r="D730" s="262" t="s">
        <v>3672</v>
      </c>
      <c r="E730" s="264"/>
      <c r="F730" s="262"/>
      <c r="G730" s="263">
        <v>19</v>
      </c>
      <c r="H730" s="222">
        <f t="shared" si="11"/>
        <v>19</v>
      </c>
      <c r="I730" s="282"/>
      <c r="J730" s="281"/>
      <c r="K730" s="273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</row>
    <row r="731" spans="1:26" ht="20.399999999999999">
      <c r="A731" s="262" t="s">
        <v>4557</v>
      </c>
      <c r="B731" s="277" t="s">
        <v>4558</v>
      </c>
      <c r="C731" s="278">
        <v>1300</v>
      </c>
      <c r="D731" s="262" t="s">
        <v>3672</v>
      </c>
      <c r="E731" s="264"/>
      <c r="F731" s="262"/>
      <c r="G731" s="263">
        <v>7</v>
      </c>
      <c r="H731" s="222">
        <f t="shared" si="11"/>
        <v>7</v>
      </c>
      <c r="I731" s="282"/>
      <c r="J731" s="281"/>
      <c r="K731" s="273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</row>
    <row r="732" spans="1:26" ht="20.399999999999999">
      <c r="A732" s="262" t="s">
        <v>6237</v>
      </c>
      <c r="B732" s="277" t="s">
        <v>6238</v>
      </c>
      <c r="C732" s="278">
        <v>1200</v>
      </c>
      <c r="D732" s="262" t="s">
        <v>3672</v>
      </c>
      <c r="E732" s="264"/>
      <c r="F732" s="262"/>
      <c r="G732" s="263">
        <v>10</v>
      </c>
      <c r="H732" s="222">
        <f t="shared" si="11"/>
        <v>10</v>
      </c>
      <c r="I732" s="282"/>
      <c r="J732" s="281"/>
      <c r="K732" s="273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</row>
    <row r="733" spans="1:26" ht="30.6">
      <c r="A733" s="262" t="s">
        <v>4559</v>
      </c>
      <c r="B733" s="277" t="s">
        <v>4560</v>
      </c>
      <c r="C733" s="278">
        <v>1000</v>
      </c>
      <c r="D733" s="262" t="s">
        <v>3672</v>
      </c>
      <c r="E733" s="264"/>
      <c r="F733" s="262"/>
      <c r="G733" s="263">
        <v>8</v>
      </c>
      <c r="H733" s="222">
        <f t="shared" si="11"/>
        <v>8</v>
      </c>
      <c r="I733" s="282"/>
      <c r="J733" s="281"/>
      <c r="K733" s="273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</row>
    <row r="734" spans="1:26" ht="20.399999999999999">
      <c r="A734" s="262" t="s">
        <v>1126</v>
      </c>
      <c r="B734" s="277" t="s">
        <v>1127</v>
      </c>
      <c r="C734" s="279">
        <v>93</v>
      </c>
      <c r="D734" s="262" t="s">
        <v>3672</v>
      </c>
      <c r="E734" s="263">
        <v>6</v>
      </c>
      <c r="F734" s="262" t="s">
        <v>2396</v>
      </c>
      <c r="G734" s="264"/>
      <c r="H734" s="222">
        <f t="shared" si="11"/>
        <v>6</v>
      </c>
      <c r="I734" s="282"/>
      <c r="J734" s="281"/>
      <c r="K734" s="273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</row>
    <row r="735" spans="1:26" ht="30.6">
      <c r="A735" s="262" t="s">
        <v>5579</v>
      </c>
      <c r="B735" s="277" t="s">
        <v>5580</v>
      </c>
      <c r="C735" s="278">
        <v>1000</v>
      </c>
      <c r="D735" s="262" t="s">
        <v>3672</v>
      </c>
      <c r="E735" s="263">
        <v>84</v>
      </c>
      <c r="F735" s="262" t="s">
        <v>2396</v>
      </c>
      <c r="G735" s="263">
        <v>49</v>
      </c>
      <c r="H735" s="222">
        <f t="shared" si="11"/>
        <v>133</v>
      </c>
      <c r="I735" s="282"/>
      <c r="J735" s="281"/>
      <c r="K735" s="273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</row>
    <row r="736" spans="1:26" ht="30.6">
      <c r="A736" s="262" t="s">
        <v>1136</v>
      </c>
      <c r="B736" s="277" t="s">
        <v>5031</v>
      </c>
      <c r="C736" s="278">
        <v>1200</v>
      </c>
      <c r="D736" s="262" t="s">
        <v>3672</v>
      </c>
      <c r="E736" s="263">
        <v>149</v>
      </c>
      <c r="F736" s="262" t="s">
        <v>2396</v>
      </c>
      <c r="G736" s="263">
        <v>10</v>
      </c>
      <c r="H736" s="222">
        <f t="shared" si="11"/>
        <v>159</v>
      </c>
      <c r="I736" s="282"/>
      <c r="J736" s="281"/>
      <c r="K736" s="273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</row>
    <row r="737" spans="1:26" ht="30.6">
      <c r="A737" s="262" t="s">
        <v>5030</v>
      </c>
      <c r="B737" s="277" t="s">
        <v>5408</v>
      </c>
      <c r="C737" s="279">
        <v>500</v>
      </c>
      <c r="D737" s="262" t="s">
        <v>3672</v>
      </c>
      <c r="E737" s="263">
        <v>1</v>
      </c>
      <c r="F737" s="262" t="s">
        <v>2396</v>
      </c>
      <c r="G737" s="264"/>
      <c r="H737" s="222">
        <f t="shared" si="11"/>
        <v>1</v>
      </c>
      <c r="I737" s="282"/>
      <c r="J737" s="281"/>
      <c r="K737" s="273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</row>
    <row r="738" spans="1:26" ht="40.799999999999997">
      <c r="A738" s="262" t="s">
        <v>6308</v>
      </c>
      <c r="B738" s="277" t="s">
        <v>6309</v>
      </c>
      <c r="C738" s="279">
        <v>950</v>
      </c>
      <c r="D738" s="262" t="s">
        <v>3672</v>
      </c>
      <c r="E738" s="264"/>
      <c r="F738" s="262"/>
      <c r="G738" s="263">
        <v>20</v>
      </c>
      <c r="H738" s="222">
        <f t="shared" si="11"/>
        <v>20</v>
      </c>
      <c r="I738" s="282"/>
      <c r="J738" s="281"/>
      <c r="K738" s="273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</row>
    <row r="739" spans="1:26" ht="30.6">
      <c r="A739" s="262" t="s">
        <v>5032</v>
      </c>
      <c r="B739" s="277" t="s">
        <v>5409</v>
      </c>
      <c r="C739" s="279">
        <v>600</v>
      </c>
      <c r="D739" s="262" t="s">
        <v>3672</v>
      </c>
      <c r="E739" s="264"/>
      <c r="F739" s="262"/>
      <c r="G739" s="263">
        <v>1</v>
      </c>
      <c r="H739" s="222">
        <f t="shared" si="11"/>
        <v>1</v>
      </c>
      <c r="I739" s="282"/>
      <c r="J739" s="281"/>
      <c r="K739" s="273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</row>
    <row r="740" spans="1:26" ht="40.799999999999997">
      <c r="A740" s="262" t="s">
        <v>1144</v>
      </c>
      <c r="B740" s="277" t="s">
        <v>1145</v>
      </c>
      <c r="C740" s="278">
        <v>1000</v>
      </c>
      <c r="D740" s="262" t="s">
        <v>3672</v>
      </c>
      <c r="E740" s="264"/>
      <c r="F740" s="262"/>
      <c r="G740" s="263">
        <v>1</v>
      </c>
      <c r="H740" s="222">
        <f t="shared" si="11"/>
        <v>1</v>
      </c>
      <c r="I740" s="282"/>
      <c r="J740" s="281"/>
      <c r="K740" s="273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</row>
    <row r="741" spans="1:26" ht="30.6">
      <c r="A741" s="262" t="s">
        <v>5034</v>
      </c>
      <c r="B741" s="277" t="s">
        <v>5410</v>
      </c>
      <c r="C741" s="279">
        <v>650</v>
      </c>
      <c r="D741" s="262" t="s">
        <v>3672</v>
      </c>
      <c r="E741" s="263">
        <v>8</v>
      </c>
      <c r="F741" s="262" t="s">
        <v>2396</v>
      </c>
      <c r="G741" s="264"/>
      <c r="H741" s="222">
        <f t="shared" si="11"/>
        <v>8</v>
      </c>
      <c r="I741" s="282"/>
      <c r="J741" s="281"/>
      <c r="K741" s="273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</row>
    <row r="742" spans="1:26" ht="40.799999999999997">
      <c r="A742" s="262" t="s">
        <v>5916</v>
      </c>
      <c r="B742" s="277" t="s">
        <v>6059</v>
      </c>
      <c r="C742" s="279">
        <v>800</v>
      </c>
      <c r="D742" s="262" t="s">
        <v>3672</v>
      </c>
      <c r="E742" s="264"/>
      <c r="F742" s="262"/>
      <c r="G742" s="263">
        <v>26</v>
      </c>
      <c r="H742" s="222">
        <f t="shared" si="11"/>
        <v>26</v>
      </c>
      <c r="I742" s="282"/>
      <c r="J742" s="281"/>
      <c r="K742" s="273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</row>
    <row r="743" spans="1:26" ht="40.799999999999997">
      <c r="A743" s="262" t="s">
        <v>1147</v>
      </c>
      <c r="B743" s="277" t="s">
        <v>3197</v>
      </c>
      <c r="C743" s="279">
        <v>700</v>
      </c>
      <c r="D743" s="262" t="s">
        <v>3672</v>
      </c>
      <c r="E743" s="263">
        <v>1</v>
      </c>
      <c r="F743" s="262" t="s">
        <v>2396</v>
      </c>
      <c r="G743" s="264"/>
      <c r="H743" s="222">
        <f t="shared" si="11"/>
        <v>1</v>
      </c>
      <c r="I743" s="282"/>
      <c r="J743" s="281"/>
      <c r="K743" s="273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</row>
    <row r="744" spans="1:26" ht="40.799999999999997">
      <c r="A744" s="262" t="s">
        <v>5917</v>
      </c>
      <c r="B744" s="277" t="s">
        <v>6060</v>
      </c>
      <c r="C744" s="279">
        <v>800</v>
      </c>
      <c r="D744" s="262" t="s">
        <v>3672</v>
      </c>
      <c r="E744" s="264"/>
      <c r="F744" s="262"/>
      <c r="G744" s="263">
        <v>1</v>
      </c>
      <c r="H744" s="222">
        <f t="shared" si="11"/>
        <v>1</v>
      </c>
      <c r="I744" s="282"/>
      <c r="J744" s="281"/>
      <c r="K744" s="273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</row>
    <row r="745" spans="1:26" ht="30.6">
      <c r="A745" s="262" t="s">
        <v>5036</v>
      </c>
      <c r="B745" s="277" t="s">
        <v>5411</v>
      </c>
      <c r="C745" s="279">
        <v>500</v>
      </c>
      <c r="D745" s="262" t="s">
        <v>3672</v>
      </c>
      <c r="E745" s="263">
        <v>1</v>
      </c>
      <c r="F745" s="262" t="s">
        <v>2396</v>
      </c>
      <c r="G745" s="263">
        <v>7</v>
      </c>
      <c r="H745" s="222">
        <f t="shared" si="11"/>
        <v>8</v>
      </c>
      <c r="I745" s="282"/>
      <c r="J745" s="281"/>
      <c r="K745" s="273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</row>
    <row r="746" spans="1:26" ht="40.799999999999997">
      <c r="A746" s="262" t="s">
        <v>3585</v>
      </c>
      <c r="B746" s="277" t="s">
        <v>5581</v>
      </c>
      <c r="C746" s="279">
        <v>250</v>
      </c>
      <c r="D746" s="262" t="s">
        <v>3672</v>
      </c>
      <c r="E746" s="263">
        <v>151</v>
      </c>
      <c r="F746" s="262" t="s">
        <v>2396</v>
      </c>
      <c r="G746" s="264"/>
      <c r="H746" s="222">
        <f t="shared" si="11"/>
        <v>151</v>
      </c>
      <c r="I746" s="282"/>
      <c r="J746" s="281"/>
      <c r="K746" s="273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</row>
    <row r="747" spans="1:26" ht="40.799999999999997">
      <c r="A747" s="262" t="s">
        <v>2610</v>
      </c>
      <c r="B747" s="277" t="s">
        <v>2611</v>
      </c>
      <c r="C747" s="278">
        <v>12450</v>
      </c>
      <c r="D747" s="262" t="s">
        <v>3672</v>
      </c>
      <c r="E747" s="263">
        <v>3</v>
      </c>
      <c r="F747" s="262" t="s">
        <v>2396</v>
      </c>
      <c r="G747" s="264"/>
      <c r="H747" s="222">
        <f t="shared" si="11"/>
        <v>3</v>
      </c>
      <c r="I747" s="282"/>
      <c r="J747" s="281"/>
      <c r="K747" s="273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</row>
    <row r="748" spans="1:26" ht="40.799999999999997">
      <c r="A748" s="262" t="s">
        <v>2612</v>
      </c>
      <c r="B748" s="277" t="s">
        <v>2613</v>
      </c>
      <c r="C748" s="278">
        <v>9035</v>
      </c>
      <c r="D748" s="262" t="s">
        <v>3672</v>
      </c>
      <c r="E748" s="263">
        <v>2</v>
      </c>
      <c r="F748" s="262" t="s">
        <v>2396</v>
      </c>
      <c r="G748" s="264"/>
      <c r="H748" s="222">
        <f t="shared" si="11"/>
        <v>2</v>
      </c>
      <c r="I748" s="282"/>
      <c r="J748" s="281"/>
      <c r="K748" s="273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</row>
    <row r="749" spans="1:26" ht="20.399999999999999">
      <c r="A749" s="262" t="s">
        <v>2614</v>
      </c>
      <c r="B749" s="277" t="s">
        <v>2615</v>
      </c>
      <c r="C749" s="278">
        <v>23880</v>
      </c>
      <c r="D749" s="262" t="s">
        <v>3672</v>
      </c>
      <c r="E749" s="263">
        <v>1</v>
      </c>
      <c r="F749" s="262" t="s">
        <v>2396</v>
      </c>
      <c r="G749" s="264"/>
      <c r="H749" s="222">
        <f t="shared" si="11"/>
        <v>1</v>
      </c>
      <c r="I749" s="282"/>
      <c r="J749" s="281"/>
      <c r="K749" s="273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</row>
    <row r="750" spans="1:26" ht="40.799999999999997">
      <c r="A750" s="262" t="s">
        <v>2616</v>
      </c>
      <c r="B750" s="277" t="s">
        <v>2617</v>
      </c>
      <c r="C750" s="278">
        <v>10700</v>
      </c>
      <c r="D750" s="262" t="s">
        <v>3672</v>
      </c>
      <c r="E750" s="263">
        <v>1</v>
      </c>
      <c r="F750" s="262" t="s">
        <v>2396</v>
      </c>
      <c r="G750" s="264"/>
      <c r="H750" s="222">
        <f t="shared" si="11"/>
        <v>1</v>
      </c>
      <c r="I750" s="282"/>
      <c r="J750" s="281"/>
      <c r="K750" s="273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</row>
    <row r="751" spans="1:26" ht="30.6">
      <c r="A751" s="262" t="s">
        <v>1156</v>
      </c>
      <c r="B751" s="277" t="s">
        <v>1157</v>
      </c>
      <c r="C751" s="278">
        <v>3665</v>
      </c>
      <c r="D751" s="262" t="s">
        <v>3672</v>
      </c>
      <c r="E751" s="263">
        <v>4</v>
      </c>
      <c r="F751" s="262" t="s">
        <v>2396</v>
      </c>
      <c r="G751" s="264"/>
      <c r="H751" s="222">
        <f t="shared" si="11"/>
        <v>4</v>
      </c>
      <c r="I751" s="282"/>
      <c r="J751" s="281"/>
      <c r="K751" s="273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</row>
    <row r="752" spans="1:26" ht="20.399999999999999">
      <c r="A752" s="262" t="s">
        <v>6310</v>
      </c>
      <c r="B752" s="277" t="s">
        <v>6311</v>
      </c>
      <c r="C752" s="279">
        <v>100</v>
      </c>
      <c r="D752" s="262" t="s">
        <v>3672</v>
      </c>
      <c r="E752" s="264"/>
      <c r="F752" s="262"/>
      <c r="G752" s="263">
        <v>89</v>
      </c>
      <c r="H752" s="222">
        <f t="shared" si="11"/>
        <v>89</v>
      </c>
      <c r="I752" s="282"/>
      <c r="J752" s="281"/>
      <c r="K752" s="273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</row>
    <row r="753" spans="1:26" ht="20.399999999999999">
      <c r="A753" s="262" t="s">
        <v>6312</v>
      </c>
      <c r="B753" s="277" t="s">
        <v>6313</v>
      </c>
      <c r="C753" s="279">
        <v>300</v>
      </c>
      <c r="D753" s="262" t="s">
        <v>3672</v>
      </c>
      <c r="E753" s="264"/>
      <c r="F753" s="262"/>
      <c r="G753" s="263">
        <v>62</v>
      </c>
      <c r="H753" s="222">
        <f t="shared" si="11"/>
        <v>62</v>
      </c>
      <c r="I753" s="282"/>
      <c r="J753" s="281"/>
      <c r="K753" s="273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</row>
    <row r="754" spans="1:26" ht="20.399999999999999">
      <c r="A754" s="262" t="s">
        <v>6314</v>
      </c>
      <c r="B754" s="277" t="s">
        <v>6315</v>
      </c>
      <c r="C754" s="279">
        <v>500</v>
      </c>
      <c r="D754" s="262" t="s">
        <v>3672</v>
      </c>
      <c r="E754" s="264"/>
      <c r="F754" s="262"/>
      <c r="G754" s="263">
        <v>64</v>
      </c>
      <c r="H754" s="222">
        <f t="shared" si="11"/>
        <v>64</v>
      </c>
      <c r="I754" s="282"/>
      <c r="J754" s="281"/>
      <c r="K754" s="273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</row>
    <row r="755" spans="1:26" ht="20.399999999999999">
      <c r="A755" s="262" t="s">
        <v>1160</v>
      </c>
      <c r="B755" s="277" t="s">
        <v>1161</v>
      </c>
      <c r="C755" s="279">
        <v>35</v>
      </c>
      <c r="D755" s="262" t="s">
        <v>3672</v>
      </c>
      <c r="E755" s="264"/>
      <c r="F755" s="262"/>
      <c r="G755" s="263">
        <v>13</v>
      </c>
      <c r="H755" s="222">
        <f t="shared" si="11"/>
        <v>13</v>
      </c>
      <c r="I755" s="282"/>
      <c r="J755" s="281"/>
      <c r="K755" s="273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</row>
    <row r="756" spans="1:26" ht="30.6">
      <c r="A756" s="262" t="s">
        <v>4828</v>
      </c>
      <c r="B756" s="277" t="s">
        <v>5180</v>
      </c>
      <c r="C756" s="278">
        <v>1300</v>
      </c>
      <c r="D756" s="262" t="s">
        <v>3672</v>
      </c>
      <c r="E756" s="263">
        <v>1</v>
      </c>
      <c r="F756" s="262" t="s">
        <v>2396</v>
      </c>
      <c r="G756" s="264"/>
      <c r="H756" s="222">
        <f t="shared" si="11"/>
        <v>1</v>
      </c>
      <c r="I756" s="282"/>
      <c r="J756" s="281"/>
      <c r="K756" s="273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</row>
    <row r="757" spans="1:26" ht="51">
      <c r="A757" s="262" t="s">
        <v>4829</v>
      </c>
      <c r="B757" s="277" t="s">
        <v>5181</v>
      </c>
      <c r="C757" s="278">
        <v>2000</v>
      </c>
      <c r="D757" s="262" t="s">
        <v>3672</v>
      </c>
      <c r="E757" s="264"/>
      <c r="F757" s="262"/>
      <c r="G757" s="263">
        <v>2</v>
      </c>
      <c r="H757" s="222">
        <f t="shared" si="11"/>
        <v>2</v>
      </c>
      <c r="I757" s="282"/>
      <c r="J757" s="281"/>
      <c r="K757" s="273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</row>
    <row r="758" spans="1:26" ht="30.6">
      <c r="A758" s="262" t="s">
        <v>1168</v>
      </c>
      <c r="B758" s="277" t="s">
        <v>5182</v>
      </c>
      <c r="C758" s="278">
        <v>1600</v>
      </c>
      <c r="D758" s="262" t="s">
        <v>3672</v>
      </c>
      <c r="E758" s="264"/>
      <c r="F758" s="262"/>
      <c r="G758" s="263">
        <v>8</v>
      </c>
      <c r="H758" s="222">
        <f t="shared" si="11"/>
        <v>8</v>
      </c>
      <c r="I758" s="282"/>
      <c r="J758" s="281"/>
      <c r="K758" s="273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</row>
    <row r="759" spans="1:26" ht="30.6">
      <c r="A759" s="262" t="s">
        <v>4830</v>
      </c>
      <c r="B759" s="277" t="s">
        <v>5106</v>
      </c>
      <c r="C759" s="278">
        <v>1600</v>
      </c>
      <c r="D759" s="262" t="s">
        <v>3672</v>
      </c>
      <c r="E759" s="264"/>
      <c r="F759" s="262"/>
      <c r="G759" s="263">
        <v>23</v>
      </c>
      <c r="H759" s="222">
        <f t="shared" si="11"/>
        <v>23</v>
      </c>
      <c r="I759" s="282"/>
      <c r="J759" s="281"/>
      <c r="K759" s="273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</row>
    <row r="760" spans="1:26" ht="30.6">
      <c r="A760" s="262" t="s">
        <v>1170</v>
      </c>
      <c r="B760" s="277" t="s">
        <v>5183</v>
      </c>
      <c r="C760" s="278">
        <v>1100</v>
      </c>
      <c r="D760" s="262" t="s">
        <v>3672</v>
      </c>
      <c r="E760" s="264"/>
      <c r="F760" s="262"/>
      <c r="G760" s="263">
        <v>2</v>
      </c>
      <c r="H760" s="222">
        <f t="shared" si="11"/>
        <v>2</v>
      </c>
      <c r="I760" s="282"/>
      <c r="J760" s="281"/>
      <c r="K760" s="273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</row>
    <row r="761" spans="1:26" ht="30.6">
      <c r="A761" s="262" t="s">
        <v>1166</v>
      </c>
      <c r="B761" s="277" t="s">
        <v>5184</v>
      </c>
      <c r="C761" s="278">
        <v>1600</v>
      </c>
      <c r="D761" s="262" t="s">
        <v>3672</v>
      </c>
      <c r="E761" s="264"/>
      <c r="F761" s="262"/>
      <c r="G761" s="263">
        <v>5</v>
      </c>
      <c r="H761" s="222">
        <f t="shared" si="11"/>
        <v>5</v>
      </c>
      <c r="I761" s="282"/>
      <c r="J761" s="281"/>
      <c r="K761" s="273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</row>
    <row r="762" spans="1:26" ht="30.6">
      <c r="A762" s="262" t="s">
        <v>1173</v>
      </c>
      <c r="B762" s="277" t="s">
        <v>5108</v>
      </c>
      <c r="C762" s="278">
        <v>1600</v>
      </c>
      <c r="D762" s="262" t="s">
        <v>3672</v>
      </c>
      <c r="E762" s="264"/>
      <c r="F762" s="262"/>
      <c r="G762" s="263">
        <v>4</v>
      </c>
      <c r="H762" s="222">
        <f t="shared" si="11"/>
        <v>4</v>
      </c>
      <c r="I762" s="282"/>
      <c r="J762" s="281"/>
      <c r="K762" s="273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</row>
    <row r="763" spans="1:26" ht="30.6">
      <c r="A763" s="262" t="s">
        <v>4833</v>
      </c>
      <c r="B763" s="277" t="s">
        <v>5188</v>
      </c>
      <c r="C763" s="278">
        <v>1600</v>
      </c>
      <c r="D763" s="262" t="s">
        <v>3672</v>
      </c>
      <c r="E763" s="264"/>
      <c r="F763" s="262"/>
      <c r="G763" s="263">
        <v>12</v>
      </c>
      <c r="H763" s="222">
        <f t="shared" si="11"/>
        <v>12</v>
      </c>
      <c r="I763" s="282"/>
      <c r="J763" s="281"/>
      <c r="K763" s="273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</row>
    <row r="764" spans="1:26" ht="30.6">
      <c r="A764" s="262" t="s">
        <v>2018</v>
      </c>
      <c r="B764" s="277" t="s">
        <v>5109</v>
      </c>
      <c r="C764" s="278">
        <v>1600</v>
      </c>
      <c r="D764" s="262" t="s">
        <v>3672</v>
      </c>
      <c r="E764" s="263">
        <v>6</v>
      </c>
      <c r="F764" s="262" t="s">
        <v>2396</v>
      </c>
      <c r="G764" s="263">
        <v>20</v>
      </c>
      <c r="H764" s="222">
        <f t="shared" si="11"/>
        <v>26</v>
      </c>
      <c r="I764" s="282"/>
      <c r="J764" s="281"/>
      <c r="K764" s="273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</row>
    <row r="765" spans="1:26" ht="30.6">
      <c r="A765" s="262" t="s">
        <v>3239</v>
      </c>
      <c r="B765" s="277" t="s">
        <v>5189</v>
      </c>
      <c r="C765" s="278">
        <v>1600</v>
      </c>
      <c r="D765" s="262" t="s">
        <v>3672</v>
      </c>
      <c r="E765" s="263">
        <v>12</v>
      </c>
      <c r="F765" s="262" t="s">
        <v>2396</v>
      </c>
      <c r="G765" s="263">
        <v>1</v>
      </c>
      <c r="H765" s="222">
        <f t="shared" si="11"/>
        <v>13</v>
      </c>
      <c r="I765" s="282"/>
      <c r="J765" s="281"/>
      <c r="K765" s="273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</row>
    <row r="766" spans="1:26" ht="30.6">
      <c r="A766" s="262" t="s">
        <v>1175</v>
      </c>
      <c r="B766" s="277" t="s">
        <v>5191</v>
      </c>
      <c r="C766" s="278">
        <v>1600</v>
      </c>
      <c r="D766" s="262" t="s">
        <v>3672</v>
      </c>
      <c r="E766" s="264"/>
      <c r="F766" s="262"/>
      <c r="G766" s="263">
        <v>1</v>
      </c>
      <c r="H766" s="222">
        <f t="shared" si="11"/>
        <v>1</v>
      </c>
      <c r="I766" s="282"/>
      <c r="J766" s="281"/>
      <c r="K766" s="273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</row>
    <row r="767" spans="1:26" ht="40.799999999999997">
      <c r="A767" s="262" t="s">
        <v>4835</v>
      </c>
      <c r="B767" s="277" t="s">
        <v>5192</v>
      </c>
      <c r="C767" s="278">
        <v>1600</v>
      </c>
      <c r="D767" s="262" t="s">
        <v>3672</v>
      </c>
      <c r="E767" s="264"/>
      <c r="F767" s="262"/>
      <c r="G767" s="263">
        <v>5</v>
      </c>
      <c r="H767" s="222">
        <f t="shared" si="11"/>
        <v>5</v>
      </c>
      <c r="I767" s="282"/>
      <c r="J767" s="281"/>
      <c r="K767" s="273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</row>
    <row r="768" spans="1:26" ht="30.6">
      <c r="A768" s="262" t="s">
        <v>1177</v>
      </c>
      <c r="B768" s="277" t="s">
        <v>4567</v>
      </c>
      <c r="C768" s="278">
        <v>1600</v>
      </c>
      <c r="D768" s="262" t="s">
        <v>3672</v>
      </c>
      <c r="E768" s="264"/>
      <c r="F768" s="262"/>
      <c r="G768" s="263">
        <v>5</v>
      </c>
      <c r="H768" s="222">
        <f t="shared" si="11"/>
        <v>5</v>
      </c>
      <c r="I768" s="282"/>
      <c r="J768" s="281"/>
      <c r="K768" s="273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</row>
    <row r="769" spans="1:26" ht="30.6">
      <c r="A769" s="262" t="s">
        <v>1179</v>
      </c>
      <c r="B769" s="277" t="s">
        <v>5112</v>
      </c>
      <c r="C769" s="278">
        <v>1600</v>
      </c>
      <c r="D769" s="262" t="s">
        <v>3672</v>
      </c>
      <c r="E769" s="264"/>
      <c r="F769" s="262"/>
      <c r="G769" s="263">
        <v>4</v>
      </c>
      <c r="H769" s="222">
        <f t="shared" si="11"/>
        <v>4</v>
      </c>
      <c r="I769" s="282"/>
      <c r="J769" s="281"/>
      <c r="K769" s="273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</row>
    <row r="770" spans="1:26" ht="20.399999999999999">
      <c r="A770" s="262" t="s">
        <v>6000</v>
      </c>
      <c r="B770" s="277" t="s">
        <v>6001</v>
      </c>
      <c r="C770" s="279">
        <v>700</v>
      </c>
      <c r="D770" s="262" t="s">
        <v>3672</v>
      </c>
      <c r="E770" s="263">
        <v>69</v>
      </c>
      <c r="F770" s="262" t="s">
        <v>2396</v>
      </c>
      <c r="G770" s="263">
        <v>23</v>
      </c>
      <c r="H770" s="222">
        <f t="shared" ref="H770:H833" si="12">G770+E770</f>
        <v>92</v>
      </c>
      <c r="I770" s="282"/>
      <c r="J770" s="281"/>
      <c r="K770" s="273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</row>
    <row r="771" spans="1:26" ht="71.400000000000006">
      <c r="A771" s="262" t="s">
        <v>5918</v>
      </c>
      <c r="B771" s="277" t="s">
        <v>5919</v>
      </c>
      <c r="C771" s="279">
        <v>700</v>
      </c>
      <c r="D771" s="262" t="s">
        <v>3672</v>
      </c>
      <c r="E771" s="263">
        <v>81</v>
      </c>
      <c r="F771" s="262" t="s">
        <v>2396</v>
      </c>
      <c r="G771" s="263">
        <v>16</v>
      </c>
      <c r="H771" s="222">
        <f t="shared" si="12"/>
        <v>97</v>
      </c>
      <c r="I771" s="282"/>
      <c r="J771" s="281"/>
      <c r="K771" s="273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</row>
    <row r="772" spans="1:26" ht="30.6">
      <c r="A772" s="262" t="s">
        <v>1180</v>
      </c>
      <c r="B772" s="277" t="s">
        <v>6002</v>
      </c>
      <c r="C772" s="279">
        <v>500</v>
      </c>
      <c r="D772" s="262" t="s">
        <v>3672</v>
      </c>
      <c r="E772" s="263">
        <v>55</v>
      </c>
      <c r="F772" s="262" t="s">
        <v>2396</v>
      </c>
      <c r="G772" s="264"/>
      <c r="H772" s="222">
        <f t="shared" si="12"/>
        <v>55</v>
      </c>
      <c r="I772" s="282"/>
      <c r="J772" s="281"/>
      <c r="K772" s="273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</row>
    <row r="773" spans="1:26" ht="30.6">
      <c r="A773" s="262" t="s">
        <v>1181</v>
      </c>
      <c r="B773" s="277" t="s">
        <v>4840</v>
      </c>
      <c r="C773" s="279">
        <v>600</v>
      </c>
      <c r="D773" s="262" t="s">
        <v>3672</v>
      </c>
      <c r="E773" s="263">
        <v>29</v>
      </c>
      <c r="F773" s="262" t="s">
        <v>2396</v>
      </c>
      <c r="G773" s="263">
        <v>4</v>
      </c>
      <c r="H773" s="222">
        <f t="shared" si="12"/>
        <v>33</v>
      </c>
      <c r="I773" s="282"/>
      <c r="J773" s="281"/>
      <c r="K773" s="273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</row>
    <row r="774" spans="1:26" ht="20.399999999999999">
      <c r="A774" s="262" t="s">
        <v>1186</v>
      </c>
      <c r="B774" s="277" t="s">
        <v>1187</v>
      </c>
      <c r="C774" s="279">
        <v>450</v>
      </c>
      <c r="D774" s="262" t="s">
        <v>3672</v>
      </c>
      <c r="E774" s="263">
        <v>16</v>
      </c>
      <c r="F774" s="262" t="s">
        <v>2396</v>
      </c>
      <c r="G774" s="264"/>
      <c r="H774" s="222">
        <f t="shared" si="12"/>
        <v>16</v>
      </c>
      <c r="I774" s="282"/>
      <c r="J774" s="281"/>
      <c r="K774" s="273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</row>
    <row r="775" spans="1:26">
      <c r="A775" s="262" t="s">
        <v>2338</v>
      </c>
      <c r="B775" s="277" t="s">
        <v>5774</v>
      </c>
      <c r="C775" s="278">
        <v>2000</v>
      </c>
      <c r="D775" s="262" t="s">
        <v>3672</v>
      </c>
      <c r="E775" s="264"/>
      <c r="F775" s="262"/>
      <c r="G775" s="263">
        <v>22</v>
      </c>
      <c r="H775" s="222">
        <f t="shared" si="12"/>
        <v>22</v>
      </c>
      <c r="I775" s="282"/>
      <c r="J775" s="281"/>
      <c r="K775" s="273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</row>
    <row r="776" spans="1:26">
      <c r="A776" s="262" t="s">
        <v>5871</v>
      </c>
      <c r="B776" s="277" t="s">
        <v>5872</v>
      </c>
      <c r="C776" s="278">
        <v>1300</v>
      </c>
      <c r="D776" s="262" t="s">
        <v>3672</v>
      </c>
      <c r="E776" s="264"/>
      <c r="F776" s="262"/>
      <c r="G776" s="263">
        <v>7</v>
      </c>
      <c r="H776" s="222">
        <f t="shared" si="12"/>
        <v>7</v>
      </c>
      <c r="I776" s="282"/>
      <c r="J776" s="281"/>
      <c r="K776" s="273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</row>
    <row r="777" spans="1:26" ht="20.399999999999999">
      <c r="A777" s="262" t="s">
        <v>2340</v>
      </c>
      <c r="B777" s="277" t="s">
        <v>5582</v>
      </c>
      <c r="C777" s="278">
        <v>1300</v>
      </c>
      <c r="D777" s="262" t="s">
        <v>3672</v>
      </c>
      <c r="E777" s="263">
        <v>1</v>
      </c>
      <c r="F777" s="262" t="s">
        <v>2396</v>
      </c>
      <c r="G777" s="263">
        <v>10</v>
      </c>
      <c r="H777" s="222">
        <f t="shared" si="12"/>
        <v>11</v>
      </c>
      <c r="I777" s="282"/>
      <c r="J777" s="281"/>
      <c r="K777" s="273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</row>
    <row r="778" spans="1:26" ht="20.399999999999999">
      <c r="A778" s="262" t="s">
        <v>5659</v>
      </c>
      <c r="B778" s="277" t="s">
        <v>5660</v>
      </c>
      <c r="C778" s="278">
        <v>1300</v>
      </c>
      <c r="D778" s="262" t="s">
        <v>3672</v>
      </c>
      <c r="E778" s="264"/>
      <c r="F778" s="262"/>
      <c r="G778" s="263">
        <v>36</v>
      </c>
      <c r="H778" s="222">
        <f t="shared" si="12"/>
        <v>36</v>
      </c>
      <c r="I778" s="282"/>
      <c r="J778" s="281"/>
      <c r="K778" s="273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</row>
    <row r="779" spans="1:26">
      <c r="A779" s="262" t="s">
        <v>3500</v>
      </c>
      <c r="B779" s="277" t="s">
        <v>3501</v>
      </c>
      <c r="C779" s="278">
        <v>2000</v>
      </c>
      <c r="D779" s="262" t="s">
        <v>3672</v>
      </c>
      <c r="E779" s="263">
        <v>3</v>
      </c>
      <c r="F779" s="262" t="s">
        <v>2396</v>
      </c>
      <c r="G779" s="264"/>
      <c r="H779" s="222">
        <f t="shared" si="12"/>
        <v>3</v>
      </c>
      <c r="I779" s="282"/>
      <c r="J779" s="281"/>
      <c r="K779" s="273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</row>
    <row r="780" spans="1:26" ht="20.399999999999999">
      <c r="A780" s="262" t="s">
        <v>2344</v>
      </c>
      <c r="B780" s="277" t="s">
        <v>5412</v>
      </c>
      <c r="C780" s="278">
        <v>1300</v>
      </c>
      <c r="D780" s="262" t="s">
        <v>3672</v>
      </c>
      <c r="E780" s="264"/>
      <c r="F780" s="262"/>
      <c r="G780" s="263">
        <v>1</v>
      </c>
      <c r="H780" s="222">
        <f t="shared" si="12"/>
        <v>1</v>
      </c>
      <c r="I780" s="282"/>
      <c r="J780" s="281"/>
      <c r="K780" s="273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</row>
    <row r="781" spans="1:26" ht="20.399999999999999">
      <c r="A781" s="262" t="s">
        <v>5615</v>
      </c>
      <c r="B781" s="277" t="s">
        <v>5616</v>
      </c>
      <c r="C781" s="279">
        <v>500</v>
      </c>
      <c r="D781" s="262" t="s">
        <v>3672</v>
      </c>
      <c r="E781" s="263">
        <v>1</v>
      </c>
      <c r="F781" s="262" t="s">
        <v>2396</v>
      </c>
      <c r="G781" s="264"/>
      <c r="H781" s="222">
        <f t="shared" si="12"/>
        <v>1</v>
      </c>
      <c r="I781" s="282"/>
      <c r="J781" s="281"/>
      <c r="K781" s="273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</row>
    <row r="782" spans="1:26" ht="30.6">
      <c r="A782" s="262" t="s">
        <v>3640</v>
      </c>
      <c r="B782" s="277" t="s">
        <v>3828</v>
      </c>
      <c r="C782" s="278">
        <v>4500</v>
      </c>
      <c r="D782" s="262" t="s">
        <v>3672</v>
      </c>
      <c r="E782" s="263">
        <v>2</v>
      </c>
      <c r="F782" s="262" t="s">
        <v>2396</v>
      </c>
      <c r="G782" s="263">
        <v>4</v>
      </c>
      <c r="H782" s="222">
        <f t="shared" si="12"/>
        <v>6</v>
      </c>
      <c r="I782" s="282"/>
      <c r="J782" s="281"/>
      <c r="K782" s="273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</row>
    <row r="783" spans="1:26" ht="30.6">
      <c r="A783" s="262" t="s">
        <v>1193</v>
      </c>
      <c r="B783" s="277" t="s">
        <v>1194</v>
      </c>
      <c r="C783" s="278">
        <v>1300</v>
      </c>
      <c r="D783" s="262" t="s">
        <v>3672</v>
      </c>
      <c r="E783" s="264"/>
      <c r="F783" s="262"/>
      <c r="G783" s="263">
        <v>3</v>
      </c>
      <c r="H783" s="222">
        <f t="shared" si="12"/>
        <v>3</v>
      </c>
      <c r="I783" s="282"/>
      <c r="J783" s="281"/>
      <c r="K783" s="273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</row>
    <row r="784" spans="1:26" ht="30.6">
      <c r="A784" s="262" t="s">
        <v>1195</v>
      </c>
      <c r="B784" s="277" t="s">
        <v>1196</v>
      </c>
      <c r="C784" s="278">
        <v>2500</v>
      </c>
      <c r="D784" s="262" t="s">
        <v>3672</v>
      </c>
      <c r="E784" s="263">
        <v>90</v>
      </c>
      <c r="F784" s="262" t="s">
        <v>2396</v>
      </c>
      <c r="G784" s="263">
        <v>6</v>
      </c>
      <c r="H784" s="222">
        <f t="shared" si="12"/>
        <v>96</v>
      </c>
      <c r="I784" s="282"/>
      <c r="J784" s="281"/>
      <c r="K784" s="273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</row>
    <row r="785" spans="1:26" ht="30.6">
      <c r="A785" s="262" t="s">
        <v>5583</v>
      </c>
      <c r="B785" s="277" t="s">
        <v>5584</v>
      </c>
      <c r="C785" s="278">
        <v>3500</v>
      </c>
      <c r="D785" s="262" t="s">
        <v>3672</v>
      </c>
      <c r="E785" s="263">
        <v>38</v>
      </c>
      <c r="F785" s="262" t="s">
        <v>2396</v>
      </c>
      <c r="G785" s="263">
        <v>3</v>
      </c>
      <c r="H785" s="222">
        <f t="shared" si="12"/>
        <v>41</v>
      </c>
      <c r="I785" s="282"/>
      <c r="J785" s="281"/>
      <c r="K785" s="273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</row>
    <row r="786" spans="1:26" ht="30.6">
      <c r="A786" s="262" t="s">
        <v>5775</v>
      </c>
      <c r="B786" s="277" t="s">
        <v>5776</v>
      </c>
      <c r="C786" s="278">
        <v>4500</v>
      </c>
      <c r="D786" s="262" t="s">
        <v>3672</v>
      </c>
      <c r="E786" s="264"/>
      <c r="F786" s="262"/>
      <c r="G786" s="263">
        <v>7</v>
      </c>
      <c r="H786" s="222">
        <f t="shared" si="12"/>
        <v>7</v>
      </c>
      <c r="I786" s="282"/>
      <c r="J786" s="281"/>
      <c r="K786" s="273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</row>
    <row r="787" spans="1:26" ht="30.6">
      <c r="A787" s="262" t="s">
        <v>1197</v>
      </c>
      <c r="B787" s="277" t="s">
        <v>6003</v>
      </c>
      <c r="C787" s="279">
        <v>600</v>
      </c>
      <c r="D787" s="262" t="s">
        <v>3672</v>
      </c>
      <c r="E787" s="263">
        <v>31</v>
      </c>
      <c r="F787" s="262" t="s">
        <v>2396</v>
      </c>
      <c r="G787" s="264"/>
      <c r="H787" s="222">
        <f t="shared" si="12"/>
        <v>31</v>
      </c>
      <c r="I787" s="282"/>
      <c r="J787" s="281"/>
      <c r="K787" s="273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</row>
    <row r="788" spans="1:26" ht="20.399999999999999">
      <c r="A788" s="262" t="s">
        <v>1200</v>
      </c>
      <c r="B788" s="277" t="s">
        <v>1201</v>
      </c>
      <c r="C788" s="278">
        <v>1500</v>
      </c>
      <c r="D788" s="262" t="s">
        <v>3672</v>
      </c>
      <c r="E788" s="263">
        <v>9</v>
      </c>
      <c r="F788" s="262" t="s">
        <v>2396</v>
      </c>
      <c r="G788" s="264"/>
      <c r="H788" s="222">
        <f t="shared" si="12"/>
        <v>9</v>
      </c>
      <c r="I788" s="282"/>
      <c r="J788" s="281"/>
      <c r="K788" s="273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</row>
    <row r="789" spans="1:26" ht="20.399999999999999">
      <c r="A789" s="262" t="s">
        <v>5873</v>
      </c>
      <c r="B789" s="277" t="s">
        <v>5874</v>
      </c>
      <c r="C789" s="278">
        <v>1300</v>
      </c>
      <c r="D789" s="262" t="s">
        <v>3672</v>
      </c>
      <c r="E789" s="264"/>
      <c r="F789" s="262"/>
      <c r="G789" s="263">
        <v>6</v>
      </c>
      <c r="H789" s="222">
        <f t="shared" si="12"/>
        <v>6</v>
      </c>
      <c r="I789" s="282"/>
      <c r="J789" s="281"/>
      <c r="K789" s="273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</row>
    <row r="790" spans="1:26" ht="20.399999999999999">
      <c r="A790" s="262" t="s">
        <v>1202</v>
      </c>
      <c r="B790" s="277" t="s">
        <v>1203</v>
      </c>
      <c r="C790" s="279">
        <v>600</v>
      </c>
      <c r="D790" s="262" t="s">
        <v>3672</v>
      </c>
      <c r="E790" s="264"/>
      <c r="F790" s="262"/>
      <c r="G790" s="263">
        <v>1</v>
      </c>
      <c r="H790" s="222">
        <f t="shared" si="12"/>
        <v>1</v>
      </c>
      <c r="I790" s="282"/>
      <c r="J790" s="281"/>
      <c r="K790" s="273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</row>
    <row r="791" spans="1:26" ht="20.399999999999999">
      <c r="A791" s="262" t="s">
        <v>1204</v>
      </c>
      <c r="B791" s="277" t="s">
        <v>1205</v>
      </c>
      <c r="C791" s="279">
        <v>600</v>
      </c>
      <c r="D791" s="262" t="s">
        <v>3672</v>
      </c>
      <c r="E791" s="263">
        <v>1</v>
      </c>
      <c r="F791" s="262" t="s">
        <v>2396</v>
      </c>
      <c r="G791" s="264"/>
      <c r="H791" s="222">
        <f t="shared" si="12"/>
        <v>1</v>
      </c>
      <c r="I791" s="282"/>
      <c r="J791" s="281"/>
      <c r="K791" s="273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</row>
    <row r="792" spans="1:26" ht="30.6">
      <c r="A792" s="262" t="s">
        <v>1208</v>
      </c>
      <c r="B792" s="277" t="s">
        <v>5875</v>
      </c>
      <c r="C792" s="279">
        <v>600</v>
      </c>
      <c r="D792" s="262" t="s">
        <v>3672</v>
      </c>
      <c r="E792" s="263">
        <v>76</v>
      </c>
      <c r="F792" s="262" t="s">
        <v>2396</v>
      </c>
      <c r="G792" s="264"/>
      <c r="H792" s="222">
        <f t="shared" si="12"/>
        <v>76</v>
      </c>
      <c r="I792" s="282"/>
      <c r="J792" s="281"/>
      <c r="K792" s="273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</row>
    <row r="793" spans="1:26" ht="30.6">
      <c r="A793" s="262" t="s">
        <v>4841</v>
      </c>
      <c r="B793" s="277" t="s">
        <v>5413</v>
      </c>
      <c r="C793" s="279">
        <v>600</v>
      </c>
      <c r="D793" s="262" t="s">
        <v>3672</v>
      </c>
      <c r="E793" s="263">
        <v>266</v>
      </c>
      <c r="F793" s="262" t="s">
        <v>2396</v>
      </c>
      <c r="G793" s="264"/>
      <c r="H793" s="222">
        <f t="shared" si="12"/>
        <v>266</v>
      </c>
      <c r="I793" s="282"/>
      <c r="J793" s="281"/>
      <c r="K793" s="273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</row>
    <row r="794" spans="1:26" ht="30.6">
      <c r="A794" s="262" t="s">
        <v>6316</v>
      </c>
      <c r="B794" s="277" t="s">
        <v>6317</v>
      </c>
      <c r="C794" s="279">
        <v>650</v>
      </c>
      <c r="D794" s="262" t="s">
        <v>3672</v>
      </c>
      <c r="E794" s="263">
        <v>54</v>
      </c>
      <c r="F794" s="262" t="s">
        <v>2396</v>
      </c>
      <c r="G794" s="263">
        <v>47</v>
      </c>
      <c r="H794" s="222">
        <f t="shared" si="12"/>
        <v>101</v>
      </c>
      <c r="I794" s="282"/>
      <c r="J794" s="281"/>
      <c r="K794" s="273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</row>
    <row r="795" spans="1:26" ht="20.399999999999999">
      <c r="A795" s="262" t="s">
        <v>5585</v>
      </c>
      <c r="B795" s="277" t="s">
        <v>5586</v>
      </c>
      <c r="C795" s="279">
        <v>330</v>
      </c>
      <c r="D795" s="262" t="s">
        <v>3672</v>
      </c>
      <c r="E795" s="263">
        <v>50</v>
      </c>
      <c r="F795" s="262" t="s">
        <v>2396</v>
      </c>
      <c r="G795" s="264"/>
      <c r="H795" s="222">
        <f t="shared" si="12"/>
        <v>50</v>
      </c>
      <c r="I795" s="282"/>
      <c r="J795" s="281"/>
      <c r="K795" s="273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</row>
    <row r="796" spans="1:26" ht="30.6">
      <c r="A796" s="262" t="s">
        <v>6239</v>
      </c>
      <c r="B796" s="277" t="s">
        <v>6240</v>
      </c>
      <c r="C796" s="279">
        <v>700</v>
      </c>
      <c r="D796" s="262" t="s">
        <v>3672</v>
      </c>
      <c r="E796" s="264"/>
      <c r="F796" s="262"/>
      <c r="G796" s="263">
        <v>20</v>
      </c>
      <c r="H796" s="222">
        <f t="shared" si="12"/>
        <v>20</v>
      </c>
      <c r="I796" s="282"/>
      <c r="J796" s="281"/>
      <c r="K796" s="273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</row>
    <row r="797" spans="1:26" ht="30.6">
      <c r="A797" s="262" t="s">
        <v>3833</v>
      </c>
      <c r="B797" s="277" t="s">
        <v>3834</v>
      </c>
      <c r="C797" s="279">
        <v>950</v>
      </c>
      <c r="D797" s="262" t="s">
        <v>3672</v>
      </c>
      <c r="E797" s="264"/>
      <c r="F797" s="262"/>
      <c r="G797" s="263">
        <v>1</v>
      </c>
      <c r="H797" s="222">
        <f t="shared" si="12"/>
        <v>1</v>
      </c>
      <c r="I797" s="282"/>
      <c r="J797" s="281"/>
      <c r="K797" s="273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</row>
    <row r="798" spans="1:26">
      <c r="A798" s="262" t="s">
        <v>4275</v>
      </c>
      <c r="B798" s="277" t="s">
        <v>4276</v>
      </c>
      <c r="C798" s="279">
        <v>800</v>
      </c>
      <c r="D798" s="262" t="s">
        <v>3672</v>
      </c>
      <c r="E798" s="264"/>
      <c r="F798" s="262"/>
      <c r="G798" s="263">
        <v>2</v>
      </c>
      <c r="H798" s="222">
        <f t="shared" si="12"/>
        <v>2</v>
      </c>
      <c r="I798" s="282"/>
      <c r="J798" s="281"/>
      <c r="K798" s="273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</row>
    <row r="799" spans="1:26" ht="20.399999999999999">
      <c r="A799" s="262" t="s">
        <v>6241</v>
      </c>
      <c r="B799" s="277" t="s">
        <v>6242</v>
      </c>
      <c r="C799" s="278">
        <v>1100</v>
      </c>
      <c r="D799" s="262" t="s">
        <v>3672</v>
      </c>
      <c r="E799" s="264"/>
      <c r="F799" s="262"/>
      <c r="G799" s="263">
        <v>5</v>
      </c>
      <c r="H799" s="222">
        <f t="shared" si="12"/>
        <v>5</v>
      </c>
      <c r="I799" s="282"/>
      <c r="J799" s="281"/>
      <c r="K799" s="273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</row>
    <row r="800" spans="1:26" ht="20.399999999999999">
      <c r="A800" s="262" t="s">
        <v>5414</v>
      </c>
      <c r="B800" s="277" t="s">
        <v>5415</v>
      </c>
      <c r="C800" s="279">
        <v>55</v>
      </c>
      <c r="D800" s="262" t="s">
        <v>3672</v>
      </c>
      <c r="E800" s="264"/>
      <c r="F800" s="262"/>
      <c r="G800" s="263">
        <v>2</v>
      </c>
      <c r="H800" s="222">
        <f t="shared" si="12"/>
        <v>2</v>
      </c>
      <c r="I800" s="282"/>
      <c r="J800" s="281"/>
      <c r="K800" s="273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</row>
    <row r="801" spans="1:26">
      <c r="A801" s="262" t="s">
        <v>1209</v>
      </c>
      <c r="B801" s="277" t="s">
        <v>1210</v>
      </c>
      <c r="C801" s="279">
        <v>80</v>
      </c>
      <c r="D801" s="262" t="s">
        <v>3672</v>
      </c>
      <c r="E801" s="264"/>
      <c r="F801" s="262"/>
      <c r="G801" s="263">
        <v>4</v>
      </c>
      <c r="H801" s="222">
        <f t="shared" si="12"/>
        <v>4</v>
      </c>
      <c r="I801" s="282"/>
      <c r="J801" s="281"/>
      <c r="K801" s="273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</row>
    <row r="802" spans="1:26">
      <c r="A802" s="262" t="s">
        <v>1213</v>
      </c>
      <c r="B802" s="277" t="s">
        <v>1214</v>
      </c>
      <c r="C802" s="279">
        <v>600</v>
      </c>
      <c r="D802" s="262" t="s">
        <v>3672</v>
      </c>
      <c r="E802" s="263">
        <v>2</v>
      </c>
      <c r="F802" s="262" t="s">
        <v>2396</v>
      </c>
      <c r="G802" s="264"/>
      <c r="H802" s="222">
        <f t="shared" si="12"/>
        <v>2</v>
      </c>
      <c r="I802" s="282"/>
      <c r="J802" s="281"/>
      <c r="K802" s="273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</row>
    <row r="803" spans="1:26">
      <c r="A803" s="262" t="s">
        <v>1217</v>
      </c>
      <c r="B803" s="277" t="s">
        <v>1218</v>
      </c>
      <c r="C803" s="279">
        <v>118</v>
      </c>
      <c r="D803" s="262" t="s">
        <v>3672</v>
      </c>
      <c r="E803" s="263">
        <v>129</v>
      </c>
      <c r="F803" s="262" t="s">
        <v>2396</v>
      </c>
      <c r="G803" s="264"/>
      <c r="H803" s="222">
        <f t="shared" si="12"/>
        <v>129</v>
      </c>
      <c r="I803" s="282"/>
      <c r="J803" s="281"/>
      <c r="K803" s="273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</row>
    <row r="804" spans="1:26" ht="61.2">
      <c r="A804" s="262" t="s">
        <v>3835</v>
      </c>
      <c r="B804" s="277" t="s">
        <v>3836</v>
      </c>
      <c r="C804" s="279">
        <v>8</v>
      </c>
      <c r="D804" s="262" t="s">
        <v>3672</v>
      </c>
      <c r="E804" s="264"/>
      <c r="F804" s="262"/>
      <c r="G804" s="263">
        <v>2</v>
      </c>
      <c r="H804" s="222">
        <f t="shared" si="12"/>
        <v>2</v>
      </c>
      <c r="I804" s="282"/>
      <c r="J804" s="281"/>
      <c r="K804" s="273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</row>
    <row r="805" spans="1:26" ht="71.400000000000006">
      <c r="A805" s="262" t="s">
        <v>3837</v>
      </c>
      <c r="B805" s="277" t="s">
        <v>3838</v>
      </c>
      <c r="C805" s="279">
        <v>20</v>
      </c>
      <c r="D805" s="262" t="s">
        <v>3672</v>
      </c>
      <c r="E805" s="264"/>
      <c r="F805" s="262"/>
      <c r="G805" s="263">
        <v>1</v>
      </c>
      <c r="H805" s="222">
        <f t="shared" si="12"/>
        <v>1</v>
      </c>
      <c r="I805" s="282"/>
      <c r="J805" s="281"/>
      <c r="K805" s="273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</row>
    <row r="806" spans="1:26" ht="20.399999999999999">
      <c r="A806" s="262" t="s">
        <v>4583</v>
      </c>
      <c r="B806" s="277" t="s">
        <v>4584</v>
      </c>
      <c r="C806" s="279">
        <v>20</v>
      </c>
      <c r="D806" s="262" t="s">
        <v>3672</v>
      </c>
      <c r="E806" s="264"/>
      <c r="F806" s="262"/>
      <c r="G806" s="263">
        <v>3</v>
      </c>
      <c r="H806" s="222">
        <f t="shared" si="12"/>
        <v>3</v>
      </c>
      <c r="I806" s="282"/>
      <c r="J806" s="281"/>
      <c r="K806" s="273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</row>
    <row r="807" spans="1:26" ht="20.399999999999999">
      <c r="A807" s="262" t="s">
        <v>1225</v>
      </c>
      <c r="B807" s="277" t="s">
        <v>2653</v>
      </c>
      <c r="C807" s="278">
        <v>4680</v>
      </c>
      <c r="D807" s="262" t="s">
        <v>3672</v>
      </c>
      <c r="E807" s="264"/>
      <c r="F807" s="262"/>
      <c r="G807" s="263">
        <v>4</v>
      </c>
      <c r="H807" s="222">
        <f t="shared" si="12"/>
        <v>4</v>
      </c>
      <c r="I807" s="282"/>
      <c r="J807" s="281"/>
      <c r="K807" s="273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</row>
    <row r="808" spans="1:26" ht="20.399999999999999">
      <c r="A808" s="262" t="s">
        <v>5495</v>
      </c>
      <c r="B808" s="277" t="s">
        <v>5496</v>
      </c>
      <c r="C808" s="278">
        <v>2340</v>
      </c>
      <c r="D808" s="262" t="s">
        <v>3672</v>
      </c>
      <c r="E808" s="264"/>
      <c r="F808" s="262"/>
      <c r="G808" s="263">
        <v>9</v>
      </c>
      <c r="H808" s="222">
        <f t="shared" si="12"/>
        <v>9</v>
      </c>
      <c r="I808" s="282"/>
      <c r="J808" s="281"/>
      <c r="K808" s="273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</row>
    <row r="809" spans="1:26" ht="20.399999999999999">
      <c r="A809" s="262" t="s">
        <v>5920</v>
      </c>
      <c r="B809" s="277" t="s">
        <v>5921</v>
      </c>
      <c r="C809" s="279">
        <v>560</v>
      </c>
      <c r="D809" s="262" t="s">
        <v>3672</v>
      </c>
      <c r="E809" s="264"/>
      <c r="F809" s="262"/>
      <c r="G809" s="263">
        <v>1</v>
      </c>
      <c r="H809" s="222">
        <f t="shared" si="12"/>
        <v>1</v>
      </c>
      <c r="I809" s="282"/>
      <c r="J809" s="281"/>
      <c r="K809" s="273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</row>
    <row r="810" spans="1:26" ht="20.399999999999999">
      <c r="A810" s="262" t="s">
        <v>1226</v>
      </c>
      <c r="B810" s="277" t="s">
        <v>2654</v>
      </c>
      <c r="C810" s="278">
        <v>5600</v>
      </c>
      <c r="D810" s="262" t="s">
        <v>3672</v>
      </c>
      <c r="E810" s="264"/>
      <c r="F810" s="262"/>
      <c r="G810" s="263">
        <v>21</v>
      </c>
      <c r="H810" s="222">
        <f t="shared" si="12"/>
        <v>21</v>
      </c>
      <c r="I810" s="282"/>
      <c r="J810" s="281"/>
      <c r="K810" s="273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</row>
    <row r="811" spans="1:26" ht="20.399999999999999">
      <c r="A811" s="262" t="s">
        <v>1227</v>
      </c>
      <c r="B811" s="277" t="s">
        <v>2655</v>
      </c>
      <c r="C811" s="278">
        <v>11200</v>
      </c>
      <c r="D811" s="262" t="s">
        <v>3672</v>
      </c>
      <c r="E811" s="264"/>
      <c r="F811" s="262"/>
      <c r="G811" s="263">
        <v>5</v>
      </c>
      <c r="H811" s="222">
        <f t="shared" si="12"/>
        <v>5</v>
      </c>
      <c r="I811" s="282"/>
      <c r="J811" s="281"/>
      <c r="K811" s="273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</row>
    <row r="812" spans="1:26" ht="20.399999999999999">
      <c r="A812" s="262" t="s">
        <v>5922</v>
      </c>
      <c r="B812" s="277" t="s">
        <v>6318</v>
      </c>
      <c r="C812" s="279">
        <v>315</v>
      </c>
      <c r="D812" s="262" t="s">
        <v>3672</v>
      </c>
      <c r="E812" s="264"/>
      <c r="F812" s="262"/>
      <c r="G812" s="263">
        <v>1</v>
      </c>
      <c r="H812" s="222">
        <f t="shared" si="12"/>
        <v>1</v>
      </c>
      <c r="I812" s="282"/>
      <c r="J812" s="281"/>
      <c r="K812" s="273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</row>
    <row r="813" spans="1:26" ht="20.399999999999999">
      <c r="A813" s="262" t="s">
        <v>3512</v>
      </c>
      <c r="B813" s="277" t="s">
        <v>3513</v>
      </c>
      <c r="C813" s="278">
        <v>1725</v>
      </c>
      <c r="D813" s="262" t="s">
        <v>3672</v>
      </c>
      <c r="E813" s="264"/>
      <c r="F813" s="262"/>
      <c r="G813" s="263">
        <v>1</v>
      </c>
      <c r="H813" s="222">
        <f t="shared" si="12"/>
        <v>1</v>
      </c>
      <c r="I813" s="282"/>
      <c r="J813" s="281"/>
      <c r="K813" s="273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</row>
    <row r="814" spans="1:26" ht="20.399999999999999">
      <c r="A814" s="262" t="s">
        <v>1230</v>
      </c>
      <c r="B814" s="277" t="s">
        <v>2658</v>
      </c>
      <c r="C814" s="278">
        <v>1890</v>
      </c>
      <c r="D814" s="262" t="s">
        <v>3672</v>
      </c>
      <c r="E814" s="264"/>
      <c r="F814" s="262"/>
      <c r="G814" s="263">
        <v>4</v>
      </c>
      <c r="H814" s="222">
        <f t="shared" si="12"/>
        <v>4</v>
      </c>
      <c r="I814" s="282"/>
      <c r="J814" s="281"/>
      <c r="K814" s="273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</row>
    <row r="815" spans="1:26" ht="20.399999999999999">
      <c r="A815" s="262" t="s">
        <v>1231</v>
      </c>
      <c r="B815" s="277" t="s">
        <v>2659</v>
      </c>
      <c r="C815" s="278">
        <v>6200</v>
      </c>
      <c r="D815" s="262" t="s">
        <v>3672</v>
      </c>
      <c r="E815" s="264"/>
      <c r="F815" s="262"/>
      <c r="G815" s="263">
        <v>11</v>
      </c>
      <c r="H815" s="222">
        <f t="shared" si="12"/>
        <v>11</v>
      </c>
      <c r="I815" s="282"/>
      <c r="J815" s="281"/>
      <c r="K815" s="273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</row>
    <row r="816" spans="1:26" ht="20.399999999999999">
      <c r="A816" s="262" t="s">
        <v>1234</v>
      </c>
      <c r="B816" s="277" t="s">
        <v>2662</v>
      </c>
      <c r="C816" s="279">
        <v>360</v>
      </c>
      <c r="D816" s="262" t="s">
        <v>3672</v>
      </c>
      <c r="E816" s="264"/>
      <c r="F816" s="262"/>
      <c r="G816" s="263">
        <v>13</v>
      </c>
      <c r="H816" s="222">
        <f t="shared" si="12"/>
        <v>13</v>
      </c>
      <c r="I816" s="282"/>
      <c r="J816" s="281"/>
      <c r="K816" s="273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</row>
    <row r="817" spans="1:26" ht="20.399999999999999">
      <c r="A817" s="262" t="s">
        <v>6319</v>
      </c>
      <c r="B817" s="277" t="s">
        <v>6320</v>
      </c>
      <c r="C817" s="278">
        <v>1800</v>
      </c>
      <c r="D817" s="262" t="s">
        <v>3672</v>
      </c>
      <c r="E817" s="264"/>
      <c r="F817" s="262"/>
      <c r="G817" s="263">
        <v>36</v>
      </c>
      <c r="H817" s="222">
        <f t="shared" si="12"/>
        <v>36</v>
      </c>
      <c r="I817" s="282"/>
      <c r="J817" s="281"/>
      <c r="K817" s="273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</row>
    <row r="818" spans="1:26" ht="20.399999999999999">
      <c r="A818" s="262" t="s">
        <v>1249</v>
      </c>
      <c r="B818" s="277" t="s">
        <v>2665</v>
      </c>
      <c r="C818" s="279">
        <v>480</v>
      </c>
      <c r="D818" s="262" t="s">
        <v>3672</v>
      </c>
      <c r="E818" s="264"/>
      <c r="F818" s="262"/>
      <c r="G818" s="263">
        <v>10</v>
      </c>
      <c r="H818" s="222">
        <f t="shared" si="12"/>
        <v>10</v>
      </c>
      <c r="I818" s="282"/>
      <c r="J818" s="281"/>
      <c r="K818" s="273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</row>
    <row r="819" spans="1:26" ht="20.399999999999999">
      <c r="A819" s="262" t="s">
        <v>3522</v>
      </c>
      <c r="B819" s="277" t="s">
        <v>3523</v>
      </c>
      <c r="C819" s="278">
        <v>1725</v>
      </c>
      <c r="D819" s="262" t="s">
        <v>3672</v>
      </c>
      <c r="E819" s="264"/>
      <c r="F819" s="262"/>
      <c r="G819" s="263">
        <v>8</v>
      </c>
      <c r="H819" s="222">
        <f t="shared" si="12"/>
        <v>8</v>
      </c>
      <c r="I819" s="282"/>
      <c r="J819" s="281"/>
      <c r="K819" s="273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</row>
    <row r="820" spans="1:26" ht="20.399999999999999">
      <c r="A820" s="262" t="s">
        <v>1252</v>
      </c>
      <c r="B820" s="277" t="s">
        <v>2668</v>
      </c>
      <c r="C820" s="278">
        <v>7600</v>
      </c>
      <c r="D820" s="262" t="s">
        <v>3672</v>
      </c>
      <c r="E820" s="264"/>
      <c r="F820" s="262"/>
      <c r="G820" s="263">
        <v>4</v>
      </c>
      <c r="H820" s="222">
        <f t="shared" si="12"/>
        <v>4</v>
      </c>
      <c r="I820" s="282"/>
      <c r="J820" s="281"/>
      <c r="K820" s="273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</row>
    <row r="821" spans="1:26" ht="20.399999999999999">
      <c r="A821" s="262" t="s">
        <v>1257</v>
      </c>
      <c r="B821" s="277" t="s">
        <v>2673</v>
      </c>
      <c r="C821" s="279">
        <v>455</v>
      </c>
      <c r="D821" s="262" t="s">
        <v>3672</v>
      </c>
      <c r="E821" s="264"/>
      <c r="F821" s="262"/>
      <c r="G821" s="263">
        <v>18</v>
      </c>
      <c r="H821" s="222">
        <f t="shared" si="12"/>
        <v>18</v>
      </c>
      <c r="I821" s="282"/>
      <c r="J821" s="281"/>
      <c r="K821" s="273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</row>
    <row r="822" spans="1:26" ht="30.6">
      <c r="A822" s="262" t="s">
        <v>4585</v>
      </c>
      <c r="B822" s="277" t="s">
        <v>4586</v>
      </c>
      <c r="C822" s="279">
        <v>28</v>
      </c>
      <c r="D822" s="262" t="s">
        <v>3672</v>
      </c>
      <c r="E822" s="264"/>
      <c r="F822" s="262"/>
      <c r="G822" s="263">
        <v>1</v>
      </c>
      <c r="H822" s="222">
        <f t="shared" si="12"/>
        <v>1</v>
      </c>
      <c r="I822" s="282"/>
      <c r="J822" s="281"/>
      <c r="K822" s="273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</row>
    <row r="823" spans="1:26" ht="20.399999999999999">
      <c r="A823" s="262" t="s">
        <v>2685</v>
      </c>
      <c r="B823" s="277" t="s">
        <v>5633</v>
      </c>
      <c r="C823" s="279">
        <v>15</v>
      </c>
      <c r="D823" s="262" t="s">
        <v>3672</v>
      </c>
      <c r="E823" s="264"/>
      <c r="F823" s="262"/>
      <c r="G823" s="263">
        <v>3</v>
      </c>
      <c r="H823" s="222">
        <f t="shared" si="12"/>
        <v>3</v>
      </c>
      <c r="I823" s="282"/>
      <c r="J823" s="281"/>
      <c r="K823" s="273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</row>
    <row r="824" spans="1:26" ht="20.399999999999999">
      <c r="A824" s="262" t="s">
        <v>5634</v>
      </c>
      <c r="B824" s="277" t="s">
        <v>5635</v>
      </c>
      <c r="C824" s="279">
        <v>15</v>
      </c>
      <c r="D824" s="262" t="s">
        <v>3672</v>
      </c>
      <c r="E824" s="264"/>
      <c r="F824" s="262"/>
      <c r="G824" s="263">
        <v>5</v>
      </c>
      <c r="H824" s="222">
        <f t="shared" si="12"/>
        <v>5</v>
      </c>
      <c r="I824" s="282"/>
      <c r="J824" s="281"/>
      <c r="K824" s="273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</row>
    <row r="825" spans="1:26" ht="20.399999999999999">
      <c r="A825" s="262" t="s">
        <v>5636</v>
      </c>
      <c r="B825" s="277" t="s">
        <v>5637</v>
      </c>
      <c r="C825" s="279">
        <v>15</v>
      </c>
      <c r="D825" s="262" t="s">
        <v>3672</v>
      </c>
      <c r="E825" s="264"/>
      <c r="F825" s="262"/>
      <c r="G825" s="263">
        <v>4</v>
      </c>
      <c r="H825" s="222">
        <f t="shared" si="12"/>
        <v>4</v>
      </c>
      <c r="I825" s="282"/>
      <c r="J825" s="281"/>
      <c r="K825" s="273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</row>
    <row r="826" spans="1:26" ht="30.6">
      <c r="A826" s="262" t="s">
        <v>5638</v>
      </c>
      <c r="B826" s="277" t="s">
        <v>5639</v>
      </c>
      <c r="C826" s="279">
        <v>20</v>
      </c>
      <c r="D826" s="262" t="s">
        <v>3672</v>
      </c>
      <c r="E826" s="264"/>
      <c r="F826" s="262"/>
      <c r="G826" s="263">
        <v>10</v>
      </c>
      <c r="H826" s="222">
        <f t="shared" si="12"/>
        <v>10</v>
      </c>
      <c r="I826" s="282"/>
      <c r="J826" s="281"/>
      <c r="K826" s="273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</row>
    <row r="827" spans="1:26" ht="20.399999999999999">
      <c r="A827" s="262" t="s">
        <v>5640</v>
      </c>
      <c r="B827" s="277" t="s">
        <v>5641</v>
      </c>
      <c r="C827" s="279">
        <v>20</v>
      </c>
      <c r="D827" s="262" t="s">
        <v>3672</v>
      </c>
      <c r="E827" s="264"/>
      <c r="F827" s="262"/>
      <c r="G827" s="263">
        <v>10</v>
      </c>
      <c r="H827" s="222">
        <f t="shared" si="12"/>
        <v>10</v>
      </c>
      <c r="I827" s="282"/>
      <c r="J827" s="281"/>
      <c r="K827" s="273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</row>
    <row r="828" spans="1:26" ht="40.799999999999997">
      <c r="A828" s="262" t="s">
        <v>4587</v>
      </c>
      <c r="B828" s="277" t="s">
        <v>4588</v>
      </c>
      <c r="C828" s="279">
        <v>40</v>
      </c>
      <c r="D828" s="262" t="s">
        <v>3672</v>
      </c>
      <c r="E828" s="264"/>
      <c r="F828" s="262"/>
      <c r="G828" s="263">
        <v>9</v>
      </c>
      <c r="H828" s="222">
        <f t="shared" si="12"/>
        <v>9</v>
      </c>
      <c r="I828" s="282"/>
      <c r="J828" s="281"/>
      <c r="K828" s="273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</row>
    <row r="829" spans="1:26" ht="20.399999999999999">
      <c r="A829" s="262" t="s">
        <v>2697</v>
      </c>
      <c r="B829" s="277" t="s">
        <v>2698</v>
      </c>
      <c r="C829" s="279">
        <v>30</v>
      </c>
      <c r="D829" s="262" t="s">
        <v>3672</v>
      </c>
      <c r="E829" s="264"/>
      <c r="F829" s="262"/>
      <c r="G829" s="263">
        <v>1</v>
      </c>
      <c r="H829" s="222">
        <f t="shared" si="12"/>
        <v>1</v>
      </c>
      <c r="I829" s="282"/>
      <c r="J829" s="281"/>
      <c r="K829" s="273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</row>
    <row r="830" spans="1:26" ht="20.399999999999999">
      <c r="A830" s="262" t="s">
        <v>6004</v>
      </c>
      <c r="B830" s="277" t="s">
        <v>6005</v>
      </c>
      <c r="C830" s="278">
        <v>1995</v>
      </c>
      <c r="D830" s="262" t="s">
        <v>3672</v>
      </c>
      <c r="E830" s="264"/>
      <c r="F830" s="262"/>
      <c r="G830" s="263">
        <v>1</v>
      </c>
      <c r="H830" s="222">
        <f t="shared" si="12"/>
        <v>1</v>
      </c>
      <c r="I830" s="282"/>
      <c r="J830" s="281"/>
      <c r="K830" s="273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</row>
    <row r="831" spans="1:26" ht="20.399999999999999">
      <c r="A831" s="262" t="s">
        <v>5923</v>
      </c>
      <c r="B831" s="277" t="s">
        <v>5924</v>
      </c>
      <c r="C831" s="278">
        <v>2100</v>
      </c>
      <c r="D831" s="262" t="s">
        <v>3672</v>
      </c>
      <c r="E831" s="264"/>
      <c r="F831" s="262"/>
      <c r="G831" s="263">
        <v>12</v>
      </c>
      <c r="H831" s="222">
        <f t="shared" si="12"/>
        <v>12</v>
      </c>
      <c r="I831" s="282"/>
      <c r="J831" s="281"/>
      <c r="K831" s="273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</row>
    <row r="832" spans="1:26" ht="71.400000000000006">
      <c r="A832" s="262" t="s">
        <v>3859</v>
      </c>
      <c r="B832" s="277" t="s">
        <v>3860</v>
      </c>
      <c r="C832" s="279">
        <v>8</v>
      </c>
      <c r="D832" s="262" t="s">
        <v>3672</v>
      </c>
      <c r="E832" s="264"/>
      <c r="F832" s="262"/>
      <c r="G832" s="263">
        <v>16</v>
      </c>
      <c r="H832" s="222">
        <f t="shared" si="12"/>
        <v>16</v>
      </c>
      <c r="I832" s="282"/>
      <c r="J832" s="281"/>
      <c r="K832" s="273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</row>
    <row r="833" spans="1:26" ht="20.399999999999999">
      <c r="A833" s="262" t="s">
        <v>4589</v>
      </c>
      <c r="B833" s="277" t="s">
        <v>4590</v>
      </c>
      <c r="C833" s="279">
        <v>20</v>
      </c>
      <c r="D833" s="262" t="s">
        <v>3672</v>
      </c>
      <c r="E833" s="264"/>
      <c r="F833" s="262"/>
      <c r="G833" s="263">
        <v>1</v>
      </c>
      <c r="H833" s="222">
        <f t="shared" si="12"/>
        <v>1</v>
      </c>
      <c r="I833" s="282"/>
      <c r="J833" s="281"/>
      <c r="K833" s="273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</row>
    <row r="834" spans="1:26" ht="30.6">
      <c r="A834" s="262" t="s">
        <v>4591</v>
      </c>
      <c r="B834" s="277" t="s">
        <v>4592</v>
      </c>
      <c r="C834" s="279">
        <v>10</v>
      </c>
      <c r="D834" s="262" t="s">
        <v>3672</v>
      </c>
      <c r="E834" s="264"/>
      <c r="F834" s="262"/>
      <c r="G834" s="263">
        <v>9</v>
      </c>
      <c r="H834" s="222">
        <f t="shared" ref="H834:H897" si="13">G834+E834</f>
        <v>9</v>
      </c>
      <c r="I834" s="282"/>
      <c r="J834" s="281"/>
      <c r="K834" s="273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</row>
    <row r="835" spans="1:26" ht="20.399999999999999">
      <c r="A835" s="262" t="s">
        <v>3863</v>
      </c>
      <c r="B835" s="277" t="s">
        <v>5835</v>
      </c>
      <c r="C835" s="279">
        <v>10</v>
      </c>
      <c r="D835" s="262" t="s">
        <v>3672</v>
      </c>
      <c r="E835" s="264"/>
      <c r="F835" s="262"/>
      <c r="G835" s="263">
        <v>2</v>
      </c>
      <c r="H835" s="222">
        <f t="shared" si="13"/>
        <v>2</v>
      </c>
      <c r="I835" s="282"/>
      <c r="J835" s="281"/>
      <c r="K835" s="273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</row>
    <row r="836" spans="1:26" ht="71.400000000000006">
      <c r="A836" s="262" t="s">
        <v>3871</v>
      </c>
      <c r="B836" s="277" t="s">
        <v>3872</v>
      </c>
      <c r="C836" s="279">
        <v>48</v>
      </c>
      <c r="D836" s="262" t="s">
        <v>3672</v>
      </c>
      <c r="E836" s="264"/>
      <c r="F836" s="262"/>
      <c r="G836" s="263">
        <v>7</v>
      </c>
      <c r="H836" s="222">
        <f t="shared" si="13"/>
        <v>7</v>
      </c>
      <c r="I836" s="282"/>
      <c r="J836" s="281"/>
      <c r="K836" s="273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</row>
    <row r="837" spans="1:26" ht="71.400000000000006">
      <c r="A837" s="262" t="s">
        <v>3873</v>
      </c>
      <c r="B837" s="277" t="s">
        <v>3874</v>
      </c>
      <c r="C837" s="279">
        <v>80</v>
      </c>
      <c r="D837" s="262" t="s">
        <v>3672</v>
      </c>
      <c r="E837" s="264"/>
      <c r="F837" s="262"/>
      <c r="G837" s="263">
        <v>2</v>
      </c>
      <c r="H837" s="222">
        <f t="shared" si="13"/>
        <v>2</v>
      </c>
      <c r="I837" s="282"/>
      <c r="J837" s="281"/>
      <c r="K837" s="273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</row>
    <row r="838" spans="1:26" ht="30.6">
      <c r="A838" s="262" t="s">
        <v>4595</v>
      </c>
      <c r="B838" s="277" t="s">
        <v>4596</v>
      </c>
      <c r="C838" s="279">
        <v>15</v>
      </c>
      <c r="D838" s="262" t="s">
        <v>3672</v>
      </c>
      <c r="E838" s="264"/>
      <c r="F838" s="262"/>
      <c r="G838" s="263">
        <v>10</v>
      </c>
      <c r="H838" s="222">
        <f t="shared" si="13"/>
        <v>10</v>
      </c>
      <c r="I838" s="282"/>
      <c r="J838" s="281"/>
      <c r="K838" s="273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</row>
    <row r="839" spans="1:26" ht="71.400000000000006">
      <c r="A839" s="262" t="s">
        <v>3875</v>
      </c>
      <c r="B839" s="277" t="s">
        <v>3876</v>
      </c>
      <c r="C839" s="279">
        <v>10</v>
      </c>
      <c r="D839" s="262" t="s">
        <v>3672</v>
      </c>
      <c r="E839" s="264"/>
      <c r="F839" s="262"/>
      <c r="G839" s="263">
        <v>5</v>
      </c>
      <c r="H839" s="222">
        <f t="shared" si="13"/>
        <v>5</v>
      </c>
      <c r="I839" s="282"/>
      <c r="J839" s="281"/>
      <c r="K839" s="273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</row>
    <row r="840" spans="1:26" ht="40.799999999999997">
      <c r="A840" s="262" t="s">
        <v>4597</v>
      </c>
      <c r="B840" s="277" t="s">
        <v>4598</v>
      </c>
      <c r="C840" s="279">
        <v>30</v>
      </c>
      <c r="D840" s="262" t="s">
        <v>3672</v>
      </c>
      <c r="E840" s="264"/>
      <c r="F840" s="262"/>
      <c r="G840" s="263">
        <v>4</v>
      </c>
      <c r="H840" s="222">
        <f t="shared" si="13"/>
        <v>4</v>
      </c>
      <c r="I840" s="282"/>
      <c r="J840" s="281"/>
      <c r="K840" s="273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</row>
    <row r="841" spans="1:26" ht="71.400000000000006">
      <c r="A841" s="262" t="s">
        <v>3877</v>
      </c>
      <c r="B841" s="277" t="s">
        <v>3878</v>
      </c>
      <c r="C841" s="279">
        <v>10</v>
      </c>
      <c r="D841" s="262" t="s">
        <v>3672</v>
      </c>
      <c r="E841" s="264"/>
      <c r="F841" s="262"/>
      <c r="G841" s="263">
        <v>15</v>
      </c>
      <c r="H841" s="222">
        <f t="shared" si="13"/>
        <v>15</v>
      </c>
      <c r="I841" s="282"/>
      <c r="J841" s="281"/>
      <c r="K841" s="273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</row>
    <row r="842" spans="1:26" ht="71.400000000000006">
      <c r="A842" s="262" t="s">
        <v>3879</v>
      </c>
      <c r="B842" s="277" t="s">
        <v>3880</v>
      </c>
      <c r="C842" s="279">
        <v>12</v>
      </c>
      <c r="D842" s="262" t="s">
        <v>3672</v>
      </c>
      <c r="E842" s="264"/>
      <c r="F842" s="262"/>
      <c r="G842" s="263">
        <v>10</v>
      </c>
      <c r="H842" s="222">
        <f t="shared" si="13"/>
        <v>10</v>
      </c>
      <c r="I842" s="282"/>
      <c r="J842" s="281"/>
      <c r="K842" s="273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</row>
    <row r="843" spans="1:26" ht="61.2">
      <c r="A843" s="262" t="s">
        <v>3881</v>
      </c>
      <c r="B843" s="277" t="s">
        <v>3882</v>
      </c>
      <c r="C843" s="279">
        <v>25</v>
      </c>
      <c r="D843" s="262" t="s">
        <v>3672</v>
      </c>
      <c r="E843" s="264"/>
      <c r="F843" s="262"/>
      <c r="G843" s="263">
        <v>7</v>
      </c>
      <c r="H843" s="222">
        <f t="shared" si="13"/>
        <v>7</v>
      </c>
      <c r="I843" s="282"/>
      <c r="J843" s="281"/>
      <c r="K843" s="273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</row>
    <row r="844" spans="1:26" ht="30.6">
      <c r="A844" s="262" t="s">
        <v>4599</v>
      </c>
      <c r="B844" s="277" t="s">
        <v>4600</v>
      </c>
      <c r="C844" s="279">
        <v>40</v>
      </c>
      <c r="D844" s="262" t="s">
        <v>3672</v>
      </c>
      <c r="E844" s="264"/>
      <c r="F844" s="262"/>
      <c r="G844" s="263">
        <v>2</v>
      </c>
      <c r="H844" s="222">
        <f t="shared" si="13"/>
        <v>2</v>
      </c>
      <c r="I844" s="282"/>
      <c r="J844" s="281"/>
      <c r="K844" s="273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</row>
    <row r="845" spans="1:26" ht="30.6">
      <c r="A845" s="262" t="s">
        <v>4601</v>
      </c>
      <c r="B845" s="277" t="s">
        <v>4602</v>
      </c>
      <c r="C845" s="279">
        <v>30</v>
      </c>
      <c r="D845" s="262" t="s">
        <v>3672</v>
      </c>
      <c r="E845" s="264"/>
      <c r="F845" s="262"/>
      <c r="G845" s="263">
        <v>2</v>
      </c>
      <c r="H845" s="222">
        <f t="shared" si="13"/>
        <v>2</v>
      </c>
      <c r="I845" s="282"/>
      <c r="J845" s="281"/>
      <c r="K845" s="273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</row>
    <row r="846" spans="1:26" ht="71.400000000000006">
      <c r="A846" s="262" t="s">
        <v>4281</v>
      </c>
      <c r="B846" s="277" t="s">
        <v>4282</v>
      </c>
      <c r="C846" s="279">
        <v>35</v>
      </c>
      <c r="D846" s="262" t="s">
        <v>3672</v>
      </c>
      <c r="E846" s="264"/>
      <c r="F846" s="262"/>
      <c r="G846" s="263">
        <v>2</v>
      </c>
      <c r="H846" s="222">
        <f t="shared" si="13"/>
        <v>2</v>
      </c>
      <c r="I846" s="282"/>
      <c r="J846" s="281"/>
      <c r="K846" s="273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</row>
    <row r="847" spans="1:26" ht="61.2">
      <c r="A847" s="262" t="s">
        <v>4283</v>
      </c>
      <c r="B847" s="277" t="s">
        <v>4284</v>
      </c>
      <c r="C847" s="279">
        <v>80</v>
      </c>
      <c r="D847" s="262" t="s">
        <v>3672</v>
      </c>
      <c r="E847" s="264"/>
      <c r="F847" s="262"/>
      <c r="G847" s="263">
        <v>2</v>
      </c>
      <c r="H847" s="222">
        <f t="shared" si="13"/>
        <v>2</v>
      </c>
      <c r="I847" s="282"/>
      <c r="J847" s="281"/>
      <c r="K847" s="273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</row>
    <row r="848" spans="1:26" ht="20.399999999999999">
      <c r="A848" s="262" t="s">
        <v>4291</v>
      </c>
      <c r="B848" s="277" t="s">
        <v>4292</v>
      </c>
      <c r="C848" s="279">
        <v>20</v>
      </c>
      <c r="D848" s="262" t="s">
        <v>3672</v>
      </c>
      <c r="E848" s="264"/>
      <c r="F848" s="262"/>
      <c r="G848" s="263">
        <v>3</v>
      </c>
      <c r="H848" s="222">
        <f t="shared" si="13"/>
        <v>3</v>
      </c>
      <c r="I848" s="282"/>
      <c r="J848" s="281"/>
      <c r="K848" s="273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</row>
    <row r="849" spans="1:26" ht="30.6">
      <c r="A849" s="262" t="s">
        <v>4293</v>
      </c>
      <c r="B849" s="277" t="s">
        <v>4294</v>
      </c>
      <c r="C849" s="279">
        <v>27</v>
      </c>
      <c r="D849" s="262" t="s">
        <v>3672</v>
      </c>
      <c r="E849" s="264"/>
      <c r="F849" s="262"/>
      <c r="G849" s="263">
        <v>3</v>
      </c>
      <c r="H849" s="222">
        <f t="shared" si="13"/>
        <v>3</v>
      </c>
      <c r="I849" s="282"/>
      <c r="J849" s="281"/>
      <c r="K849" s="273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</row>
    <row r="850" spans="1:26" ht="30.6">
      <c r="A850" s="262" t="s">
        <v>4295</v>
      </c>
      <c r="B850" s="277" t="s">
        <v>4296</v>
      </c>
      <c r="C850" s="279">
        <v>63</v>
      </c>
      <c r="D850" s="262" t="s">
        <v>3672</v>
      </c>
      <c r="E850" s="264"/>
      <c r="F850" s="262"/>
      <c r="G850" s="263">
        <v>3</v>
      </c>
      <c r="H850" s="222">
        <f t="shared" si="13"/>
        <v>3</v>
      </c>
      <c r="I850" s="282"/>
      <c r="J850" s="281"/>
      <c r="K850" s="273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</row>
    <row r="851" spans="1:26" ht="71.400000000000006">
      <c r="A851" s="262" t="s">
        <v>5642</v>
      </c>
      <c r="B851" s="277" t="s">
        <v>5643</v>
      </c>
      <c r="C851" s="279">
        <v>35</v>
      </c>
      <c r="D851" s="262" t="s">
        <v>3672</v>
      </c>
      <c r="E851" s="264"/>
      <c r="F851" s="262"/>
      <c r="G851" s="263">
        <v>3</v>
      </c>
      <c r="H851" s="222">
        <f t="shared" si="13"/>
        <v>3</v>
      </c>
      <c r="I851" s="282"/>
      <c r="J851" s="281"/>
      <c r="K851" s="273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</row>
    <row r="852" spans="1:26" ht="71.400000000000006">
      <c r="A852" s="262" t="s">
        <v>5644</v>
      </c>
      <c r="B852" s="277" t="s">
        <v>5645</v>
      </c>
      <c r="C852" s="279">
        <v>20</v>
      </c>
      <c r="D852" s="262" t="s">
        <v>3672</v>
      </c>
      <c r="E852" s="264"/>
      <c r="F852" s="262"/>
      <c r="G852" s="263">
        <v>7</v>
      </c>
      <c r="H852" s="222">
        <f t="shared" si="13"/>
        <v>7</v>
      </c>
      <c r="I852" s="282"/>
      <c r="J852" s="281"/>
      <c r="K852" s="273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</row>
    <row r="853" spans="1:26" ht="20.399999999999999">
      <c r="A853" s="262" t="s">
        <v>4609</v>
      </c>
      <c r="B853" s="277" t="s">
        <v>4610</v>
      </c>
      <c r="C853" s="279">
        <v>15</v>
      </c>
      <c r="D853" s="262" t="s">
        <v>3672</v>
      </c>
      <c r="E853" s="264"/>
      <c r="F853" s="262"/>
      <c r="G853" s="263">
        <v>9</v>
      </c>
      <c r="H853" s="222">
        <f t="shared" si="13"/>
        <v>9</v>
      </c>
      <c r="I853" s="282"/>
      <c r="J853" s="281"/>
      <c r="K853" s="273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</row>
    <row r="854" spans="1:26" ht="81.599999999999994">
      <c r="A854" s="262" t="s">
        <v>3905</v>
      </c>
      <c r="B854" s="277" t="s">
        <v>3906</v>
      </c>
      <c r="C854" s="279">
        <v>25</v>
      </c>
      <c r="D854" s="262" t="s">
        <v>3672</v>
      </c>
      <c r="E854" s="264"/>
      <c r="F854" s="262"/>
      <c r="G854" s="263">
        <v>1</v>
      </c>
      <c r="H854" s="222">
        <f t="shared" si="13"/>
        <v>1</v>
      </c>
      <c r="I854" s="282"/>
      <c r="J854" s="281"/>
      <c r="K854" s="273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</row>
    <row r="855" spans="1:26" ht="20.399999999999999">
      <c r="A855" s="262" t="s">
        <v>4611</v>
      </c>
      <c r="B855" s="277" t="s">
        <v>4612</v>
      </c>
      <c r="C855" s="279">
        <v>70</v>
      </c>
      <c r="D855" s="262" t="s">
        <v>3672</v>
      </c>
      <c r="E855" s="264"/>
      <c r="F855" s="262"/>
      <c r="G855" s="263">
        <v>3</v>
      </c>
      <c r="H855" s="222">
        <f t="shared" si="13"/>
        <v>3</v>
      </c>
      <c r="I855" s="282"/>
      <c r="J855" s="281"/>
      <c r="K855" s="273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</row>
    <row r="856" spans="1:26" ht="20.399999999999999">
      <c r="A856" s="262" t="s">
        <v>4613</v>
      </c>
      <c r="B856" s="277" t="s">
        <v>4614</v>
      </c>
      <c r="C856" s="279">
        <v>105</v>
      </c>
      <c r="D856" s="262" t="s">
        <v>3672</v>
      </c>
      <c r="E856" s="264"/>
      <c r="F856" s="262"/>
      <c r="G856" s="263">
        <v>3</v>
      </c>
      <c r="H856" s="222">
        <f t="shared" si="13"/>
        <v>3</v>
      </c>
      <c r="I856" s="282"/>
      <c r="J856" s="281"/>
      <c r="K856" s="273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</row>
    <row r="857" spans="1:26" ht="20.399999999999999">
      <c r="A857" s="262" t="s">
        <v>4615</v>
      </c>
      <c r="B857" s="277" t="s">
        <v>4616</v>
      </c>
      <c r="C857" s="279">
        <v>80</v>
      </c>
      <c r="D857" s="262" t="s">
        <v>3672</v>
      </c>
      <c r="E857" s="264"/>
      <c r="F857" s="262"/>
      <c r="G857" s="263">
        <v>3</v>
      </c>
      <c r="H857" s="222">
        <f t="shared" si="13"/>
        <v>3</v>
      </c>
      <c r="I857" s="282"/>
      <c r="J857" s="281"/>
      <c r="K857" s="273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</row>
    <row r="858" spans="1:26" ht="40.799999999999997">
      <c r="A858" s="262" t="s">
        <v>2793</v>
      </c>
      <c r="B858" s="277" t="s">
        <v>2794</v>
      </c>
      <c r="C858" s="279">
        <v>90</v>
      </c>
      <c r="D858" s="262" t="s">
        <v>3672</v>
      </c>
      <c r="E858" s="264"/>
      <c r="F858" s="262"/>
      <c r="G858" s="263">
        <v>4</v>
      </c>
      <c r="H858" s="222">
        <f t="shared" si="13"/>
        <v>4</v>
      </c>
      <c r="I858" s="282"/>
      <c r="J858" s="281"/>
      <c r="K858" s="273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</row>
    <row r="859" spans="1:26" ht="40.799999999999997">
      <c r="A859" s="262" t="s">
        <v>2795</v>
      </c>
      <c r="B859" s="277" t="s">
        <v>2796</v>
      </c>
      <c r="C859" s="279">
        <v>30</v>
      </c>
      <c r="D859" s="262" t="s">
        <v>3672</v>
      </c>
      <c r="E859" s="264"/>
      <c r="F859" s="262"/>
      <c r="G859" s="263">
        <v>10</v>
      </c>
      <c r="H859" s="222">
        <f t="shared" si="13"/>
        <v>10</v>
      </c>
      <c r="I859" s="282"/>
      <c r="J859" s="281"/>
      <c r="K859" s="273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</row>
    <row r="860" spans="1:26" ht="40.799999999999997">
      <c r="A860" s="262" t="s">
        <v>2797</v>
      </c>
      <c r="B860" s="277" t="s">
        <v>2798</v>
      </c>
      <c r="C860" s="279">
        <v>10</v>
      </c>
      <c r="D860" s="262" t="s">
        <v>3672</v>
      </c>
      <c r="E860" s="264"/>
      <c r="F860" s="262"/>
      <c r="G860" s="263">
        <v>2</v>
      </c>
      <c r="H860" s="222">
        <f t="shared" si="13"/>
        <v>2</v>
      </c>
      <c r="I860" s="282"/>
      <c r="J860" s="281"/>
      <c r="K860" s="273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</row>
    <row r="861" spans="1:26" ht="40.799999999999997">
      <c r="A861" s="262" t="s">
        <v>4617</v>
      </c>
      <c r="B861" s="277" t="s">
        <v>4618</v>
      </c>
      <c r="C861" s="279">
        <v>38</v>
      </c>
      <c r="D861" s="262" t="s">
        <v>3672</v>
      </c>
      <c r="E861" s="264"/>
      <c r="F861" s="262"/>
      <c r="G861" s="263">
        <v>9</v>
      </c>
      <c r="H861" s="222">
        <f t="shared" si="13"/>
        <v>9</v>
      </c>
      <c r="I861" s="282"/>
      <c r="J861" s="281"/>
      <c r="K861" s="273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</row>
    <row r="862" spans="1:26" ht="40.799999999999997">
      <c r="A862" s="262" t="s">
        <v>4619</v>
      </c>
      <c r="B862" s="277" t="s">
        <v>4620</v>
      </c>
      <c r="C862" s="279">
        <v>20</v>
      </c>
      <c r="D862" s="262" t="s">
        <v>3672</v>
      </c>
      <c r="E862" s="264"/>
      <c r="F862" s="262"/>
      <c r="G862" s="263">
        <v>7</v>
      </c>
      <c r="H862" s="222">
        <f t="shared" si="13"/>
        <v>7</v>
      </c>
      <c r="I862" s="282"/>
      <c r="J862" s="281"/>
      <c r="K862" s="273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</row>
    <row r="863" spans="1:26" ht="40.799999999999997">
      <c r="A863" s="262" t="s">
        <v>2847</v>
      </c>
      <c r="B863" s="277" t="s">
        <v>2848</v>
      </c>
      <c r="C863" s="279">
        <v>40</v>
      </c>
      <c r="D863" s="262" t="s">
        <v>3672</v>
      </c>
      <c r="E863" s="264"/>
      <c r="F863" s="262"/>
      <c r="G863" s="263">
        <v>3</v>
      </c>
      <c r="H863" s="222">
        <f t="shared" si="13"/>
        <v>3</v>
      </c>
      <c r="I863" s="282"/>
      <c r="J863" s="281"/>
      <c r="K863" s="273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</row>
    <row r="864" spans="1:26" ht="30.6">
      <c r="A864" s="262" t="s">
        <v>4621</v>
      </c>
      <c r="B864" s="277" t="s">
        <v>4622</v>
      </c>
      <c r="C864" s="279">
        <v>48</v>
      </c>
      <c r="D864" s="262" t="s">
        <v>3672</v>
      </c>
      <c r="E864" s="264"/>
      <c r="F864" s="262"/>
      <c r="G864" s="263">
        <v>5</v>
      </c>
      <c r="H864" s="222">
        <f t="shared" si="13"/>
        <v>5</v>
      </c>
      <c r="I864" s="282"/>
      <c r="J864" s="281"/>
      <c r="K864" s="273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</row>
    <row r="865" spans="1:26" ht="30.6">
      <c r="A865" s="262" t="s">
        <v>1280</v>
      </c>
      <c r="B865" s="277" t="s">
        <v>1281</v>
      </c>
      <c r="C865" s="279">
        <v>45</v>
      </c>
      <c r="D865" s="262" t="s">
        <v>3672</v>
      </c>
      <c r="E865" s="264"/>
      <c r="F865" s="262"/>
      <c r="G865" s="263">
        <v>5</v>
      </c>
      <c r="H865" s="222">
        <f t="shared" si="13"/>
        <v>5</v>
      </c>
      <c r="I865" s="282"/>
      <c r="J865" s="281"/>
      <c r="K865" s="273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</row>
    <row r="866" spans="1:26" ht="30.6">
      <c r="A866" s="262" t="s">
        <v>1282</v>
      </c>
      <c r="B866" s="277" t="s">
        <v>1283</v>
      </c>
      <c r="C866" s="279">
        <v>45</v>
      </c>
      <c r="D866" s="262" t="s">
        <v>3672</v>
      </c>
      <c r="E866" s="264"/>
      <c r="F866" s="262"/>
      <c r="G866" s="263">
        <v>1</v>
      </c>
      <c r="H866" s="222">
        <f t="shared" si="13"/>
        <v>1</v>
      </c>
      <c r="I866" s="282"/>
      <c r="J866" s="281"/>
      <c r="K866" s="273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</row>
    <row r="867" spans="1:26" ht="30.6">
      <c r="A867" s="262" t="s">
        <v>2895</v>
      </c>
      <c r="B867" s="277" t="s">
        <v>2896</v>
      </c>
      <c r="C867" s="279">
        <v>130</v>
      </c>
      <c r="D867" s="262" t="s">
        <v>3672</v>
      </c>
      <c r="E867" s="264"/>
      <c r="F867" s="262"/>
      <c r="G867" s="263">
        <v>2</v>
      </c>
      <c r="H867" s="222">
        <f t="shared" si="13"/>
        <v>2</v>
      </c>
      <c r="I867" s="282"/>
      <c r="J867" s="281"/>
      <c r="K867" s="273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</row>
    <row r="868" spans="1:26" ht="30.6">
      <c r="A868" s="262" t="s">
        <v>2899</v>
      </c>
      <c r="B868" s="277" t="s">
        <v>2900</v>
      </c>
      <c r="C868" s="279">
        <v>20</v>
      </c>
      <c r="D868" s="262" t="s">
        <v>3672</v>
      </c>
      <c r="E868" s="264"/>
      <c r="F868" s="262"/>
      <c r="G868" s="263">
        <v>1</v>
      </c>
      <c r="H868" s="222">
        <f t="shared" si="13"/>
        <v>1</v>
      </c>
      <c r="I868" s="282"/>
      <c r="J868" s="281"/>
      <c r="K868" s="273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</row>
    <row r="869" spans="1:26" ht="71.400000000000006">
      <c r="A869" s="262" t="s">
        <v>3911</v>
      </c>
      <c r="B869" s="277" t="s">
        <v>3912</v>
      </c>
      <c r="C869" s="279">
        <v>20</v>
      </c>
      <c r="D869" s="262" t="s">
        <v>3672</v>
      </c>
      <c r="E869" s="264"/>
      <c r="F869" s="262"/>
      <c r="G869" s="263">
        <v>3</v>
      </c>
      <c r="H869" s="222">
        <f t="shared" si="13"/>
        <v>3</v>
      </c>
      <c r="I869" s="282"/>
      <c r="J869" s="281"/>
      <c r="K869" s="273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</row>
    <row r="870" spans="1:26" ht="51">
      <c r="A870" s="262" t="s">
        <v>5646</v>
      </c>
      <c r="B870" s="277" t="s">
        <v>5647</v>
      </c>
      <c r="C870" s="279">
        <v>20</v>
      </c>
      <c r="D870" s="262" t="s">
        <v>3672</v>
      </c>
      <c r="E870" s="264"/>
      <c r="F870" s="262"/>
      <c r="G870" s="263">
        <v>1</v>
      </c>
      <c r="H870" s="222">
        <f t="shared" si="13"/>
        <v>1</v>
      </c>
      <c r="I870" s="282"/>
      <c r="J870" s="281"/>
      <c r="K870" s="273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</row>
    <row r="871" spans="1:26" ht="20.399999999999999">
      <c r="A871" s="262" t="s">
        <v>4303</v>
      </c>
      <c r="B871" s="277" t="s">
        <v>4304</v>
      </c>
      <c r="C871" s="279">
        <v>100</v>
      </c>
      <c r="D871" s="262" t="s">
        <v>3672</v>
      </c>
      <c r="E871" s="264"/>
      <c r="F871" s="262"/>
      <c r="G871" s="263">
        <v>2</v>
      </c>
      <c r="H871" s="222">
        <f t="shared" si="13"/>
        <v>2</v>
      </c>
      <c r="I871" s="282"/>
      <c r="J871" s="281"/>
      <c r="K871" s="273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</row>
    <row r="872" spans="1:26" ht="20.399999999999999">
      <c r="A872" s="262" t="s">
        <v>4311</v>
      </c>
      <c r="B872" s="277" t="s">
        <v>4312</v>
      </c>
      <c r="C872" s="279">
        <v>65</v>
      </c>
      <c r="D872" s="262" t="s">
        <v>3672</v>
      </c>
      <c r="E872" s="264"/>
      <c r="F872" s="262"/>
      <c r="G872" s="263">
        <v>4</v>
      </c>
      <c r="H872" s="222">
        <f t="shared" si="13"/>
        <v>4</v>
      </c>
      <c r="I872" s="282"/>
      <c r="J872" s="281"/>
      <c r="K872" s="273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</row>
    <row r="873" spans="1:26" ht="40.799999999999997">
      <c r="A873" s="262" t="s">
        <v>4313</v>
      </c>
      <c r="B873" s="277" t="s">
        <v>4314</v>
      </c>
      <c r="C873" s="279">
        <v>70</v>
      </c>
      <c r="D873" s="262" t="s">
        <v>3672</v>
      </c>
      <c r="E873" s="264"/>
      <c r="F873" s="262"/>
      <c r="G873" s="263">
        <v>4</v>
      </c>
      <c r="H873" s="222">
        <f t="shared" si="13"/>
        <v>4</v>
      </c>
      <c r="I873" s="282"/>
      <c r="J873" s="281"/>
      <c r="K873" s="273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</row>
    <row r="874" spans="1:26" ht="30.6">
      <c r="A874" s="262" t="s">
        <v>4315</v>
      </c>
      <c r="B874" s="277" t="s">
        <v>4316</v>
      </c>
      <c r="C874" s="279">
        <v>70</v>
      </c>
      <c r="D874" s="262" t="s">
        <v>3672</v>
      </c>
      <c r="E874" s="264"/>
      <c r="F874" s="262"/>
      <c r="G874" s="263">
        <v>3</v>
      </c>
      <c r="H874" s="222">
        <f t="shared" si="13"/>
        <v>3</v>
      </c>
      <c r="I874" s="282"/>
      <c r="J874" s="281"/>
      <c r="K874" s="273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</row>
    <row r="875" spans="1:26" ht="20.399999999999999">
      <c r="A875" s="262" t="s">
        <v>6321</v>
      </c>
      <c r="B875" s="277" t="s">
        <v>6322</v>
      </c>
      <c r="C875" s="279">
        <v>250</v>
      </c>
      <c r="D875" s="262" t="s">
        <v>3672</v>
      </c>
      <c r="E875" s="264"/>
      <c r="F875" s="262"/>
      <c r="G875" s="263">
        <v>100</v>
      </c>
      <c r="H875" s="222">
        <f t="shared" si="13"/>
        <v>100</v>
      </c>
      <c r="I875" s="282"/>
      <c r="J875" s="281"/>
      <c r="K875" s="273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</row>
    <row r="876" spans="1:26">
      <c r="A876" s="262" t="s">
        <v>6135</v>
      </c>
      <c r="B876" s="277" t="s">
        <v>6136</v>
      </c>
      <c r="C876" s="279">
        <v>300</v>
      </c>
      <c r="D876" s="262" t="s">
        <v>3672</v>
      </c>
      <c r="E876" s="264"/>
      <c r="F876" s="262"/>
      <c r="G876" s="263">
        <v>12</v>
      </c>
      <c r="H876" s="222">
        <f t="shared" si="13"/>
        <v>12</v>
      </c>
      <c r="I876" s="282"/>
      <c r="J876" s="281"/>
      <c r="K876" s="273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</row>
    <row r="877" spans="1:26" ht="20.399999999999999">
      <c r="A877" s="262" t="s">
        <v>6137</v>
      </c>
      <c r="B877" s="277" t="s">
        <v>6323</v>
      </c>
      <c r="C877" s="279">
        <v>250</v>
      </c>
      <c r="D877" s="262" t="s">
        <v>3672</v>
      </c>
      <c r="E877" s="264"/>
      <c r="F877" s="262"/>
      <c r="G877" s="263">
        <v>8</v>
      </c>
      <c r="H877" s="222">
        <f t="shared" si="13"/>
        <v>8</v>
      </c>
      <c r="I877" s="282"/>
      <c r="J877" s="281"/>
      <c r="K877" s="273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</row>
    <row r="878" spans="1:26" ht="20.399999999999999">
      <c r="A878" s="262" t="s">
        <v>6006</v>
      </c>
      <c r="B878" s="277" t="s">
        <v>6007</v>
      </c>
      <c r="C878" s="278">
        <v>1800</v>
      </c>
      <c r="D878" s="262" t="s">
        <v>3672</v>
      </c>
      <c r="E878" s="264"/>
      <c r="F878" s="262"/>
      <c r="G878" s="263">
        <v>1</v>
      </c>
      <c r="H878" s="222">
        <f t="shared" si="13"/>
        <v>1</v>
      </c>
      <c r="I878" s="282"/>
      <c r="J878" s="281"/>
      <c r="K878" s="273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</row>
    <row r="879" spans="1:26" ht="20.399999999999999">
      <c r="A879" s="262" t="s">
        <v>6008</v>
      </c>
      <c r="B879" s="277" t="s">
        <v>6009</v>
      </c>
      <c r="C879" s="279">
        <v>600</v>
      </c>
      <c r="D879" s="262" t="s">
        <v>3672</v>
      </c>
      <c r="E879" s="263">
        <v>33</v>
      </c>
      <c r="F879" s="262" t="s">
        <v>2396</v>
      </c>
      <c r="G879" s="263">
        <v>106</v>
      </c>
      <c r="H879" s="222">
        <f t="shared" si="13"/>
        <v>139</v>
      </c>
      <c r="I879" s="282"/>
      <c r="J879" s="281"/>
      <c r="K879" s="273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</row>
    <row r="880" spans="1:26">
      <c r="A880" s="262" t="s">
        <v>1306</v>
      </c>
      <c r="B880" s="277" t="s">
        <v>2931</v>
      </c>
      <c r="C880" s="278">
        <v>1000</v>
      </c>
      <c r="D880" s="262" t="s">
        <v>3672</v>
      </c>
      <c r="E880" s="263">
        <v>1</v>
      </c>
      <c r="F880" s="262" t="s">
        <v>2396</v>
      </c>
      <c r="G880" s="264"/>
      <c r="H880" s="222">
        <f t="shared" si="13"/>
        <v>1</v>
      </c>
      <c r="I880" s="282"/>
      <c r="J880" s="281"/>
      <c r="K880" s="273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</row>
    <row r="881" spans="1:26" ht="20.399999999999999">
      <c r="A881" s="262" t="s">
        <v>5693</v>
      </c>
      <c r="B881" s="277" t="s">
        <v>5694</v>
      </c>
      <c r="C881" s="278">
        <v>4000</v>
      </c>
      <c r="D881" s="262" t="s">
        <v>3672</v>
      </c>
      <c r="E881" s="264"/>
      <c r="F881" s="262"/>
      <c r="G881" s="263">
        <v>14</v>
      </c>
      <c r="H881" s="222">
        <f t="shared" si="13"/>
        <v>14</v>
      </c>
      <c r="I881" s="282"/>
      <c r="J881" s="281"/>
      <c r="K881" s="273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</row>
    <row r="882" spans="1:26" ht="20.399999999999999">
      <c r="A882" s="262" t="s">
        <v>5416</v>
      </c>
      <c r="B882" s="277" t="s">
        <v>5417</v>
      </c>
      <c r="C882" s="278">
        <v>4000</v>
      </c>
      <c r="D882" s="262" t="s">
        <v>3672</v>
      </c>
      <c r="E882" s="263">
        <v>2</v>
      </c>
      <c r="F882" s="262" t="s">
        <v>2396</v>
      </c>
      <c r="G882" s="264"/>
      <c r="H882" s="222">
        <f t="shared" si="13"/>
        <v>2</v>
      </c>
      <c r="I882" s="282"/>
      <c r="J882" s="281"/>
      <c r="K882" s="273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</row>
    <row r="883" spans="1:26" ht="20.399999999999999">
      <c r="A883" s="262" t="s">
        <v>5695</v>
      </c>
      <c r="B883" s="277" t="s">
        <v>5696</v>
      </c>
      <c r="C883" s="279">
        <v>600</v>
      </c>
      <c r="D883" s="262" t="s">
        <v>3672</v>
      </c>
      <c r="E883" s="264"/>
      <c r="F883" s="262"/>
      <c r="G883" s="263">
        <v>8</v>
      </c>
      <c r="H883" s="222">
        <f t="shared" si="13"/>
        <v>8</v>
      </c>
      <c r="I883" s="282"/>
      <c r="J883" s="281"/>
      <c r="K883" s="273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</row>
    <row r="884" spans="1:26" ht="20.399999999999999">
      <c r="A884" s="262" t="s">
        <v>1305</v>
      </c>
      <c r="B884" s="277" t="s">
        <v>3343</v>
      </c>
      <c r="C884" s="278">
        <v>2500</v>
      </c>
      <c r="D884" s="262" t="s">
        <v>3672</v>
      </c>
      <c r="E884" s="264"/>
      <c r="F884" s="262"/>
      <c r="G884" s="263">
        <v>1</v>
      </c>
      <c r="H884" s="222">
        <f t="shared" si="13"/>
        <v>1</v>
      </c>
      <c r="I884" s="282"/>
      <c r="J884" s="281"/>
      <c r="K884" s="273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</row>
    <row r="885" spans="1:26" ht="40.799999999999997">
      <c r="A885" s="262" t="s">
        <v>1307</v>
      </c>
      <c r="B885" s="277" t="s">
        <v>4628</v>
      </c>
      <c r="C885" s="279">
        <v>650</v>
      </c>
      <c r="D885" s="262" t="s">
        <v>3672</v>
      </c>
      <c r="E885" s="263">
        <v>1</v>
      </c>
      <c r="F885" s="262" t="s">
        <v>2396</v>
      </c>
      <c r="G885" s="264"/>
      <c r="H885" s="222">
        <f t="shared" si="13"/>
        <v>1</v>
      </c>
      <c r="I885" s="282"/>
      <c r="J885" s="281"/>
      <c r="K885" s="273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</row>
    <row r="886" spans="1:26" ht="30.6">
      <c r="A886" s="262" t="s">
        <v>1309</v>
      </c>
      <c r="B886" s="277" t="s">
        <v>4629</v>
      </c>
      <c r="C886" s="279">
        <v>400</v>
      </c>
      <c r="D886" s="262" t="s">
        <v>3672</v>
      </c>
      <c r="E886" s="263">
        <v>4</v>
      </c>
      <c r="F886" s="262" t="s">
        <v>2396</v>
      </c>
      <c r="G886" s="264"/>
      <c r="H886" s="222">
        <f t="shared" si="13"/>
        <v>4</v>
      </c>
      <c r="I886" s="282"/>
      <c r="J886" s="281"/>
      <c r="K886" s="273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</row>
    <row r="887" spans="1:26" ht="30.6">
      <c r="A887" s="262" t="s">
        <v>5044</v>
      </c>
      <c r="B887" s="277" t="s">
        <v>5418</v>
      </c>
      <c r="C887" s="278">
        <v>1000</v>
      </c>
      <c r="D887" s="262" t="s">
        <v>3672</v>
      </c>
      <c r="E887" s="263">
        <v>17</v>
      </c>
      <c r="F887" s="262" t="s">
        <v>2396</v>
      </c>
      <c r="G887" s="264"/>
      <c r="H887" s="222">
        <f t="shared" si="13"/>
        <v>17</v>
      </c>
      <c r="I887" s="282"/>
      <c r="J887" s="281"/>
      <c r="K887" s="273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</row>
    <row r="888" spans="1:26" ht="30.6">
      <c r="A888" s="262" t="s">
        <v>5419</v>
      </c>
      <c r="B888" s="277" t="s">
        <v>5420</v>
      </c>
      <c r="C888" s="278">
        <v>1100</v>
      </c>
      <c r="D888" s="262" t="s">
        <v>3672</v>
      </c>
      <c r="E888" s="263">
        <v>1</v>
      </c>
      <c r="F888" s="262" t="s">
        <v>2396</v>
      </c>
      <c r="G888" s="263">
        <v>2</v>
      </c>
      <c r="H888" s="222">
        <f t="shared" si="13"/>
        <v>3</v>
      </c>
      <c r="I888" s="282"/>
      <c r="J888" s="281"/>
      <c r="K888" s="273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</row>
    <row r="889" spans="1:26" ht="20.399999999999999">
      <c r="A889" s="262" t="s">
        <v>5836</v>
      </c>
      <c r="B889" s="277" t="s">
        <v>5837</v>
      </c>
      <c r="C889" s="278">
        <v>15000</v>
      </c>
      <c r="D889" s="262" t="s">
        <v>3672</v>
      </c>
      <c r="E889" s="264"/>
      <c r="F889" s="262"/>
      <c r="G889" s="263">
        <v>6</v>
      </c>
      <c r="H889" s="222">
        <f t="shared" si="13"/>
        <v>6</v>
      </c>
      <c r="I889" s="282"/>
      <c r="J889" s="281"/>
      <c r="K889" s="273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</row>
    <row r="890" spans="1:26" ht="20.399999999999999">
      <c r="A890" s="262" t="s">
        <v>6010</v>
      </c>
      <c r="B890" s="277" t="s">
        <v>6011</v>
      </c>
      <c r="C890" s="279">
        <v>600</v>
      </c>
      <c r="D890" s="262" t="s">
        <v>3672</v>
      </c>
      <c r="E890" s="264"/>
      <c r="F890" s="262"/>
      <c r="G890" s="263">
        <v>24</v>
      </c>
      <c r="H890" s="222">
        <f t="shared" si="13"/>
        <v>24</v>
      </c>
      <c r="I890" s="282"/>
      <c r="J890" s="281"/>
      <c r="K890" s="273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</row>
    <row r="891" spans="1:26" ht="30.6">
      <c r="A891" s="262" t="s">
        <v>1313</v>
      </c>
      <c r="B891" s="277" t="s">
        <v>4630</v>
      </c>
      <c r="C891" s="279">
        <v>400</v>
      </c>
      <c r="D891" s="262" t="s">
        <v>3672</v>
      </c>
      <c r="E891" s="263">
        <v>4</v>
      </c>
      <c r="F891" s="262" t="s">
        <v>2396</v>
      </c>
      <c r="G891" s="264"/>
      <c r="H891" s="222">
        <f t="shared" si="13"/>
        <v>4</v>
      </c>
      <c r="I891" s="282"/>
      <c r="J891" s="281"/>
      <c r="K891" s="273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</row>
    <row r="892" spans="1:26" ht="40.799999999999997">
      <c r="A892" s="262" t="s">
        <v>1319</v>
      </c>
      <c r="B892" s="277" t="s">
        <v>4632</v>
      </c>
      <c r="C892" s="279">
        <v>400</v>
      </c>
      <c r="D892" s="262" t="s">
        <v>3672</v>
      </c>
      <c r="E892" s="263">
        <v>2</v>
      </c>
      <c r="F892" s="262" t="s">
        <v>2396</v>
      </c>
      <c r="G892" s="264"/>
      <c r="H892" s="222">
        <f t="shared" si="13"/>
        <v>2</v>
      </c>
      <c r="I892" s="282"/>
      <c r="J892" s="281"/>
      <c r="K892" s="273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</row>
    <row r="893" spans="1:26" ht="40.799999999999997">
      <c r="A893" s="262" t="s">
        <v>3525</v>
      </c>
      <c r="B893" s="277" t="s">
        <v>3526</v>
      </c>
      <c r="C893" s="279">
        <v>300</v>
      </c>
      <c r="D893" s="262" t="s">
        <v>3672</v>
      </c>
      <c r="E893" s="263">
        <v>1</v>
      </c>
      <c r="F893" s="262" t="s">
        <v>2396</v>
      </c>
      <c r="G893" s="263">
        <v>1</v>
      </c>
      <c r="H893" s="222">
        <f t="shared" si="13"/>
        <v>2</v>
      </c>
      <c r="I893" s="282"/>
      <c r="J893" s="281"/>
      <c r="K893" s="273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</row>
    <row r="894" spans="1:26" ht="30.6">
      <c r="A894" s="262" t="s">
        <v>1321</v>
      </c>
      <c r="B894" s="277" t="s">
        <v>4634</v>
      </c>
      <c r="C894" s="279">
        <v>400</v>
      </c>
      <c r="D894" s="262" t="s">
        <v>3672</v>
      </c>
      <c r="E894" s="263">
        <v>7</v>
      </c>
      <c r="F894" s="262" t="s">
        <v>2396</v>
      </c>
      <c r="G894" s="264"/>
      <c r="H894" s="222">
        <f t="shared" si="13"/>
        <v>7</v>
      </c>
      <c r="I894" s="282"/>
      <c r="J894" s="281"/>
      <c r="K894" s="273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</row>
    <row r="895" spans="1:26" ht="20.399999999999999">
      <c r="A895" s="262" t="s">
        <v>2940</v>
      </c>
      <c r="B895" s="277" t="s">
        <v>5838</v>
      </c>
      <c r="C895" s="279">
        <v>700</v>
      </c>
      <c r="D895" s="262" t="s">
        <v>3672</v>
      </c>
      <c r="E895" s="263">
        <v>121</v>
      </c>
      <c r="F895" s="262" t="s">
        <v>2396</v>
      </c>
      <c r="G895" s="263">
        <v>1</v>
      </c>
      <c r="H895" s="222">
        <f t="shared" si="13"/>
        <v>122</v>
      </c>
      <c r="I895" s="282"/>
      <c r="J895" s="281"/>
      <c r="K895" s="273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</row>
    <row r="896" spans="1:26" ht="30.6">
      <c r="A896" s="262" t="s">
        <v>1326</v>
      </c>
      <c r="B896" s="277" t="s">
        <v>6012</v>
      </c>
      <c r="C896" s="279">
        <v>600</v>
      </c>
      <c r="D896" s="262" t="s">
        <v>3672</v>
      </c>
      <c r="E896" s="264"/>
      <c r="F896" s="262"/>
      <c r="G896" s="263">
        <v>1</v>
      </c>
      <c r="H896" s="222">
        <f t="shared" si="13"/>
        <v>1</v>
      </c>
      <c r="I896" s="282"/>
      <c r="J896" s="281"/>
      <c r="K896" s="273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</row>
    <row r="897" spans="1:26" ht="40.799999999999997">
      <c r="A897" s="262" t="s">
        <v>1323</v>
      </c>
      <c r="B897" s="277" t="s">
        <v>1324</v>
      </c>
      <c r="C897" s="278">
        <v>2650</v>
      </c>
      <c r="D897" s="262" t="s">
        <v>3672</v>
      </c>
      <c r="E897" s="263">
        <v>2</v>
      </c>
      <c r="F897" s="262" t="s">
        <v>2396</v>
      </c>
      <c r="G897" s="264"/>
      <c r="H897" s="222">
        <f t="shared" si="13"/>
        <v>2</v>
      </c>
      <c r="I897" s="282"/>
      <c r="J897" s="281"/>
      <c r="K897" s="273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</row>
    <row r="898" spans="1:26" ht="30.6">
      <c r="A898" s="262" t="s">
        <v>2936</v>
      </c>
      <c r="B898" s="277" t="s">
        <v>4635</v>
      </c>
      <c r="C898" s="278">
        <v>1200</v>
      </c>
      <c r="D898" s="262" t="s">
        <v>3672</v>
      </c>
      <c r="E898" s="263">
        <v>4</v>
      </c>
      <c r="F898" s="262" t="s">
        <v>2396</v>
      </c>
      <c r="G898" s="264"/>
      <c r="H898" s="222">
        <f t="shared" ref="H898:H961" si="14">G898+E898</f>
        <v>4</v>
      </c>
      <c r="I898" s="282"/>
      <c r="J898" s="281"/>
      <c r="K898" s="273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</row>
    <row r="899" spans="1:26" ht="40.799999999999997">
      <c r="A899" s="262" t="s">
        <v>5421</v>
      </c>
      <c r="B899" s="277" t="s">
        <v>5422</v>
      </c>
      <c r="C899" s="278">
        <v>1000</v>
      </c>
      <c r="D899" s="262" t="s">
        <v>3672</v>
      </c>
      <c r="E899" s="263">
        <v>20</v>
      </c>
      <c r="F899" s="262" t="s">
        <v>2396</v>
      </c>
      <c r="G899" s="264"/>
      <c r="H899" s="222">
        <f t="shared" si="14"/>
        <v>20</v>
      </c>
      <c r="I899" s="282"/>
      <c r="J899" s="281"/>
      <c r="K899" s="273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</row>
    <row r="900" spans="1:26" ht="30.6">
      <c r="A900" s="262" t="s">
        <v>2938</v>
      </c>
      <c r="B900" s="277" t="s">
        <v>2939</v>
      </c>
      <c r="C900" s="279">
        <v>900</v>
      </c>
      <c r="D900" s="262" t="s">
        <v>3672</v>
      </c>
      <c r="E900" s="264"/>
      <c r="F900" s="262"/>
      <c r="G900" s="263">
        <v>19</v>
      </c>
      <c r="H900" s="222">
        <f t="shared" si="14"/>
        <v>19</v>
      </c>
      <c r="I900" s="282"/>
      <c r="J900" s="281"/>
      <c r="K900" s="273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</row>
    <row r="901" spans="1:26" ht="40.799999999999997">
      <c r="A901" s="262" t="s">
        <v>6013</v>
      </c>
      <c r="B901" s="277" t="s">
        <v>6014</v>
      </c>
      <c r="C901" s="279">
        <v>600</v>
      </c>
      <c r="D901" s="262" t="s">
        <v>3672</v>
      </c>
      <c r="E901" s="264"/>
      <c r="F901" s="262"/>
      <c r="G901" s="263">
        <v>5</v>
      </c>
      <c r="H901" s="222">
        <f t="shared" si="14"/>
        <v>5</v>
      </c>
      <c r="I901" s="282"/>
      <c r="J901" s="281"/>
      <c r="K901" s="273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</row>
    <row r="902" spans="1:26" ht="40.799999999999997">
      <c r="A902" s="262" t="s">
        <v>5216</v>
      </c>
      <c r="B902" s="277" t="s">
        <v>5217</v>
      </c>
      <c r="C902" s="278">
        <v>1200</v>
      </c>
      <c r="D902" s="262" t="s">
        <v>3672</v>
      </c>
      <c r="E902" s="263">
        <v>3</v>
      </c>
      <c r="F902" s="262" t="s">
        <v>2396</v>
      </c>
      <c r="G902" s="264"/>
      <c r="H902" s="222">
        <f t="shared" si="14"/>
        <v>3</v>
      </c>
      <c r="I902" s="282"/>
      <c r="J902" s="281"/>
      <c r="K902" s="273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</row>
    <row r="903" spans="1:26" ht="30.6">
      <c r="A903" s="262" t="s">
        <v>1336</v>
      </c>
      <c r="B903" s="277" t="s">
        <v>5423</v>
      </c>
      <c r="C903" s="279">
        <v>650</v>
      </c>
      <c r="D903" s="262" t="s">
        <v>3672</v>
      </c>
      <c r="E903" s="264"/>
      <c r="F903" s="262"/>
      <c r="G903" s="263">
        <v>18</v>
      </c>
      <c r="H903" s="222">
        <f t="shared" si="14"/>
        <v>18</v>
      </c>
      <c r="I903" s="282"/>
      <c r="J903" s="281"/>
      <c r="K903" s="273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</row>
    <row r="904" spans="1:26" ht="40.799999999999997">
      <c r="A904" s="262" t="s">
        <v>6015</v>
      </c>
      <c r="B904" s="277" t="s">
        <v>6016</v>
      </c>
      <c r="C904" s="279">
        <v>600</v>
      </c>
      <c r="D904" s="262" t="s">
        <v>3672</v>
      </c>
      <c r="E904" s="264"/>
      <c r="F904" s="262"/>
      <c r="G904" s="263">
        <v>5</v>
      </c>
      <c r="H904" s="222">
        <f t="shared" si="14"/>
        <v>5</v>
      </c>
      <c r="I904" s="282"/>
      <c r="J904" s="281"/>
      <c r="K904" s="273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</row>
    <row r="905" spans="1:26" ht="40.799999999999997">
      <c r="A905" s="262" t="s">
        <v>1338</v>
      </c>
      <c r="B905" s="277" t="s">
        <v>4637</v>
      </c>
      <c r="C905" s="279">
        <v>660</v>
      </c>
      <c r="D905" s="262" t="s">
        <v>3672</v>
      </c>
      <c r="E905" s="264"/>
      <c r="F905" s="262"/>
      <c r="G905" s="263">
        <v>1</v>
      </c>
      <c r="H905" s="222">
        <f t="shared" si="14"/>
        <v>1</v>
      </c>
      <c r="I905" s="282"/>
      <c r="J905" s="281"/>
      <c r="K905" s="273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</row>
    <row r="906" spans="1:26" ht="30.6">
      <c r="A906" s="262" t="s">
        <v>2351</v>
      </c>
      <c r="B906" s="277" t="s">
        <v>6017</v>
      </c>
      <c r="C906" s="279">
        <v>600</v>
      </c>
      <c r="D906" s="262" t="s">
        <v>3672</v>
      </c>
      <c r="E906" s="264"/>
      <c r="F906" s="262"/>
      <c r="G906" s="263">
        <v>5</v>
      </c>
      <c r="H906" s="222">
        <f t="shared" si="14"/>
        <v>5</v>
      </c>
      <c r="I906" s="282"/>
      <c r="J906" s="281"/>
      <c r="K906" s="273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</row>
    <row r="907" spans="1:26" ht="40.799999999999997">
      <c r="A907" s="262" t="s">
        <v>5424</v>
      </c>
      <c r="B907" s="277" t="s">
        <v>5425</v>
      </c>
      <c r="C907" s="278">
        <v>1200</v>
      </c>
      <c r="D907" s="262" t="s">
        <v>3672</v>
      </c>
      <c r="E907" s="264"/>
      <c r="F907" s="262"/>
      <c r="G907" s="263">
        <v>1</v>
      </c>
      <c r="H907" s="222">
        <f t="shared" si="14"/>
        <v>1</v>
      </c>
      <c r="I907" s="282"/>
      <c r="J907" s="281"/>
      <c r="K907" s="273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</row>
    <row r="908" spans="1:26" ht="30.6">
      <c r="A908" s="262" t="s">
        <v>6018</v>
      </c>
      <c r="B908" s="277" t="s">
        <v>6019</v>
      </c>
      <c r="C908" s="279">
        <v>600</v>
      </c>
      <c r="D908" s="262" t="s">
        <v>3672</v>
      </c>
      <c r="E908" s="264"/>
      <c r="F908" s="262"/>
      <c r="G908" s="263">
        <v>5</v>
      </c>
      <c r="H908" s="222">
        <f t="shared" si="14"/>
        <v>5</v>
      </c>
      <c r="I908" s="282"/>
      <c r="J908" s="281"/>
      <c r="K908" s="273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</row>
    <row r="909" spans="1:26" ht="30.6">
      <c r="A909" s="262" t="s">
        <v>1342</v>
      </c>
      <c r="B909" s="277" t="s">
        <v>3353</v>
      </c>
      <c r="C909" s="279">
        <v>660</v>
      </c>
      <c r="D909" s="262" t="s">
        <v>3672</v>
      </c>
      <c r="E909" s="264"/>
      <c r="F909" s="262"/>
      <c r="G909" s="263">
        <v>2</v>
      </c>
      <c r="H909" s="222">
        <f t="shared" si="14"/>
        <v>2</v>
      </c>
      <c r="I909" s="282"/>
      <c r="J909" s="281"/>
      <c r="K909" s="273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</row>
    <row r="910" spans="1:26" ht="40.799999999999997">
      <c r="A910" s="262" t="s">
        <v>6020</v>
      </c>
      <c r="B910" s="277" t="s">
        <v>6021</v>
      </c>
      <c r="C910" s="279">
        <v>600</v>
      </c>
      <c r="D910" s="262" t="s">
        <v>3672</v>
      </c>
      <c r="E910" s="264"/>
      <c r="F910" s="262"/>
      <c r="G910" s="263">
        <v>5</v>
      </c>
      <c r="H910" s="222">
        <f t="shared" si="14"/>
        <v>5</v>
      </c>
      <c r="I910" s="282"/>
      <c r="J910" s="281"/>
      <c r="K910" s="273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</row>
    <row r="911" spans="1:26" ht="30.6">
      <c r="A911" s="262" t="s">
        <v>4317</v>
      </c>
      <c r="B911" s="277" t="s">
        <v>5839</v>
      </c>
      <c r="C911" s="278">
        <v>2500</v>
      </c>
      <c r="D911" s="262" t="s">
        <v>3672</v>
      </c>
      <c r="E911" s="263">
        <v>55</v>
      </c>
      <c r="F911" s="262" t="s">
        <v>2396</v>
      </c>
      <c r="G911" s="263">
        <v>30</v>
      </c>
      <c r="H911" s="222">
        <f t="shared" si="14"/>
        <v>85</v>
      </c>
      <c r="I911" s="282"/>
      <c r="J911" s="281"/>
      <c r="K911" s="273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</row>
    <row r="912" spans="1:26" ht="30.6">
      <c r="A912" s="262" t="s">
        <v>6022</v>
      </c>
      <c r="B912" s="277" t="s">
        <v>6023</v>
      </c>
      <c r="C912" s="278">
        <v>2700</v>
      </c>
      <c r="D912" s="262" t="s">
        <v>3672</v>
      </c>
      <c r="E912" s="264"/>
      <c r="F912" s="262"/>
      <c r="G912" s="263">
        <v>1</v>
      </c>
      <c r="H912" s="222">
        <f t="shared" si="14"/>
        <v>1</v>
      </c>
      <c r="I912" s="282"/>
      <c r="J912" s="281"/>
      <c r="K912" s="273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</row>
    <row r="913" spans="1:26" ht="30.6">
      <c r="A913" s="262" t="s">
        <v>6138</v>
      </c>
      <c r="B913" s="277" t="s">
        <v>6139</v>
      </c>
      <c r="C913" s="278">
        <v>3500</v>
      </c>
      <c r="D913" s="262" t="s">
        <v>3672</v>
      </c>
      <c r="E913" s="264"/>
      <c r="F913" s="262"/>
      <c r="G913" s="263">
        <v>5</v>
      </c>
      <c r="H913" s="222">
        <f t="shared" si="14"/>
        <v>5</v>
      </c>
      <c r="I913" s="282"/>
      <c r="J913" s="281"/>
      <c r="K913" s="273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</row>
    <row r="914" spans="1:26" ht="30.6">
      <c r="A914" s="262" t="s">
        <v>6024</v>
      </c>
      <c r="B914" s="277" t="s">
        <v>6025</v>
      </c>
      <c r="C914" s="279">
        <v>600</v>
      </c>
      <c r="D914" s="262" t="s">
        <v>3672</v>
      </c>
      <c r="E914" s="264"/>
      <c r="F914" s="262"/>
      <c r="G914" s="263">
        <v>8</v>
      </c>
      <c r="H914" s="222">
        <f t="shared" si="14"/>
        <v>8</v>
      </c>
      <c r="I914" s="282"/>
      <c r="J914" s="281"/>
      <c r="K914" s="273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</row>
    <row r="915" spans="1:26" ht="40.799999999999997">
      <c r="A915" s="262" t="s">
        <v>3535</v>
      </c>
      <c r="B915" s="277" t="s">
        <v>4642</v>
      </c>
      <c r="C915" s="279">
        <v>300</v>
      </c>
      <c r="D915" s="262" t="s">
        <v>3672</v>
      </c>
      <c r="E915" s="264"/>
      <c r="F915" s="262"/>
      <c r="G915" s="263">
        <v>2</v>
      </c>
      <c r="H915" s="222">
        <f t="shared" si="14"/>
        <v>2</v>
      </c>
      <c r="I915" s="282"/>
      <c r="J915" s="281"/>
      <c r="K915" s="273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</row>
    <row r="916" spans="1:26" ht="40.799999999999997">
      <c r="A916" s="262" t="s">
        <v>1353</v>
      </c>
      <c r="B916" s="277" t="s">
        <v>4643</v>
      </c>
      <c r="C916" s="279">
        <v>550</v>
      </c>
      <c r="D916" s="262" t="s">
        <v>3672</v>
      </c>
      <c r="E916" s="263">
        <v>5</v>
      </c>
      <c r="F916" s="262" t="s">
        <v>2396</v>
      </c>
      <c r="G916" s="264"/>
      <c r="H916" s="222">
        <f t="shared" si="14"/>
        <v>5</v>
      </c>
      <c r="I916" s="282"/>
      <c r="J916" s="281"/>
      <c r="K916" s="273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</row>
    <row r="917" spans="1:26" ht="40.799999999999997">
      <c r="A917" s="262" t="s">
        <v>1357</v>
      </c>
      <c r="B917" s="277" t="s">
        <v>1358</v>
      </c>
      <c r="C917" s="278">
        <v>1800</v>
      </c>
      <c r="D917" s="262" t="s">
        <v>3672</v>
      </c>
      <c r="E917" s="263">
        <v>8</v>
      </c>
      <c r="F917" s="262" t="s">
        <v>2396</v>
      </c>
      <c r="G917" s="264"/>
      <c r="H917" s="222">
        <f t="shared" si="14"/>
        <v>8</v>
      </c>
      <c r="I917" s="282"/>
      <c r="J917" s="281"/>
      <c r="K917" s="273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</row>
    <row r="918" spans="1:26" ht="40.799999999999997">
      <c r="A918" s="262" t="s">
        <v>1359</v>
      </c>
      <c r="B918" s="277" t="s">
        <v>5925</v>
      </c>
      <c r="C918" s="278">
        <v>1800</v>
      </c>
      <c r="D918" s="262" t="s">
        <v>3672</v>
      </c>
      <c r="E918" s="263">
        <v>6</v>
      </c>
      <c r="F918" s="262" t="s">
        <v>2396</v>
      </c>
      <c r="G918" s="264"/>
      <c r="H918" s="222">
        <f t="shared" si="14"/>
        <v>6</v>
      </c>
      <c r="I918" s="282"/>
      <c r="J918" s="281"/>
      <c r="K918" s="273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</row>
    <row r="919" spans="1:26" ht="51">
      <c r="A919" s="262" t="s">
        <v>2353</v>
      </c>
      <c r="B919" s="277" t="s">
        <v>4645</v>
      </c>
      <c r="C919" s="279">
        <v>600</v>
      </c>
      <c r="D919" s="262" t="s">
        <v>3672</v>
      </c>
      <c r="E919" s="264"/>
      <c r="F919" s="262"/>
      <c r="G919" s="263">
        <v>1</v>
      </c>
      <c r="H919" s="222">
        <f t="shared" si="14"/>
        <v>1</v>
      </c>
      <c r="I919" s="282"/>
      <c r="J919" s="281"/>
      <c r="K919" s="273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</row>
    <row r="920" spans="1:26" ht="30.6">
      <c r="A920" s="262" t="s">
        <v>1346</v>
      </c>
      <c r="B920" s="277" t="s">
        <v>5697</v>
      </c>
      <c r="C920" s="279">
        <v>700</v>
      </c>
      <c r="D920" s="262" t="s">
        <v>3672</v>
      </c>
      <c r="E920" s="264"/>
      <c r="F920" s="262"/>
      <c r="G920" s="263">
        <v>3</v>
      </c>
      <c r="H920" s="222">
        <f t="shared" si="14"/>
        <v>3</v>
      </c>
      <c r="I920" s="282"/>
      <c r="J920" s="281"/>
      <c r="K920" s="273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</row>
    <row r="921" spans="1:26" ht="40.799999999999997">
      <c r="A921" s="262" t="s">
        <v>2359</v>
      </c>
      <c r="B921" s="277" t="s">
        <v>4648</v>
      </c>
      <c r="C921" s="279">
        <v>650</v>
      </c>
      <c r="D921" s="262" t="s">
        <v>3672</v>
      </c>
      <c r="E921" s="264"/>
      <c r="F921" s="262"/>
      <c r="G921" s="263">
        <v>16</v>
      </c>
      <c r="H921" s="222">
        <f t="shared" si="14"/>
        <v>16</v>
      </c>
      <c r="I921" s="282"/>
      <c r="J921" s="281"/>
      <c r="K921" s="273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</row>
    <row r="922" spans="1:26" ht="40.799999999999997">
      <c r="A922" s="262" t="s">
        <v>2363</v>
      </c>
      <c r="B922" s="277" t="s">
        <v>6026</v>
      </c>
      <c r="C922" s="279">
        <v>600</v>
      </c>
      <c r="D922" s="262" t="s">
        <v>3672</v>
      </c>
      <c r="E922" s="264"/>
      <c r="F922" s="262"/>
      <c r="G922" s="263">
        <v>5</v>
      </c>
      <c r="H922" s="222">
        <f t="shared" si="14"/>
        <v>5</v>
      </c>
      <c r="I922" s="282"/>
      <c r="J922" s="281"/>
      <c r="K922" s="273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</row>
    <row r="923" spans="1:26" ht="40.799999999999997">
      <c r="A923" s="262" t="s">
        <v>2365</v>
      </c>
      <c r="B923" s="277" t="s">
        <v>4651</v>
      </c>
      <c r="C923" s="279">
        <v>800</v>
      </c>
      <c r="D923" s="262" t="s">
        <v>3672</v>
      </c>
      <c r="E923" s="264"/>
      <c r="F923" s="262"/>
      <c r="G923" s="263">
        <v>1</v>
      </c>
      <c r="H923" s="222">
        <f t="shared" si="14"/>
        <v>1</v>
      </c>
      <c r="I923" s="282"/>
      <c r="J923" s="281"/>
      <c r="K923" s="273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</row>
    <row r="924" spans="1:26" ht="40.799999999999997">
      <c r="A924" s="262" t="s">
        <v>5426</v>
      </c>
      <c r="B924" s="277" t="s">
        <v>5427</v>
      </c>
      <c r="C924" s="279">
        <v>850</v>
      </c>
      <c r="D924" s="262" t="s">
        <v>3672</v>
      </c>
      <c r="E924" s="263">
        <v>2</v>
      </c>
      <c r="F924" s="262" t="s">
        <v>2396</v>
      </c>
      <c r="G924" s="263">
        <v>12</v>
      </c>
      <c r="H924" s="222">
        <f t="shared" si="14"/>
        <v>14</v>
      </c>
      <c r="I924" s="282"/>
      <c r="J924" s="281"/>
      <c r="K924" s="273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</row>
    <row r="925" spans="1:26">
      <c r="A925" s="262" t="s">
        <v>6027</v>
      </c>
      <c r="B925" s="277" t="s">
        <v>6028</v>
      </c>
      <c r="C925" s="279">
        <v>600</v>
      </c>
      <c r="D925" s="262" t="s">
        <v>3672</v>
      </c>
      <c r="E925" s="264"/>
      <c r="F925" s="262"/>
      <c r="G925" s="263">
        <v>5</v>
      </c>
      <c r="H925" s="222">
        <f t="shared" si="14"/>
        <v>5</v>
      </c>
      <c r="I925" s="282"/>
      <c r="J925" s="281"/>
      <c r="K925" s="273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</row>
    <row r="926" spans="1:26" ht="20.399999999999999">
      <c r="A926" s="262" t="s">
        <v>5428</v>
      </c>
      <c r="B926" s="277" t="s">
        <v>5429</v>
      </c>
      <c r="C926" s="278">
        <v>1200</v>
      </c>
      <c r="D926" s="262" t="s">
        <v>3672</v>
      </c>
      <c r="E926" s="264"/>
      <c r="F926" s="262"/>
      <c r="G926" s="263">
        <v>1</v>
      </c>
      <c r="H926" s="222">
        <f t="shared" si="14"/>
        <v>1</v>
      </c>
      <c r="I926" s="282"/>
      <c r="J926" s="281"/>
      <c r="K926" s="273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</row>
    <row r="927" spans="1:26" ht="20.399999999999999">
      <c r="A927" s="262" t="s">
        <v>1364</v>
      </c>
      <c r="B927" s="277" t="s">
        <v>1365</v>
      </c>
      <c r="C927" s="279">
        <v>500</v>
      </c>
      <c r="D927" s="262" t="s">
        <v>3672</v>
      </c>
      <c r="E927" s="263">
        <v>1</v>
      </c>
      <c r="F927" s="262" t="s">
        <v>2396</v>
      </c>
      <c r="G927" s="264"/>
      <c r="H927" s="222">
        <f t="shared" si="14"/>
        <v>1</v>
      </c>
      <c r="I927" s="282"/>
      <c r="J927" s="281"/>
      <c r="K927" s="273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</row>
    <row r="928" spans="1:26" ht="20.399999999999999">
      <c r="A928" s="262" t="s">
        <v>1366</v>
      </c>
      <c r="B928" s="277" t="s">
        <v>1367</v>
      </c>
      <c r="C928" s="278">
        <v>1000</v>
      </c>
      <c r="D928" s="262" t="s">
        <v>3672</v>
      </c>
      <c r="E928" s="263">
        <v>1</v>
      </c>
      <c r="F928" s="262" t="s">
        <v>2396</v>
      </c>
      <c r="G928" s="264"/>
      <c r="H928" s="222">
        <f t="shared" si="14"/>
        <v>1</v>
      </c>
      <c r="I928" s="282"/>
      <c r="J928" s="281"/>
      <c r="K928" s="273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</row>
    <row r="929" spans="1:26" ht="20.399999999999999">
      <c r="A929" s="262" t="s">
        <v>1370</v>
      </c>
      <c r="B929" s="277" t="s">
        <v>1371</v>
      </c>
      <c r="C929" s="278">
        <v>2000</v>
      </c>
      <c r="D929" s="262" t="s">
        <v>3672</v>
      </c>
      <c r="E929" s="264"/>
      <c r="F929" s="262"/>
      <c r="G929" s="263">
        <v>7</v>
      </c>
      <c r="H929" s="222">
        <f t="shared" si="14"/>
        <v>7</v>
      </c>
      <c r="I929" s="282"/>
      <c r="J929" s="281"/>
      <c r="K929" s="273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</row>
    <row r="930" spans="1:26" ht="20.399999999999999">
      <c r="A930" s="262" t="s">
        <v>5749</v>
      </c>
      <c r="B930" s="277" t="s">
        <v>5750</v>
      </c>
      <c r="C930" s="279">
        <v>100</v>
      </c>
      <c r="D930" s="262" t="s">
        <v>3672</v>
      </c>
      <c r="E930" s="264"/>
      <c r="F930" s="262"/>
      <c r="G930" s="263">
        <v>10</v>
      </c>
      <c r="H930" s="222">
        <f t="shared" si="14"/>
        <v>10</v>
      </c>
      <c r="I930" s="282"/>
      <c r="J930" s="281"/>
      <c r="K930" s="273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</row>
    <row r="931" spans="1:26" ht="20.399999999999999">
      <c r="A931" s="262" t="s">
        <v>6140</v>
      </c>
      <c r="B931" s="277" t="s">
        <v>6141</v>
      </c>
      <c r="C931" s="279">
        <v>250</v>
      </c>
      <c r="D931" s="262" t="s">
        <v>3672</v>
      </c>
      <c r="E931" s="264"/>
      <c r="F931" s="262"/>
      <c r="G931" s="263">
        <v>23</v>
      </c>
      <c r="H931" s="222">
        <f t="shared" si="14"/>
        <v>23</v>
      </c>
      <c r="I931" s="282"/>
      <c r="J931" s="281"/>
      <c r="K931" s="273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</row>
    <row r="932" spans="1:26">
      <c r="A932" s="262" t="s">
        <v>5218</v>
      </c>
      <c r="B932" s="277" t="s">
        <v>5219</v>
      </c>
      <c r="C932" s="278">
        <v>16000</v>
      </c>
      <c r="D932" s="262" t="s">
        <v>3672</v>
      </c>
      <c r="E932" s="264"/>
      <c r="F932" s="262"/>
      <c r="G932" s="263">
        <v>1</v>
      </c>
      <c r="H932" s="222">
        <f t="shared" si="14"/>
        <v>1</v>
      </c>
      <c r="I932" s="282"/>
      <c r="J932" s="281"/>
      <c r="K932" s="273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</row>
    <row r="933" spans="1:26" ht="20.399999999999999">
      <c r="A933" s="262" t="s">
        <v>1374</v>
      </c>
      <c r="B933" s="277" t="s">
        <v>1375</v>
      </c>
      <c r="C933" s="278">
        <v>8000</v>
      </c>
      <c r="D933" s="262" t="s">
        <v>3672</v>
      </c>
      <c r="E933" s="264"/>
      <c r="F933" s="262"/>
      <c r="G933" s="263">
        <v>1</v>
      </c>
      <c r="H933" s="222">
        <f t="shared" si="14"/>
        <v>1</v>
      </c>
      <c r="I933" s="282"/>
      <c r="J933" s="281"/>
      <c r="K933" s="273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</row>
    <row r="934" spans="1:26" ht="20.399999999999999">
      <c r="A934" s="262" t="s">
        <v>1376</v>
      </c>
      <c r="B934" s="277" t="s">
        <v>5430</v>
      </c>
      <c r="C934" s="278">
        <v>1200</v>
      </c>
      <c r="D934" s="262" t="s">
        <v>3672</v>
      </c>
      <c r="E934" s="263">
        <v>32</v>
      </c>
      <c r="F934" s="262" t="s">
        <v>2396</v>
      </c>
      <c r="G934" s="263">
        <v>1</v>
      </c>
      <c r="H934" s="222">
        <f t="shared" si="14"/>
        <v>33</v>
      </c>
      <c r="I934" s="282"/>
      <c r="J934" s="281"/>
      <c r="K934" s="273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</row>
    <row r="935" spans="1:26">
      <c r="A935" s="262" t="s">
        <v>1377</v>
      </c>
      <c r="B935" s="277" t="s">
        <v>3354</v>
      </c>
      <c r="C935" s="278">
        <v>1100</v>
      </c>
      <c r="D935" s="262" t="s">
        <v>3672</v>
      </c>
      <c r="E935" s="263">
        <v>3</v>
      </c>
      <c r="F935" s="262" t="s">
        <v>2396</v>
      </c>
      <c r="G935" s="264"/>
      <c r="H935" s="222">
        <f t="shared" si="14"/>
        <v>3</v>
      </c>
      <c r="I935" s="282"/>
      <c r="J935" s="281"/>
      <c r="K935" s="273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</row>
    <row r="936" spans="1:26">
      <c r="A936" s="262" t="s">
        <v>5431</v>
      </c>
      <c r="B936" s="277" t="s">
        <v>5432</v>
      </c>
      <c r="C936" s="278">
        <v>1100</v>
      </c>
      <c r="D936" s="262" t="s">
        <v>3672</v>
      </c>
      <c r="E936" s="263">
        <v>4</v>
      </c>
      <c r="F936" s="262" t="s">
        <v>2396</v>
      </c>
      <c r="G936" s="264"/>
      <c r="H936" s="222">
        <f t="shared" si="14"/>
        <v>4</v>
      </c>
      <c r="I936" s="282"/>
      <c r="J936" s="281"/>
      <c r="K936" s="273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</row>
    <row r="937" spans="1:26">
      <c r="A937" s="262" t="s">
        <v>5433</v>
      </c>
      <c r="B937" s="277" t="s">
        <v>5434</v>
      </c>
      <c r="C937" s="278">
        <v>1500</v>
      </c>
      <c r="D937" s="262" t="s">
        <v>3672</v>
      </c>
      <c r="E937" s="263">
        <v>1</v>
      </c>
      <c r="F937" s="262" t="s">
        <v>2396</v>
      </c>
      <c r="G937" s="264"/>
      <c r="H937" s="222">
        <f t="shared" si="14"/>
        <v>1</v>
      </c>
      <c r="I937" s="282"/>
      <c r="J937" s="281"/>
      <c r="K937" s="273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</row>
    <row r="938" spans="1:26">
      <c r="A938" s="262" t="s">
        <v>1378</v>
      </c>
      <c r="B938" s="277" t="s">
        <v>5435</v>
      </c>
      <c r="C938" s="278">
        <v>1700</v>
      </c>
      <c r="D938" s="262" t="s">
        <v>3672</v>
      </c>
      <c r="E938" s="263">
        <v>1</v>
      </c>
      <c r="F938" s="262" t="s">
        <v>2396</v>
      </c>
      <c r="G938" s="263">
        <v>1</v>
      </c>
      <c r="H938" s="222">
        <f t="shared" si="14"/>
        <v>2</v>
      </c>
      <c r="I938" s="282"/>
      <c r="J938" s="281"/>
      <c r="K938" s="273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</row>
    <row r="939" spans="1:26">
      <c r="A939" s="262" t="s">
        <v>1381</v>
      </c>
      <c r="B939" s="277" t="s">
        <v>1382</v>
      </c>
      <c r="C939" s="279">
        <v>450</v>
      </c>
      <c r="D939" s="262" t="s">
        <v>3672</v>
      </c>
      <c r="E939" s="263">
        <v>3</v>
      </c>
      <c r="F939" s="262" t="s">
        <v>2396</v>
      </c>
      <c r="G939" s="263">
        <v>1</v>
      </c>
      <c r="H939" s="222">
        <f t="shared" si="14"/>
        <v>4</v>
      </c>
      <c r="I939" s="282"/>
      <c r="J939" s="281"/>
      <c r="K939" s="273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</row>
    <row r="940" spans="1:26" ht="30.6">
      <c r="A940" s="262" t="s">
        <v>5661</v>
      </c>
      <c r="B940" s="277" t="s">
        <v>5662</v>
      </c>
      <c r="C940" s="279">
        <v>500</v>
      </c>
      <c r="D940" s="262" t="s">
        <v>3672</v>
      </c>
      <c r="E940" s="263">
        <v>22</v>
      </c>
      <c r="F940" s="262" t="s">
        <v>2396</v>
      </c>
      <c r="G940" s="263">
        <v>30</v>
      </c>
      <c r="H940" s="222">
        <f t="shared" si="14"/>
        <v>52</v>
      </c>
      <c r="I940" s="282"/>
      <c r="J940" s="281"/>
      <c r="K940" s="273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</row>
    <row r="941" spans="1:26" ht="30.6">
      <c r="A941" s="262" t="s">
        <v>1379</v>
      </c>
      <c r="B941" s="277" t="s">
        <v>1380</v>
      </c>
      <c r="C941" s="279">
        <v>800</v>
      </c>
      <c r="D941" s="262" t="s">
        <v>3672</v>
      </c>
      <c r="E941" s="263">
        <v>1</v>
      </c>
      <c r="F941" s="262" t="s">
        <v>2396</v>
      </c>
      <c r="G941" s="264"/>
      <c r="H941" s="222">
        <f t="shared" si="14"/>
        <v>1</v>
      </c>
      <c r="I941" s="282"/>
      <c r="J941" s="281"/>
      <c r="K941" s="273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</row>
    <row r="942" spans="1:26" ht="30.6">
      <c r="A942" s="262" t="s">
        <v>3015</v>
      </c>
      <c r="B942" s="277" t="s">
        <v>3201</v>
      </c>
      <c r="C942" s="279">
        <v>600</v>
      </c>
      <c r="D942" s="262" t="s">
        <v>3672</v>
      </c>
      <c r="E942" s="263">
        <v>6</v>
      </c>
      <c r="F942" s="262" t="s">
        <v>2396</v>
      </c>
      <c r="G942" s="263">
        <v>10</v>
      </c>
      <c r="H942" s="222">
        <f t="shared" si="14"/>
        <v>16</v>
      </c>
      <c r="I942" s="282"/>
      <c r="J942" s="281"/>
      <c r="K942" s="273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</row>
    <row r="943" spans="1:26" ht="20.399999999999999">
      <c r="A943" s="262" t="s">
        <v>1385</v>
      </c>
      <c r="B943" s="277" t="s">
        <v>1386</v>
      </c>
      <c r="C943" s="279">
        <v>450</v>
      </c>
      <c r="D943" s="262" t="s">
        <v>3672</v>
      </c>
      <c r="E943" s="264"/>
      <c r="F943" s="262"/>
      <c r="G943" s="263">
        <v>3</v>
      </c>
      <c r="H943" s="222">
        <f t="shared" si="14"/>
        <v>3</v>
      </c>
      <c r="I943" s="282"/>
      <c r="J943" s="281"/>
      <c r="K943" s="273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</row>
    <row r="944" spans="1:26" ht="20.399999999999999">
      <c r="A944" s="262" t="s">
        <v>6198</v>
      </c>
      <c r="B944" s="277" t="s">
        <v>6199</v>
      </c>
      <c r="C944" s="279">
        <v>90</v>
      </c>
      <c r="D944" s="262" t="s">
        <v>3672</v>
      </c>
      <c r="E944" s="263">
        <v>7</v>
      </c>
      <c r="F944" s="262" t="s">
        <v>2396</v>
      </c>
      <c r="G944" s="263">
        <v>18</v>
      </c>
      <c r="H944" s="222">
        <f t="shared" si="14"/>
        <v>25</v>
      </c>
      <c r="I944" s="282"/>
      <c r="J944" s="281"/>
      <c r="K944" s="273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</row>
    <row r="945" spans="1:26" ht="20.399999999999999">
      <c r="A945" s="262" t="s">
        <v>1393</v>
      </c>
      <c r="B945" s="277" t="s">
        <v>1394</v>
      </c>
      <c r="C945" s="279">
        <v>350</v>
      </c>
      <c r="D945" s="262" t="s">
        <v>3672</v>
      </c>
      <c r="E945" s="264"/>
      <c r="F945" s="262"/>
      <c r="G945" s="263">
        <v>5</v>
      </c>
      <c r="H945" s="222">
        <f t="shared" si="14"/>
        <v>5</v>
      </c>
      <c r="I945" s="282"/>
      <c r="J945" s="281"/>
      <c r="K945" s="273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</row>
    <row r="946" spans="1:26" ht="20.399999999999999">
      <c r="A946" s="262" t="s">
        <v>2956</v>
      </c>
      <c r="B946" s="277" t="s">
        <v>1396</v>
      </c>
      <c r="C946" s="279">
        <v>400</v>
      </c>
      <c r="D946" s="262" t="s">
        <v>3672</v>
      </c>
      <c r="E946" s="263">
        <v>11</v>
      </c>
      <c r="F946" s="262" t="s">
        <v>2396</v>
      </c>
      <c r="G946" s="264"/>
      <c r="H946" s="222">
        <f t="shared" si="14"/>
        <v>11</v>
      </c>
      <c r="I946" s="282"/>
      <c r="J946" s="281"/>
      <c r="K946" s="273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</row>
    <row r="947" spans="1:26" ht="20.399999999999999">
      <c r="A947" s="262" t="s">
        <v>5436</v>
      </c>
      <c r="B947" s="277" t="s">
        <v>5437</v>
      </c>
      <c r="C947" s="279">
        <v>400</v>
      </c>
      <c r="D947" s="262" t="s">
        <v>3672</v>
      </c>
      <c r="E947" s="264"/>
      <c r="F947" s="262"/>
      <c r="G947" s="263">
        <v>5</v>
      </c>
      <c r="H947" s="222">
        <f t="shared" si="14"/>
        <v>5</v>
      </c>
      <c r="I947" s="282"/>
      <c r="J947" s="281"/>
      <c r="K947" s="273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</row>
    <row r="948" spans="1:26" ht="20.399999999999999">
      <c r="A948" s="262" t="s">
        <v>1398</v>
      </c>
      <c r="B948" s="277" t="s">
        <v>6142</v>
      </c>
      <c r="C948" s="279">
        <v>400</v>
      </c>
      <c r="D948" s="262" t="s">
        <v>3672</v>
      </c>
      <c r="E948" s="264"/>
      <c r="F948" s="262"/>
      <c r="G948" s="263">
        <v>2</v>
      </c>
      <c r="H948" s="222">
        <f t="shared" si="14"/>
        <v>2</v>
      </c>
      <c r="I948" s="282"/>
      <c r="J948" s="281"/>
      <c r="K948" s="273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</row>
    <row r="949" spans="1:26" ht="20.399999999999999">
      <c r="A949" s="262" t="s">
        <v>5438</v>
      </c>
      <c r="B949" s="277" t="s">
        <v>5439</v>
      </c>
      <c r="C949" s="279">
        <v>400</v>
      </c>
      <c r="D949" s="262" t="s">
        <v>3672</v>
      </c>
      <c r="E949" s="264"/>
      <c r="F949" s="262"/>
      <c r="G949" s="263">
        <v>3</v>
      </c>
      <c r="H949" s="222">
        <f t="shared" si="14"/>
        <v>3</v>
      </c>
      <c r="I949" s="282"/>
      <c r="J949" s="281"/>
      <c r="K949" s="273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</row>
    <row r="950" spans="1:26" ht="20.399999999999999">
      <c r="A950" s="262" t="s">
        <v>2958</v>
      </c>
      <c r="B950" s="277" t="s">
        <v>1412</v>
      </c>
      <c r="C950" s="279">
        <v>300</v>
      </c>
      <c r="D950" s="262" t="s">
        <v>3672</v>
      </c>
      <c r="E950" s="264"/>
      <c r="F950" s="262"/>
      <c r="G950" s="263">
        <v>20</v>
      </c>
      <c r="H950" s="222">
        <f t="shared" si="14"/>
        <v>20</v>
      </c>
      <c r="I950" s="282"/>
      <c r="J950" s="281"/>
      <c r="K950" s="273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</row>
    <row r="951" spans="1:26" ht="20.399999999999999">
      <c r="A951" s="262" t="s">
        <v>1411</v>
      </c>
      <c r="B951" s="277" t="s">
        <v>5440</v>
      </c>
      <c r="C951" s="279">
        <v>400</v>
      </c>
      <c r="D951" s="262" t="s">
        <v>3672</v>
      </c>
      <c r="E951" s="264"/>
      <c r="F951" s="262"/>
      <c r="G951" s="263">
        <v>1</v>
      </c>
      <c r="H951" s="222">
        <f t="shared" si="14"/>
        <v>1</v>
      </c>
      <c r="I951" s="282"/>
      <c r="J951" s="281"/>
      <c r="K951" s="273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</row>
    <row r="952" spans="1:26" ht="20.399999999999999">
      <c r="A952" s="262" t="s">
        <v>1415</v>
      </c>
      <c r="B952" s="277" t="s">
        <v>6143</v>
      </c>
      <c r="C952" s="279">
        <v>350</v>
      </c>
      <c r="D952" s="262" t="s">
        <v>3672</v>
      </c>
      <c r="E952" s="264"/>
      <c r="F952" s="262"/>
      <c r="G952" s="263">
        <v>8</v>
      </c>
      <c r="H952" s="222">
        <f t="shared" si="14"/>
        <v>8</v>
      </c>
      <c r="I952" s="282"/>
      <c r="J952" s="281"/>
      <c r="K952" s="273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</row>
    <row r="953" spans="1:26" ht="30.6">
      <c r="A953" s="262" t="s">
        <v>5926</v>
      </c>
      <c r="B953" s="277" t="s">
        <v>6324</v>
      </c>
      <c r="C953" s="279">
        <v>300</v>
      </c>
      <c r="D953" s="262" t="s">
        <v>3672</v>
      </c>
      <c r="E953" s="264"/>
      <c r="F953" s="262"/>
      <c r="G953" s="263">
        <v>43</v>
      </c>
      <c r="H953" s="222">
        <f t="shared" si="14"/>
        <v>43</v>
      </c>
      <c r="I953" s="282"/>
      <c r="J953" s="281"/>
      <c r="K953" s="273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</row>
    <row r="954" spans="1:26" ht="20.399999999999999">
      <c r="A954" s="262" t="s">
        <v>1417</v>
      </c>
      <c r="B954" s="277" t="s">
        <v>6144</v>
      </c>
      <c r="C954" s="279">
        <v>300</v>
      </c>
      <c r="D954" s="262" t="s">
        <v>3672</v>
      </c>
      <c r="E954" s="264"/>
      <c r="F954" s="262"/>
      <c r="G954" s="263">
        <v>13</v>
      </c>
      <c r="H954" s="222">
        <f t="shared" si="14"/>
        <v>13</v>
      </c>
      <c r="I954" s="282"/>
      <c r="J954" s="281"/>
      <c r="K954" s="273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</row>
    <row r="955" spans="1:26" ht="40.799999999999997">
      <c r="A955" s="262" t="s">
        <v>1424</v>
      </c>
      <c r="B955" s="277" t="s">
        <v>1425</v>
      </c>
      <c r="C955" s="279">
        <v>500</v>
      </c>
      <c r="D955" s="262" t="s">
        <v>3672</v>
      </c>
      <c r="E955" s="264"/>
      <c r="F955" s="262"/>
      <c r="G955" s="263">
        <v>2</v>
      </c>
      <c r="H955" s="222">
        <f t="shared" si="14"/>
        <v>2</v>
      </c>
      <c r="I955" s="282"/>
      <c r="J955" s="281"/>
      <c r="K955" s="273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</row>
    <row r="956" spans="1:26" ht="20.399999999999999">
      <c r="A956" s="262" t="s">
        <v>3646</v>
      </c>
      <c r="B956" s="277" t="s">
        <v>3921</v>
      </c>
      <c r="C956" s="279">
        <v>400</v>
      </c>
      <c r="D956" s="262" t="s">
        <v>3672</v>
      </c>
      <c r="E956" s="263">
        <v>8</v>
      </c>
      <c r="F956" s="262" t="s">
        <v>2396</v>
      </c>
      <c r="G956" s="263">
        <v>2</v>
      </c>
      <c r="H956" s="222">
        <f t="shared" si="14"/>
        <v>10</v>
      </c>
      <c r="I956" s="282"/>
      <c r="J956" s="281"/>
      <c r="K956" s="273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</row>
    <row r="957" spans="1:26">
      <c r="A957" s="262" t="s">
        <v>6243</v>
      </c>
      <c r="B957" s="277" t="s">
        <v>6244</v>
      </c>
      <c r="C957" s="279">
        <v>950</v>
      </c>
      <c r="D957" s="262" t="s">
        <v>3672</v>
      </c>
      <c r="E957" s="264"/>
      <c r="F957" s="262"/>
      <c r="G957" s="263">
        <v>9</v>
      </c>
      <c r="H957" s="222">
        <f t="shared" si="14"/>
        <v>9</v>
      </c>
      <c r="I957" s="282"/>
      <c r="J957" s="281"/>
      <c r="K957" s="273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</row>
    <row r="958" spans="1:26" ht="20.399999999999999">
      <c r="A958" s="262" t="s">
        <v>4654</v>
      </c>
      <c r="B958" s="277" t="s">
        <v>4655</v>
      </c>
      <c r="C958" s="279">
        <v>450</v>
      </c>
      <c r="D958" s="262" t="s">
        <v>3672</v>
      </c>
      <c r="E958" s="264"/>
      <c r="F958" s="262"/>
      <c r="G958" s="263">
        <v>1</v>
      </c>
      <c r="H958" s="222">
        <f t="shared" si="14"/>
        <v>1</v>
      </c>
      <c r="I958" s="282"/>
      <c r="J958" s="281"/>
      <c r="K958" s="273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</row>
    <row r="959" spans="1:26" ht="20.399999999999999">
      <c r="A959" s="262" t="s">
        <v>4656</v>
      </c>
      <c r="B959" s="277" t="s">
        <v>4657</v>
      </c>
      <c r="C959" s="279">
        <v>600</v>
      </c>
      <c r="D959" s="262" t="s">
        <v>3672</v>
      </c>
      <c r="E959" s="264"/>
      <c r="F959" s="262"/>
      <c r="G959" s="263">
        <v>19</v>
      </c>
      <c r="H959" s="222">
        <f t="shared" si="14"/>
        <v>19</v>
      </c>
      <c r="I959" s="282"/>
      <c r="J959" s="281"/>
      <c r="K959" s="273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</row>
    <row r="960" spans="1:26" ht="30.6">
      <c r="A960" s="262" t="s">
        <v>5751</v>
      </c>
      <c r="B960" s="277" t="s">
        <v>5752</v>
      </c>
      <c r="C960" s="278">
        <v>4300</v>
      </c>
      <c r="D960" s="262" t="s">
        <v>3672</v>
      </c>
      <c r="E960" s="264"/>
      <c r="F960" s="262"/>
      <c r="G960" s="263">
        <v>3</v>
      </c>
      <c r="H960" s="222">
        <f t="shared" si="14"/>
        <v>3</v>
      </c>
      <c r="I960" s="282"/>
      <c r="J960" s="281"/>
      <c r="K960" s="273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</row>
    <row r="961" spans="1:26" ht="30.6">
      <c r="A961" s="262" t="s">
        <v>1440</v>
      </c>
      <c r="B961" s="277" t="s">
        <v>5753</v>
      </c>
      <c r="C961" s="278">
        <v>4500</v>
      </c>
      <c r="D961" s="262" t="s">
        <v>3672</v>
      </c>
      <c r="E961" s="264"/>
      <c r="F961" s="262"/>
      <c r="G961" s="263">
        <v>3</v>
      </c>
      <c r="H961" s="222">
        <f t="shared" si="14"/>
        <v>3</v>
      </c>
      <c r="I961" s="282"/>
      <c r="J961" s="281"/>
      <c r="K961" s="273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</row>
    <row r="962" spans="1:26" ht="30.6">
      <c r="A962" s="262" t="s">
        <v>5754</v>
      </c>
      <c r="B962" s="277" t="s">
        <v>5755</v>
      </c>
      <c r="C962" s="278">
        <v>4700</v>
      </c>
      <c r="D962" s="262" t="s">
        <v>3672</v>
      </c>
      <c r="E962" s="264"/>
      <c r="F962" s="262"/>
      <c r="G962" s="263">
        <v>1</v>
      </c>
      <c r="H962" s="222">
        <f t="shared" ref="H962:H1025" si="15">G962+E962</f>
        <v>1</v>
      </c>
      <c r="I962" s="282"/>
      <c r="J962" s="281"/>
      <c r="K962" s="273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</row>
    <row r="963" spans="1:26" ht="20.399999999999999">
      <c r="A963" s="262" t="s">
        <v>1447</v>
      </c>
      <c r="B963" s="277" t="s">
        <v>1448</v>
      </c>
      <c r="C963" s="278">
        <v>4300</v>
      </c>
      <c r="D963" s="262" t="s">
        <v>3672</v>
      </c>
      <c r="E963" s="264"/>
      <c r="F963" s="262"/>
      <c r="G963" s="263">
        <v>5</v>
      </c>
      <c r="H963" s="222">
        <f t="shared" si="15"/>
        <v>5</v>
      </c>
      <c r="I963" s="282"/>
      <c r="J963" s="281"/>
      <c r="K963" s="273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</row>
    <row r="964" spans="1:26" ht="20.399999999999999">
      <c r="A964" s="262" t="s">
        <v>5587</v>
      </c>
      <c r="B964" s="277" t="s">
        <v>5588</v>
      </c>
      <c r="C964" s="278">
        <v>19000</v>
      </c>
      <c r="D964" s="262" t="s">
        <v>3672</v>
      </c>
      <c r="E964" s="264"/>
      <c r="F964" s="262"/>
      <c r="G964" s="263">
        <v>1</v>
      </c>
      <c r="H964" s="222">
        <f t="shared" si="15"/>
        <v>1</v>
      </c>
      <c r="I964" s="282"/>
      <c r="J964" s="281"/>
      <c r="K964" s="273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</row>
    <row r="965" spans="1:26" ht="20.399999999999999">
      <c r="A965" s="262" t="s">
        <v>5698</v>
      </c>
      <c r="B965" s="277" t="s">
        <v>5699</v>
      </c>
      <c r="C965" s="278">
        <v>1800</v>
      </c>
      <c r="D965" s="262" t="s">
        <v>3672</v>
      </c>
      <c r="E965" s="263">
        <v>17</v>
      </c>
      <c r="F965" s="262" t="s">
        <v>2396</v>
      </c>
      <c r="G965" s="264"/>
      <c r="H965" s="222">
        <f t="shared" si="15"/>
        <v>17</v>
      </c>
      <c r="I965" s="282"/>
      <c r="J965" s="281"/>
      <c r="K965" s="273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</row>
    <row r="966" spans="1:26" ht="20.399999999999999">
      <c r="A966" s="262" t="s">
        <v>1460</v>
      </c>
      <c r="B966" s="277" t="s">
        <v>6029</v>
      </c>
      <c r="C966" s="278">
        <v>1800</v>
      </c>
      <c r="D966" s="262" t="s">
        <v>3672</v>
      </c>
      <c r="E966" s="264"/>
      <c r="F966" s="262"/>
      <c r="G966" s="263">
        <v>20</v>
      </c>
      <c r="H966" s="222">
        <f t="shared" si="15"/>
        <v>20</v>
      </c>
      <c r="I966" s="282"/>
      <c r="J966" s="281"/>
      <c r="K966" s="273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</row>
    <row r="967" spans="1:26" ht="30.6">
      <c r="A967" s="262" t="s">
        <v>5756</v>
      </c>
      <c r="B967" s="277" t="s">
        <v>5757</v>
      </c>
      <c r="C967" s="278">
        <v>4500</v>
      </c>
      <c r="D967" s="262" t="s">
        <v>3672</v>
      </c>
      <c r="E967" s="264"/>
      <c r="F967" s="262"/>
      <c r="G967" s="263">
        <v>9</v>
      </c>
      <c r="H967" s="222">
        <f t="shared" si="15"/>
        <v>9</v>
      </c>
      <c r="I967" s="282"/>
      <c r="J967" s="281"/>
      <c r="K967" s="273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</row>
    <row r="968" spans="1:26" ht="20.399999999999999">
      <c r="A968" s="262" t="s">
        <v>3362</v>
      </c>
      <c r="B968" s="277" t="s">
        <v>3363</v>
      </c>
      <c r="C968" s="278">
        <v>5000</v>
      </c>
      <c r="D968" s="262" t="s">
        <v>3672</v>
      </c>
      <c r="E968" s="263">
        <v>1</v>
      </c>
      <c r="F968" s="262" t="s">
        <v>2396</v>
      </c>
      <c r="G968" s="263">
        <v>1</v>
      </c>
      <c r="H968" s="222">
        <f t="shared" si="15"/>
        <v>2</v>
      </c>
      <c r="I968" s="282"/>
      <c r="J968" s="281"/>
      <c r="K968" s="273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</row>
    <row r="969" spans="1:26" ht="20.399999999999999">
      <c r="A969" s="262" t="s">
        <v>6325</v>
      </c>
      <c r="B969" s="277" t="s">
        <v>6326</v>
      </c>
      <c r="C969" s="278">
        <v>1800</v>
      </c>
      <c r="D969" s="262" t="s">
        <v>3672</v>
      </c>
      <c r="E969" s="264"/>
      <c r="F969" s="262"/>
      <c r="G969" s="263">
        <v>20</v>
      </c>
      <c r="H969" s="222">
        <f t="shared" si="15"/>
        <v>20</v>
      </c>
      <c r="I969" s="282"/>
      <c r="J969" s="281"/>
      <c r="K969" s="273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</row>
    <row r="970" spans="1:26" ht="30.6">
      <c r="A970" s="262" t="s">
        <v>5840</v>
      </c>
      <c r="B970" s="277" t="s">
        <v>5841</v>
      </c>
      <c r="C970" s="278">
        <v>6900</v>
      </c>
      <c r="D970" s="262" t="s">
        <v>3672</v>
      </c>
      <c r="E970" s="264"/>
      <c r="F970" s="262"/>
      <c r="G970" s="263">
        <v>7</v>
      </c>
      <c r="H970" s="222">
        <f t="shared" si="15"/>
        <v>7</v>
      </c>
      <c r="I970" s="282"/>
      <c r="J970" s="281"/>
      <c r="K970" s="273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</row>
    <row r="971" spans="1:26" ht="30.6">
      <c r="A971" s="262" t="s">
        <v>1470</v>
      </c>
      <c r="B971" s="277" t="s">
        <v>5758</v>
      </c>
      <c r="C971" s="278">
        <v>7200</v>
      </c>
      <c r="D971" s="262" t="s">
        <v>3672</v>
      </c>
      <c r="E971" s="264"/>
      <c r="F971" s="262"/>
      <c r="G971" s="263">
        <v>4</v>
      </c>
      <c r="H971" s="222">
        <f t="shared" si="15"/>
        <v>4</v>
      </c>
      <c r="I971" s="282"/>
      <c r="J971" s="281"/>
      <c r="K971" s="273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</row>
    <row r="972" spans="1:26" ht="20.399999999999999">
      <c r="A972" s="262" t="s">
        <v>6245</v>
      </c>
      <c r="B972" s="277" t="s">
        <v>6246</v>
      </c>
      <c r="C972" s="278">
        <v>2500</v>
      </c>
      <c r="D972" s="262" t="s">
        <v>3672</v>
      </c>
      <c r="E972" s="264"/>
      <c r="F972" s="262"/>
      <c r="G972" s="263">
        <v>3</v>
      </c>
      <c r="H972" s="222">
        <f t="shared" si="15"/>
        <v>3</v>
      </c>
      <c r="I972" s="282"/>
      <c r="J972" s="281"/>
      <c r="K972" s="273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</row>
    <row r="973" spans="1:26" ht="20.399999999999999">
      <c r="A973" s="262" t="s">
        <v>1478</v>
      </c>
      <c r="B973" s="277" t="s">
        <v>3541</v>
      </c>
      <c r="C973" s="278">
        <v>2200</v>
      </c>
      <c r="D973" s="262" t="s">
        <v>3672</v>
      </c>
      <c r="E973" s="264"/>
      <c r="F973" s="262"/>
      <c r="G973" s="263">
        <v>8</v>
      </c>
      <c r="H973" s="222">
        <f t="shared" si="15"/>
        <v>8</v>
      </c>
      <c r="I973" s="282"/>
      <c r="J973" s="281"/>
      <c r="K973" s="273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</row>
    <row r="974" spans="1:26" ht="20.399999999999999">
      <c r="A974" s="262" t="s">
        <v>1480</v>
      </c>
      <c r="B974" s="277" t="s">
        <v>1481</v>
      </c>
      <c r="C974" s="278">
        <v>5600</v>
      </c>
      <c r="D974" s="262" t="s">
        <v>3672</v>
      </c>
      <c r="E974" s="264"/>
      <c r="F974" s="262"/>
      <c r="G974" s="263">
        <v>4</v>
      </c>
      <c r="H974" s="222">
        <f t="shared" si="15"/>
        <v>4</v>
      </c>
      <c r="I974" s="282"/>
      <c r="J974" s="281"/>
      <c r="K974" s="273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</row>
    <row r="975" spans="1:26" ht="20.399999999999999">
      <c r="A975" s="262" t="s">
        <v>1482</v>
      </c>
      <c r="B975" s="277" t="s">
        <v>1483</v>
      </c>
      <c r="C975" s="278">
        <v>6900</v>
      </c>
      <c r="D975" s="262" t="s">
        <v>3672</v>
      </c>
      <c r="E975" s="264"/>
      <c r="F975" s="262"/>
      <c r="G975" s="263">
        <v>1</v>
      </c>
      <c r="H975" s="222">
        <f t="shared" si="15"/>
        <v>1</v>
      </c>
      <c r="I975" s="282"/>
      <c r="J975" s="281"/>
      <c r="K975" s="273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</row>
    <row r="976" spans="1:26" ht="20.399999999999999">
      <c r="A976" s="262" t="s">
        <v>5927</v>
      </c>
      <c r="B976" s="277" t="s">
        <v>5928</v>
      </c>
      <c r="C976" s="279">
        <v>450</v>
      </c>
      <c r="D976" s="262" t="s">
        <v>3672</v>
      </c>
      <c r="E976" s="263">
        <v>9</v>
      </c>
      <c r="F976" s="262" t="s">
        <v>2396</v>
      </c>
      <c r="G976" s="263">
        <v>7</v>
      </c>
      <c r="H976" s="222">
        <f t="shared" si="15"/>
        <v>16</v>
      </c>
      <c r="I976" s="282"/>
      <c r="J976" s="281"/>
      <c r="K976" s="273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</row>
    <row r="977" spans="1:26" ht="20.399999999999999">
      <c r="A977" s="262" t="s">
        <v>1486</v>
      </c>
      <c r="B977" s="277" t="s">
        <v>3542</v>
      </c>
      <c r="C977" s="278">
        <v>1000</v>
      </c>
      <c r="D977" s="262" t="s">
        <v>3672</v>
      </c>
      <c r="E977" s="264"/>
      <c r="F977" s="262"/>
      <c r="G977" s="263">
        <v>7</v>
      </c>
      <c r="H977" s="222">
        <f t="shared" si="15"/>
        <v>7</v>
      </c>
      <c r="I977" s="282"/>
      <c r="J977" s="281"/>
      <c r="K977" s="273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</row>
    <row r="978" spans="1:26" ht="30.6">
      <c r="A978" s="262" t="s">
        <v>5929</v>
      </c>
      <c r="B978" s="277" t="s">
        <v>5930</v>
      </c>
      <c r="C978" s="278">
        <v>27000</v>
      </c>
      <c r="D978" s="262" t="s">
        <v>3672</v>
      </c>
      <c r="E978" s="264"/>
      <c r="F978" s="262"/>
      <c r="G978" s="263">
        <v>12</v>
      </c>
      <c r="H978" s="222">
        <f t="shared" si="15"/>
        <v>12</v>
      </c>
      <c r="I978" s="282"/>
      <c r="J978" s="281"/>
      <c r="K978" s="273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</row>
    <row r="979" spans="1:26" ht="20.399999999999999">
      <c r="A979" s="262" t="s">
        <v>3364</v>
      </c>
      <c r="B979" s="277" t="s">
        <v>3365</v>
      </c>
      <c r="C979" s="278">
        <v>25000</v>
      </c>
      <c r="D979" s="262" t="s">
        <v>3672</v>
      </c>
      <c r="E979" s="263">
        <v>2</v>
      </c>
      <c r="F979" s="262" t="s">
        <v>2396</v>
      </c>
      <c r="G979" s="263">
        <v>8</v>
      </c>
      <c r="H979" s="222">
        <f t="shared" si="15"/>
        <v>10</v>
      </c>
      <c r="I979" s="282"/>
      <c r="J979" s="281"/>
      <c r="K979" s="273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</row>
    <row r="980" spans="1:26" ht="30.6">
      <c r="A980" s="262" t="s">
        <v>6327</v>
      </c>
      <c r="B980" s="277" t="s">
        <v>6328</v>
      </c>
      <c r="C980" s="279">
        <v>950</v>
      </c>
      <c r="D980" s="262" t="s">
        <v>3672</v>
      </c>
      <c r="E980" s="264"/>
      <c r="F980" s="262"/>
      <c r="G980" s="263">
        <v>19</v>
      </c>
      <c r="H980" s="222">
        <f t="shared" si="15"/>
        <v>19</v>
      </c>
      <c r="I980" s="282"/>
      <c r="J980" s="281"/>
      <c r="K980" s="273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</row>
    <row r="981" spans="1:26" ht="30.6">
      <c r="A981" s="262" t="s">
        <v>4857</v>
      </c>
      <c r="B981" s="277" t="s">
        <v>5441</v>
      </c>
      <c r="C981" s="279">
        <v>900</v>
      </c>
      <c r="D981" s="262" t="s">
        <v>3672</v>
      </c>
      <c r="E981" s="264"/>
      <c r="F981" s="262"/>
      <c r="G981" s="263">
        <v>8</v>
      </c>
      <c r="H981" s="222">
        <f t="shared" si="15"/>
        <v>8</v>
      </c>
      <c r="I981" s="282"/>
      <c r="J981" s="281"/>
      <c r="K981" s="273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</row>
    <row r="982" spans="1:26" ht="30.6">
      <c r="A982" s="262" t="s">
        <v>1494</v>
      </c>
      <c r="B982" s="277" t="s">
        <v>5235</v>
      </c>
      <c r="C982" s="279">
        <v>700</v>
      </c>
      <c r="D982" s="262" t="s">
        <v>3672</v>
      </c>
      <c r="E982" s="264"/>
      <c r="F982" s="262"/>
      <c r="G982" s="263">
        <v>9</v>
      </c>
      <c r="H982" s="222">
        <f t="shared" si="15"/>
        <v>9</v>
      </c>
      <c r="I982" s="282"/>
      <c r="J982" s="281"/>
      <c r="K982" s="273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</row>
    <row r="983" spans="1:26" ht="30.6">
      <c r="A983" s="262" t="s">
        <v>1497</v>
      </c>
      <c r="B983" s="277" t="s">
        <v>6030</v>
      </c>
      <c r="C983" s="279">
        <v>750</v>
      </c>
      <c r="D983" s="262" t="s">
        <v>3672</v>
      </c>
      <c r="E983" s="263">
        <v>45</v>
      </c>
      <c r="F983" s="262" t="s">
        <v>2396</v>
      </c>
      <c r="G983" s="264"/>
      <c r="H983" s="222">
        <f t="shared" si="15"/>
        <v>45</v>
      </c>
      <c r="I983" s="282"/>
      <c r="J983" s="281"/>
      <c r="K983" s="273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</row>
    <row r="984" spans="1:26" ht="30.6">
      <c r="A984" s="262" t="s">
        <v>5931</v>
      </c>
      <c r="B984" s="277" t="s">
        <v>5932</v>
      </c>
      <c r="C984" s="279">
        <v>900</v>
      </c>
      <c r="D984" s="262" t="s">
        <v>3672</v>
      </c>
      <c r="E984" s="264"/>
      <c r="F984" s="262"/>
      <c r="G984" s="263">
        <v>32</v>
      </c>
      <c r="H984" s="222">
        <f t="shared" si="15"/>
        <v>32</v>
      </c>
      <c r="I984" s="282"/>
      <c r="J984" s="281"/>
      <c r="K984" s="273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</row>
    <row r="985" spans="1:26" ht="20.399999999999999">
      <c r="A985" s="262" t="s">
        <v>3593</v>
      </c>
      <c r="B985" s="277" t="s">
        <v>4319</v>
      </c>
      <c r="C985" s="279">
        <v>500</v>
      </c>
      <c r="D985" s="262" t="s">
        <v>3672</v>
      </c>
      <c r="E985" s="263">
        <v>8</v>
      </c>
      <c r="F985" s="262" t="s">
        <v>2396</v>
      </c>
      <c r="G985" s="264"/>
      <c r="H985" s="222">
        <f t="shared" si="15"/>
        <v>8</v>
      </c>
      <c r="I985" s="282"/>
      <c r="J985" s="281"/>
      <c r="K985" s="273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</row>
    <row r="986" spans="1:26" ht="30.6">
      <c r="A986" s="262" t="s">
        <v>4859</v>
      </c>
      <c r="B986" s="277" t="s">
        <v>5442</v>
      </c>
      <c r="C986" s="279">
        <v>700</v>
      </c>
      <c r="D986" s="262" t="s">
        <v>3672</v>
      </c>
      <c r="E986" s="263">
        <v>182</v>
      </c>
      <c r="F986" s="262" t="s">
        <v>2396</v>
      </c>
      <c r="G986" s="263">
        <v>94</v>
      </c>
      <c r="H986" s="222">
        <f t="shared" si="15"/>
        <v>276</v>
      </c>
      <c r="I986" s="282"/>
      <c r="J986" s="281"/>
      <c r="K986" s="273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</row>
    <row r="987" spans="1:26" ht="30.6">
      <c r="A987" s="262" t="s">
        <v>1501</v>
      </c>
      <c r="B987" s="277" t="s">
        <v>5443</v>
      </c>
      <c r="C987" s="279">
        <v>900</v>
      </c>
      <c r="D987" s="262" t="s">
        <v>3672</v>
      </c>
      <c r="E987" s="263">
        <v>79</v>
      </c>
      <c r="F987" s="262" t="s">
        <v>2396</v>
      </c>
      <c r="G987" s="263">
        <v>31</v>
      </c>
      <c r="H987" s="222">
        <f t="shared" si="15"/>
        <v>110</v>
      </c>
      <c r="I987" s="282"/>
      <c r="J987" s="281"/>
      <c r="K987" s="273"/>
      <c r="L987" s="267"/>
      <c r="M987" s="267"/>
      <c r="N987" s="267"/>
      <c r="O987" s="267"/>
      <c r="P987" s="267"/>
      <c r="Q987" s="267"/>
      <c r="R987" s="267"/>
      <c r="S987" s="267"/>
      <c r="T987" s="267"/>
      <c r="U987" s="267"/>
      <c r="V987" s="267"/>
      <c r="W987" s="267"/>
      <c r="X987" s="267"/>
      <c r="Y987" s="267"/>
      <c r="Z987" s="267"/>
    </row>
    <row r="988" spans="1:26">
      <c r="A988" s="262" t="s">
        <v>1504</v>
      </c>
      <c r="B988" s="277" t="s">
        <v>1505</v>
      </c>
      <c r="C988" s="279">
        <v>550</v>
      </c>
      <c r="D988" s="262" t="s">
        <v>3672</v>
      </c>
      <c r="E988" s="263">
        <v>2</v>
      </c>
      <c r="F988" s="262" t="s">
        <v>2396</v>
      </c>
      <c r="G988" s="264"/>
      <c r="H988" s="222">
        <f t="shared" si="15"/>
        <v>2</v>
      </c>
      <c r="I988" s="282"/>
      <c r="J988" s="281"/>
      <c r="K988" s="273"/>
      <c r="L988" s="267"/>
      <c r="M988" s="267"/>
      <c r="N988" s="267"/>
      <c r="O988" s="267"/>
      <c r="P988" s="267"/>
      <c r="Q988" s="267"/>
      <c r="R988" s="267"/>
      <c r="S988" s="267"/>
      <c r="T988" s="267"/>
      <c r="U988" s="267"/>
      <c r="V988" s="267"/>
      <c r="W988" s="267"/>
      <c r="X988" s="267"/>
      <c r="Y988" s="267"/>
      <c r="Z988" s="267"/>
    </row>
    <row r="989" spans="1:26" ht="20.399999999999999">
      <c r="A989" s="262" t="s">
        <v>5051</v>
      </c>
      <c r="B989" s="277" t="s">
        <v>5444</v>
      </c>
      <c r="C989" s="279">
        <v>400</v>
      </c>
      <c r="D989" s="262" t="s">
        <v>3672</v>
      </c>
      <c r="E989" s="263">
        <v>8</v>
      </c>
      <c r="F989" s="262" t="s">
        <v>2396</v>
      </c>
      <c r="G989" s="264"/>
      <c r="H989" s="222">
        <f t="shared" si="15"/>
        <v>8</v>
      </c>
      <c r="I989" s="282"/>
      <c r="J989" s="281"/>
      <c r="K989" s="273"/>
      <c r="L989" s="267"/>
      <c r="M989" s="267"/>
      <c r="N989" s="267"/>
      <c r="O989" s="267"/>
      <c r="P989" s="267"/>
      <c r="Q989" s="267"/>
      <c r="R989" s="267"/>
      <c r="S989" s="267"/>
      <c r="T989" s="267"/>
      <c r="U989" s="267"/>
      <c r="V989" s="267"/>
      <c r="W989" s="267"/>
      <c r="X989" s="267"/>
      <c r="Y989" s="267"/>
      <c r="Z989" s="267"/>
    </row>
    <row r="990" spans="1:26" ht="20.399999999999999">
      <c r="A990" s="262" t="s">
        <v>3592</v>
      </c>
      <c r="B990" s="277" t="s">
        <v>4320</v>
      </c>
      <c r="C990" s="279">
        <v>500</v>
      </c>
      <c r="D990" s="262" t="s">
        <v>3672</v>
      </c>
      <c r="E990" s="263">
        <v>25</v>
      </c>
      <c r="F990" s="262" t="s">
        <v>2396</v>
      </c>
      <c r="G990" s="264"/>
      <c r="H990" s="222">
        <f t="shared" si="15"/>
        <v>25</v>
      </c>
      <c r="I990" s="282"/>
      <c r="J990" s="281"/>
      <c r="K990" s="273"/>
      <c r="L990" s="267"/>
      <c r="M990" s="267"/>
      <c r="N990" s="267"/>
      <c r="O990" s="267"/>
      <c r="P990" s="267"/>
      <c r="Q990" s="267"/>
      <c r="R990" s="267"/>
      <c r="S990" s="267"/>
      <c r="T990" s="267"/>
      <c r="U990" s="267"/>
      <c r="V990" s="267"/>
      <c r="W990" s="267"/>
      <c r="X990" s="267"/>
      <c r="Y990" s="267"/>
      <c r="Z990" s="267"/>
    </row>
    <row r="991" spans="1:26" ht="30.6">
      <c r="A991" s="262" t="s">
        <v>3591</v>
      </c>
      <c r="B991" s="277" t="s">
        <v>5589</v>
      </c>
      <c r="C991" s="279">
        <v>500</v>
      </c>
      <c r="D991" s="262" t="s">
        <v>3672</v>
      </c>
      <c r="E991" s="263">
        <v>11</v>
      </c>
      <c r="F991" s="262" t="s">
        <v>2396</v>
      </c>
      <c r="G991" s="264"/>
      <c r="H991" s="222">
        <f t="shared" si="15"/>
        <v>11</v>
      </c>
      <c r="I991" s="282"/>
      <c r="J991" s="281"/>
      <c r="K991" s="273"/>
      <c r="L991" s="267"/>
      <c r="M991" s="267"/>
      <c r="N991" s="267"/>
      <c r="O991" s="267"/>
      <c r="P991" s="267"/>
      <c r="Q991" s="267"/>
      <c r="R991" s="267"/>
      <c r="S991" s="267"/>
      <c r="T991" s="267"/>
      <c r="U991" s="267"/>
      <c r="V991" s="267"/>
      <c r="W991" s="267"/>
      <c r="X991" s="267"/>
      <c r="Y991" s="267"/>
      <c r="Z991" s="267"/>
    </row>
    <row r="992" spans="1:26" ht="30.6">
      <c r="A992" s="262" t="s">
        <v>6145</v>
      </c>
      <c r="B992" s="277" t="s">
        <v>6146</v>
      </c>
      <c r="C992" s="279">
        <v>500</v>
      </c>
      <c r="D992" s="262" t="s">
        <v>3672</v>
      </c>
      <c r="E992" s="264"/>
      <c r="F992" s="262"/>
      <c r="G992" s="263">
        <v>19</v>
      </c>
      <c r="H992" s="222">
        <f t="shared" si="15"/>
        <v>19</v>
      </c>
      <c r="I992" s="282"/>
      <c r="J992" s="281"/>
      <c r="K992" s="273"/>
      <c r="L992" s="267"/>
      <c r="M992" s="267"/>
      <c r="N992" s="267"/>
      <c r="O992" s="267"/>
      <c r="P992" s="267"/>
      <c r="Q992" s="267"/>
      <c r="R992" s="267"/>
      <c r="S992" s="267"/>
      <c r="T992" s="267"/>
      <c r="U992" s="267"/>
      <c r="V992" s="267"/>
      <c r="W992" s="267"/>
      <c r="X992" s="267"/>
      <c r="Y992" s="267"/>
      <c r="Z992" s="267"/>
    </row>
    <row r="993" spans="1:26" ht="30.6">
      <c r="A993" s="262" t="s">
        <v>3590</v>
      </c>
      <c r="B993" s="277" t="s">
        <v>5445</v>
      </c>
      <c r="C993" s="279">
        <v>600</v>
      </c>
      <c r="D993" s="262" t="s">
        <v>3672</v>
      </c>
      <c r="E993" s="263">
        <v>3</v>
      </c>
      <c r="F993" s="262" t="s">
        <v>2396</v>
      </c>
      <c r="G993" s="263">
        <v>23</v>
      </c>
      <c r="H993" s="222">
        <f t="shared" si="15"/>
        <v>26</v>
      </c>
      <c r="I993" s="282"/>
      <c r="J993" s="281"/>
      <c r="K993" s="273"/>
      <c r="L993" s="267"/>
      <c r="M993" s="267"/>
      <c r="N993" s="267"/>
      <c r="O993" s="267"/>
      <c r="P993" s="267"/>
      <c r="Q993" s="267"/>
      <c r="R993" s="267"/>
      <c r="S993" s="267"/>
      <c r="T993" s="267"/>
      <c r="U993" s="267"/>
      <c r="V993" s="267"/>
      <c r="W993" s="267"/>
      <c r="X993" s="267"/>
      <c r="Y993" s="267"/>
      <c r="Z993" s="267"/>
    </row>
    <row r="994" spans="1:26" ht="30.6">
      <c r="A994" s="262" t="s">
        <v>5933</v>
      </c>
      <c r="B994" s="277" t="s">
        <v>5934</v>
      </c>
      <c r="C994" s="279">
        <v>700</v>
      </c>
      <c r="D994" s="262" t="s">
        <v>3672</v>
      </c>
      <c r="E994" s="264"/>
      <c r="F994" s="262"/>
      <c r="G994" s="263">
        <v>34</v>
      </c>
      <c r="H994" s="222">
        <f t="shared" si="15"/>
        <v>34</v>
      </c>
      <c r="I994" s="282"/>
      <c r="J994" s="281"/>
      <c r="K994" s="273"/>
      <c r="L994" s="267"/>
      <c r="M994" s="267"/>
      <c r="N994" s="267"/>
      <c r="O994" s="267"/>
      <c r="P994" s="267"/>
      <c r="Q994" s="267"/>
      <c r="R994" s="267"/>
      <c r="S994" s="267"/>
      <c r="T994" s="267"/>
      <c r="U994" s="267"/>
      <c r="V994" s="267"/>
      <c r="W994" s="267"/>
      <c r="X994" s="267"/>
      <c r="Y994" s="267"/>
      <c r="Z994" s="267"/>
    </row>
    <row r="995" spans="1:26" ht="20.399999999999999">
      <c r="A995" s="262" t="s">
        <v>3588</v>
      </c>
      <c r="B995" s="277" t="s">
        <v>4324</v>
      </c>
      <c r="C995" s="279">
        <v>600</v>
      </c>
      <c r="D995" s="262" t="s">
        <v>3672</v>
      </c>
      <c r="E995" s="263">
        <v>27</v>
      </c>
      <c r="F995" s="262" t="s">
        <v>2396</v>
      </c>
      <c r="G995" s="263">
        <v>8</v>
      </c>
      <c r="H995" s="222">
        <f t="shared" si="15"/>
        <v>35</v>
      </c>
      <c r="I995" s="282"/>
      <c r="J995" s="281"/>
      <c r="K995" s="273"/>
      <c r="L995" s="267"/>
      <c r="M995" s="267"/>
      <c r="N995" s="267"/>
      <c r="O995" s="267"/>
      <c r="P995" s="267"/>
      <c r="Q995" s="267"/>
      <c r="R995" s="267"/>
      <c r="S995" s="267"/>
      <c r="T995" s="267"/>
      <c r="U995" s="267"/>
      <c r="V995" s="267"/>
      <c r="W995" s="267"/>
      <c r="X995" s="267"/>
      <c r="Y995" s="267"/>
      <c r="Z995" s="267"/>
    </row>
    <row r="996" spans="1:26" ht="30.6">
      <c r="A996" s="262" t="s">
        <v>3586</v>
      </c>
      <c r="B996" s="277" t="s">
        <v>4325</v>
      </c>
      <c r="C996" s="279">
        <v>600</v>
      </c>
      <c r="D996" s="262" t="s">
        <v>3672</v>
      </c>
      <c r="E996" s="263">
        <v>39</v>
      </c>
      <c r="F996" s="262" t="s">
        <v>2396</v>
      </c>
      <c r="G996" s="263">
        <v>17</v>
      </c>
      <c r="H996" s="222">
        <f t="shared" si="15"/>
        <v>56</v>
      </c>
      <c r="I996" s="282"/>
      <c r="J996" s="281"/>
      <c r="K996" s="273"/>
      <c r="L996" s="267"/>
      <c r="M996" s="267"/>
      <c r="N996" s="267"/>
      <c r="O996" s="267"/>
      <c r="P996" s="267"/>
      <c r="Q996" s="267"/>
      <c r="R996" s="267"/>
      <c r="S996" s="267"/>
      <c r="T996" s="267"/>
      <c r="U996" s="267"/>
      <c r="V996" s="267"/>
      <c r="W996" s="267"/>
      <c r="X996" s="267"/>
      <c r="Y996" s="267"/>
      <c r="Z996" s="267"/>
    </row>
    <row r="997" spans="1:26" ht="30.6">
      <c r="A997" s="262" t="s">
        <v>3587</v>
      </c>
      <c r="B997" s="277" t="s">
        <v>5446</v>
      </c>
      <c r="C997" s="279">
        <v>600</v>
      </c>
      <c r="D997" s="262" t="s">
        <v>3672</v>
      </c>
      <c r="E997" s="263">
        <v>44</v>
      </c>
      <c r="F997" s="262" t="s">
        <v>2396</v>
      </c>
      <c r="G997" s="263">
        <v>14</v>
      </c>
      <c r="H997" s="222">
        <f t="shared" si="15"/>
        <v>58</v>
      </c>
      <c r="I997" s="282"/>
      <c r="J997" s="281"/>
      <c r="K997" s="273"/>
      <c r="L997" s="267"/>
      <c r="M997" s="267"/>
      <c r="N997" s="267"/>
      <c r="O997" s="267"/>
      <c r="P997" s="267"/>
      <c r="Q997" s="267"/>
      <c r="R997" s="267"/>
      <c r="S997" s="267"/>
      <c r="T997" s="267"/>
      <c r="U997" s="267"/>
      <c r="V997" s="267"/>
      <c r="W997" s="267"/>
      <c r="X997" s="267"/>
      <c r="Y997" s="267"/>
      <c r="Z997" s="267"/>
    </row>
    <row r="998" spans="1:26" ht="30.6">
      <c r="A998" s="262" t="s">
        <v>4862</v>
      </c>
      <c r="B998" s="277" t="s">
        <v>4863</v>
      </c>
      <c r="C998" s="279">
        <v>500</v>
      </c>
      <c r="D998" s="262" t="s">
        <v>3672</v>
      </c>
      <c r="E998" s="263">
        <v>17</v>
      </c>
      <c r="F998" s="262" t="s">
        <v>2396</v>
      </c>
      <c r="G998" s="264"/>
      <c r="H998" s="222">
        <f t="shared" si="15"/>
        <v>17</v>
      </c>
      <c r="I998" s="282"/>
      <c r="J998" s="281"/>
      <c r="K998" s="273"/>
      <c r="L998" s="267"/>
      <c r="M998" s="267"/>
      <c r="N998" s="267"/>
      <c r="O998" s="267"/>
      <c r="P998" s="267"/>
      <c r="Q998" s="267"/>
      <c r="R998" s="267"/>
      <c r="S998" s="267"/>
      <c r="T998" s="267"/>
      <c r="U998" s="267"/>
      <c r="V998" s="267"/>
      <c r="W998" s="267"/>
      <c r="X998" s="267"/>
      <c r="Y998" s="267"/>
      <c r="Z998" s="267"/>
    </row>
    <row r="999" spans="1:26" ht="30.6">
      <c r="A999" s="262" t="s">
        <v>5055</v>
      </c>
      <c r="B999" s="277" t="s">
        <v>5447</v>
      </c>
      <c r="C999" s="279">
        <v>500</v>
      </c>
      <c r="D999" s="262" t="s">
        <v>3672</v>
      </c>
      <c r="E999" s="263">
        <v>95</v>
      </c>
      <c r="F999" s="262" t="s">
        <v>2396</v>
      </c>
      <c r="G999" s="263">
        <v>6</v>
      </c>
      <c r="H999" s="222">
        <f t="shared" si="15"/>
        <v>101</v>
      </c>
      <c r="I999" s="282"/>
      <c r="J999" s="281"/>
      <c r="K999" s="273"/>
      <c r="L999" s="267"/>
      <c r="M999" s="267"/>
      <c r="N999" s="267"/>
      <c r="O999" s="267"/>
      <c r="P999" s="267"/>
      <c r="Q999" s="267"/>
      <c r="R999" s="267"/>
      <c r="S999" s="267"/>
      <c r="T999" s="267"/>
      <c r="U999" s="267"/>
      <c r="V999" s="267"/>
      <c r="W999" s="267"/>
      <c r="X999" s="267"/>
      <c r="Y999" s="267"/>
      <c r="Z999" s="267"/>
    </row>
    <row r="1000" spans="1:26" ht="30.6">
      <c r="A1000" s="262" t="s">
        <v>4864</v>
      </c>
      <c r="B1000" s="277" t="s">
        <v>5195</v>
      </c>
      <c r="C1000" s="279">
        <v>700</v>
      </c>
      <c r="D1000" s="262" t="s">
        <v>3672</v>
      </c>
      <c r="E1000" s="263">
        <v>98</v>
      </c>
      <c r="F1000" s="262" t="s">
        <v>2396</v>
      </c>
      <c r="G1000" s="263">
        <v>4</v>
      </c>
      <c r="H1000" s="222">
        <f t="shared" si="15"/>
        <v>102</v>
      </c>
      <c r="I1000" s="282"/>
      <c r="J1000" s="281"/>
      <c r="K1000" s="273"/>
      <c r="L1000" s="267"/>
      <c r="M1000" s="267"/>
      <c r="N1000" s="267"/>
      <c r="O1000" s="267"/>
      <c r="P1000" s="267"/>
      <c r="Q1000" s="267"/>
      <c r="R1000" s="267"/>
      <c r="S1000" s="267"/>
      <c r="T1000" s="267"/>
      <c r="U1000" s="267"/>
      <c r="V1000" s="267"/>
      <c r="W1000" s="267"/>
      <c r="X1000" s="267"/>
      <c r="Y1000" s="267"/>
      <c r="Z1000" s="267"/>
    </row>
    <row r="1001" spans="1:26" ht="30.6">
      <c r="A1001" s="262" t="s">
        <v>1514</v>
      </c>
      <c r="B1001" s="277" t="s">
        <v>5448</v>
      </c>
      <c r="C1001" s="279">
        <v>900</v>
      </c>
      <c r="D1001" s="262" t="s">
        <v>3672</v>
      </c>
      <c r="E1001" s="263">
        <v>81</v>
      </c>
      <c r="F1001" s="262" t="s">
        <v>2396</v>
      </c>
      <c r="G1001" s="264"/>
      <c r="H1001" s="222">
        <f t="shared" si="15"/>
        <v>81</v>
      </c>
      <c r="I1001" s="282"/>
      <c r="J1001" s="281"/>
      <c r="K1001" s="273"/>
      <c r="L1001" s="267"/>
      <c r="M1001" s="267"/>
      <c r="N1001" s="267"/>
      <c r="O1001" s="267"/>
      <c r="P1001" s="267"/>
      <c r="Q1001" s="267"/>
      <c r="R1001" s="267"/>
      <c r="S1001" s="267"/>
      <c r="T1001" s="267"/>
      <c r="U1001" s="267"/>
      <c r="V1001" s="267"/>
      <c r="W1001" s="267"/>
      <c r="X1001" s="267"/>
      <c r="Y1001" s="267"/>
      <c r="Z1001" s="267"/>
    </row>
    <row r="1002" spans="1:26" ht="30.6">
      <c r="A1002" s="262" t="s">
        <v>2976</v>
      </c>
      <c r="B1002" s="277" t="s">
        <v>2977</v>
      </c>
      <c r="C1002" s="279">
        <v>550</v>
      </c>
      <c r="D1002" s="262" t="s">
        <v>3672</v>
      </c>
      <c r="E1002" s="263">
        <v>13</v>
      </c>
      <c r="F1002" s="262" t="s">
        <v>2396</v>
      </c>
      <c r="G1002" s="264"/>
      <c r="H1002" s="222">
        <f t="shared" si="15"/>
        <v>13</v>
      </c>
      <c r="I1002" s="282"/>
      <c r="J1002" s="281"/>
      <c r="K1002" s="273"/>
      <c r="L1002" s="267"/>
      <c r="M1002" s="267"/>
      <c r="N1002" s="267"/>
      <c r="O1002" s="267"/>
      <c r="P1002" s="267"/>
      <c r="Q1002" s="267"/>
      <c r="R1002" s="267"/>
      <c r="S1002" s="267"/>
      <c r="T1002" s="267"/>
      <c r="U1002" s="267"/>
      <c r="V1002" s="267"/>
      <c r="W1002" s="267"/>
      <c r="X1002" s="267"/>
      <c r="Y1002" s="267"/>
      <c r="Z1002" s="267"/>
    </row>
    <row r="1003" spans="1:26" ht="20.399999999999999">
      <c r="A1003" s="262" t="s">
        <v>5057</v>
      </c>
      <c r="B1003" s="277" t="s">
        <v>5449</v>
      </c>
      <c r="C1003" s="279">
        <v>500</v>
      </c>
      <c r="D1003" s="262" t="s">
        <v>3672</v>
      </c>
      <c r="E1003" s="263">
        <v>114</v>
      </c>
      <c r="F1003" s="262" t="s">
        <v>2396</v>
      </c>
      <c r="G1003" s="263">
        <v>5</v>
      </c>
      <c r="H1003" s="222">
        <f t="shared" si="15"/>
        <v>119</v>
      </c>
      <c r="I1003" s="282"/>
      <c r="J1003" s="281"/>
      <c r="K1003" s="273"/>
      <c r="L1003" s="267"/>
      <c r="M1003" s="267"/>
      <c r="N1003" s="267"/>
      <c r="O1003" s="267"/>
      <c r="P1003" s="267"/>
      <c r="Q1003" s="267"/>
      <c r="R1003" s="267"/>
      <c r="S1003" s="267"/>
      <c r="T1003" s="267"/>
      <c r="U1003" s="267"/>
      <c r="V1003" s="267"/>
      <c r="W1003" s="267"/>
      <c r="X1003" s="267"/>
      <c r="Y1003" s="267"/>
      <c r="Z1003" s="267"/>
    </row>
    <row r="1004" spans="1:26" ht="51">
      <c r="A1004" s="262" t="s">
        <v>6147</v>
      </c>
      <c r="B1004" s="277" t="s">
        <v>6148</v>
      </c>
      <c r="C1004" s="279">
        <v>600</v>
      </c>
      <c r="D1004" s="262" t="s">
        <v>3672</v>
      </c>
      <c r="E1004" s="264"/>
      <c r="F1004" s="262"/>
      <c r="G1004" s="263">
        <v>1</v>
      </c>
      <c r="H1004" s="222">
        <f t="shared" si="15"/>
        <v>1</v>
      </c>
      <c r="I1004" s="282"/>
      <c r="J1004" s="281"/>
      <c r="K1004" s="273"/>
      <c r="L1004" s="267"/>
      <c r="M1004" s="267"/>
      <c r="N1004" s="267"/>
      <c r="O1004" s="267"/>
      <c r="P1004" s="267"/>
      <c r="Q1004" s="267"/>
      <c r="R1004" s="267"/>
      <c r="S1004" s="267"/>
      <c r="T1004" s="267"/>
      <c r="U1004" s="267"/>
      <c r="V1004" s="267"/>
      <c r="W1004" s="267"/>
      <c r="X1004" s="267"/>
      <c r="Y1004" s="267"/>
      <c r="Z1004" s="267"/>
    </row>
    <row r="1005" spans="1:26" ht="20.399999999999999">
      <c r="A1005" s="262" t="s">
        <v>5059</v>
      </c>
      <c r="B1005" s="277" t="s">
        <v>5450</v>
      </c>
      <c r="C1005" s="279">
        <v>500</v>
      </c>
      <c r="D1005" s="262" t="s">
        <v>3672</v>
      </c>
      <c r="E1005" s="263">
        <v>7</v>
      </c>
      <c r="F1005" s="262" t="s">
        <v>2396</v>
      </c>
      <c r="G1005" s="263">
        <v>4</v>
      </c>
      <c r="H1005" s="222">
        <f t="shared" si="15"/>
        <v>11</v>
      </c>
      <c r="I1005" s="282"/>
      <c r="J1005" s="281"/>
      <c r="K1005" s="273"/>
      <c r="L1005" s="267"/>
      <c r="M1005" s="267"/>
      <c r="N1005" s="267"/>
      <c r="O1005" s="267"/>
      <c r="P1005" s="267"/>
      <c r="Q1005" s="267"/>
      <c r="R1005" s="267"/>
      <c r="S1005" s="267"/>
      <c r="T1005" s="267"/>
      <c r="U1005" s="267"/>
      <c r="V1005" s="267"/>
      <c r="W1005" s="267"/>
      <c r="X1005" s="267"/>
      <c r="Y1005" s="267"/>
      <c r="Z1005" s="267"/>
    </row>
    <row r="1006" spans="1:26" ht="20.399999999999999">
      <c r="A1006" s="262" t="s">
        <v>1518</v>
      </c>
      <c r="B1006" s="277" t="s">
        <v>1519</v>
      </c>
      <c r="C1006" s="279">
        <v>900</v>
      </c>
      <c r="D1006" s="262" t="s">
        <v>3672</v>
      </c>
      <c r="E1006" s="264"/>
      <c r="F1006" s="262"/>
      <c r="G1006" s="263">
        <v>11</v>
      </c>
      <c r="H1006" s="222">
        <f t="shared" si="15"/>
        <v>11</v>
      </c>
      <c r="I1006" s="282"/>
      <c r="J1006" s="281"/>
      <c r="K1006" s="273"/>
      <c r="L1006" s="267"/>
      <c r="M1006" s="267"/>
      <c r="N1006" s="267"/>
      <c r="O1006" s="267"/>
      <c r="P1006" s="267"/>
      <c r="Q1006" s="267"/>
      <c r="R1006" s="267"/>
      <c r="S1006" s="267"/>
      <c r="T1006" s="267"/>
      <c r="U1006" s="267"/>
      <c r="V1006" s="267"/>
      <c r="W1006" s="267"/>
      <c r="X1006" s="267"/>
      <c r="Y1006" s="267"/>
      <c r="Z1006" s="267"/>
    </row>
    <row r="1007" spans="1:26" ht="20.399999999999999">
      <c r="A1007" s="262" t="s">
        <v>1522</v>
      </c>
      <c r="B1007" s="277" t="s">
        <v>1523</v>
      </c>
      <c r="C1007" s="279">
        <v>444</v>
      </c>
      <c r="D1007" s="262" t="s">
        <v>3672</v>
      </c>
      <c r="E1007" s="263">
        <v>23</v>
      </c>
      <c r="F1007" s="262" t="s">
        <v>2396</v>
      </c>
      <c r="G1007" s="264"/>
      <c r="H1007" s="222">
        <f t="shared" si="15"/>
        <v>23</v>
      </c>
      <c r="I1007" s="282"/>
      <c r="J1007" s="281"/>
      <c r="K1007" s="273"/>
      <c r="L1007" s="267"/>
      <c r="M1007" s="267"/>
      <c r="N1007" s="267"/>
      <c r="O1007" s="267"/>
      <c r="P1007" s="267"/>
      <c r="Q1007" s="267"/>
      <c r="R1007" s="267"/>
      <c r="S1007" s="267"/>
      <c r="T1007" s="267"/>
      <c r="U1007" s="267"/>
      <c r="V1007" s="267"/>
      <c r="W1007" s="267"/>
      <c r="X1007" s="267"/>
      <c r="Y1007" s="267"/>
      <c r="Z1007" s="267"/>
    </row>
    <row r="1008" spans="1:26" ht="20.399999999999999">
      <c r="A1008" s="262" t="s">
        <v>1524</v>
      </c>
      <c r="B1008" s="277" t="s">
        <v>1525</v>
      </c>
      <c r="C1008" s="278">
        <v>2580</v>
      </c>
      <c r="D1008" s="262" t="s">
        <v>3672</v>
      </c>
      <c r="E1008" s="263">
        <v>4</v>
      </c>
      <c r="F1008" s="262" t="s">
        <v>2396</v>
      </c>
      <c r="G1008" s="264"/>
      <c r="H1008" s="222">
        <f t="shared" si="15"/>
        <v>4</v>
      </c>
      <c r="I1008" s="282"/>
      <c r="J1008" s="281"/>
      <c r="K1008" s="273"/>
      <c r="L1008" s="267"/>
      <c r="M1008" s="267"/>
      <c r="N1008" s="267"/>
      <c r="O1008" s="267"/>
      <c r="P1008" s="267"/>
      <c r="Q1008" s="267"/>
      <c r="R1008" s="267"/>
      <c r="S1008" s="267"/>
      <c r="T1008" s="267"/>
      <c r="U1008" s="267"/>
      <c r="V1008" s="267"/>
      <c r="W1008" s="267"/>
      <c r="X1008" s="267"/>
      <c r="Y1008" s="267"/>
      <c r="Z1008" s="267"/>
    </row>
    <row r="1009" spans="1:26" ht="30.6">
      <c r="A1009" s="262" t="s">
        <v>1526</v>
      </c>
      <c r="B1009" s="277" t="s">
        <v>1527</v>
      </c>
      <c r="C1009" s="278">
        <v>3060</v>
      </c>
      <c r="D1009" s="262" t="s">
        <v>3672</v>
      </c>
      <c r="E1009" s="263">
        <v>4</v>
      </c>
      <c r="F1009" s="262" t="s">
        <v>2396</v>
      </c>
      <c r="G1009" s="264"/>
      <c r="H1009" s="222">
        <f t="shared" si="15"/>
        <v>4</v>
      </c>
      <c r="I1009" s="282"/>
      <c r="J1009" s="281"/>
      <c r="K1009" s="273"/>
      <c r="L1009" s="267"/>
      <c r="M1009" s="267"/>
      <c r="N1009" s="267"/>
      <c r="O1009" s="267"/>
      <c r="P1009" s="267"/>
      <c r="Q1009" s="267"/>
      <c r="R1009" s="267"/>
      <c r="S1009" s="267"/>
      <c r="T1009" s="267"/>
      <c r="U1009" s="267"/>
      <c r="V1009" s="267"/>
      <c r="W1009" s="267"/>
      <c r="X1009" s="267"/>
      <c r="Y1009" s="267"/>
      <c r="Z1009" s="267"/>
    </row>
    <row r="1010" spans="1:26" ht="51">
      <c r="A1010" s="262" t="s">
        <v>1528</v>
      </c>
      <c r="B1010" s="277" t="s">
        <v>1529</v>
      </c>
      <c r="C1010" s="278">
        <v>2316</v>
      </c>
      <c r="D1010" s="262" t="s">
        <v>3672</v>
      </c>
      <c r="E1010" s="263">
        <v>5</v>
      </c>
      <c r="F1010" s="262" t="s">
        <v>2396</v>
      </c>
      <c r="G1010" s="264"/>
      <c r="H1010" s="222">
        <f t="shared" si="15"/>
        <v>5</v>
      </c>
      <c r="I1010" s="282"/>
      <c r="J1010" s="281"/>
      <c r="K1010" s="273"/>
      <c r="L1010" s="267"/>
      <c r="M1010" s="267"/>
      <c r="N1010" s="267"/>
      <c r="O1010" s="267"/>
      <c r="P1010" s="267"/>
      <c r="Q1010" s="267"/>
      <c r="R1010" s="267"/>
      <c r="S1010" s="267"/>
      <c r="T1010" s="267"/>
      <c r="U1010" s="267"/>
      <c r="V1010" s="267"/>
      <c r="W1010" s="267"/>
      <c r="X1010" s="267"/>
      <c r="Y1010" s="267"/>
      <c r="Z1010" s="267"/>
    </row>
    <row r="1011" spans="1:26" ht="20.399999999999999">
      <c r="A1011" s="262" t="s">
        <v>1530</v>
      </c>
      <c r="B1011" s="277" t="s">
        <v>1531</v>
      </c>
      <c r="C1011" s="278">
        <v>6600</v>
      </c>
      <c r="D1011" s="262" t="s">
        <v>3672</v>
      </c>
      <c r="E1011" s="263">
        <v>5</v>
      </c>
      <c r="F1011" s="262" t="s">
        <v>2396</v>
      </c>
      <c r="G1011" s="264"/>
      <c r="H1011" s="222">
        <f t="shared" si="15"/>
        <v>5</v>
      </c>
      <c r="I1011" s="282"/>
      <c r="J1011" s="281"/>
      <c r="K1011" s="273"/>
      <c r="L1011" s="267"/>
      <c r="M1011" s="267"/>
      <c r="N1011" s="267"/>
      <c r="O1011" s="267"/>
      <c r="P1011" s="267"/>
      <c r="Q1011" s="267"/>
      <c r="R1011" s="267"/>
      <c r="S1011" s="267"/>
      <c r="T1011" s="267"/>
      <c r="U1011" s="267"/>
      <c r="V1011" s="267"/>
      <c r="W1011" s="267"/>
      <c r="X1011" s="267"/>
      <c r="Y1011" s="267"/>
      <c r="Z1011" s="267"/>
    </row>
    <row r="1012" spans="1:26" ht="30.6">
      <c r="A1012" s="262" t="s">
        <v>1534</v>
      </c>
      <c r="B1012" s="277" t="s">
        <v>1535</v>
      </c>
      <c r="C1012" s="279">
        <v>540</v>
      </c>
      <c r="D1012" s="262" t="s">
        <v>3672</v>
      </c>
      <c r="E1012" s="263">
        <v>4</v>
      </c>
      <c r="F1012" s="262" t="s">
        <v>2396</v>
      </c>
      <c r="G1012" s="264"/>
      <c r="H1012" s="222">
        <f t="shared" si="15"/>
        <v>4</v>
      </c>
      <c r="I1012" s="282"/>
      <c r="J1012" s="281"/>
      <c r="K1012" s="273"/>
      <c r="L1012" s="267"/>
      <c r="M1012" s="267"/>
      <c r="N1012" s="267"/>
      <c r="O1012" s="267"/>
      <c r="P1012" s="267"/>
      <c r="Q1012" s="267"/>
      <c r="R1012" s="267"/>
      <c r="S1012" s="267"/>
      <c r="T1012" s="267"/>
      <c r="U1012" s="267"/>
      <c r="V1012" s="267"/>
      <c r="W1012" s="267"/>
      <c r="X1012" s="267"/>
      <c r="Y1012" s="267"/>
      <c r="Z1012" s="267"/>
    </row>
    <row r="1013" spans="1:26" ht="20.399999999999999">
      <c r="A1013" s="262" t="s">
        <v>1536</v>
      </c>
      <c r="B1013" s="277" t="s">
        <v>1537</v>
      </c>
      <c r="C1013" s="278">
        <v>2080</v>
      </c>
      <c r="D1013" s="262" t="s">
        <v>3672</v>
      </c>
      <c r="E1013" s="263">
        <v>5</v>
      </c>
      <c r="F1013" s="262" t="s">
        <v>2396</v>
      </c>
      <c r="G1013" s="264"/>
      <c r="H1013" s="222">
        <f t="shared" si="15"/>
        <v>5</v>
      </c>
      <c r="I1013" s="282"/>
      <c r="J1013" s="281"/>
      <c r="K1013" s="273"/>
      <c r="L1013" s="267"/>
      <c r="M1013" s="267"/>
      <c r="N1013" s="267"/>
      <c r="O1013" s="267"/>
      <c r="P1013" s="267"/>
      <c r="Q1013" s="267"/>
      <c r="R1013" s="267"/>
      <c r="S1013" s="267"/>
      <c r="T1013" s="267"/>
      <c r="U1013" s="267"/>
      <c r="V1013" s="267"/>
      <c r="W1013" s="267"/>
      <c r="X1013" s="267"/>
      <c r="Y1013" s="267"/>
      <c r="Z1013" s="267"/>
    </row>
    <row r="1014" spans="1:26" ht="20.399999999999999">
      <c r="A1014" s="262" t="s">
        <v>1538</v>
      </c>
      <c r="B1014" s="277" t="s">
        <v>1539</v>
      </c>
      <c r="C1014" s="278">
        <v>1920</v>
      </c>
      <c r="D1014" s="262" t="s">
        <v>3672</v>
      </c>
      <c r="E1014" s="263">
        <v>5</v>
      </c>
      <c r="F1014" s="262" t="s">
        <v>2396</v>
      </c>
      <c r="G1014" s="264"/>
      <c r="H1014" s="222">
        <f t="shared" si="15"/>
        <v>5</v>
      </c>
      <c r="I1014" s="282"/>
      <c r="J1014" s="281"/>
      <c r="K1014" s="273"/>
      <c r="L1014" s="267"/>
      <c r="M1014" s="267"/>
      <c r="N1014" s="267"/>
      <c r="O1014" s="267"/>
      <c r="P1014" s="267"/>
      <c r="Q1014" s="267"/>
      <c r="R1014" s="267"/>
      <c r="S1014" s="267"/>
      <c r="T1014" s="267"/>
      <c r="U1014" s="267"/>
      <c r="V1014" s="267"/>
      <c r="W1014" s="267"/>
      <c r="X1014" s="267"/>
      <c r="Y1014" s="267"/>
      <c r="Z1014" s="267"/>
    </row>
    <row r="1015" spans="1:26" ht="20.399999999999999">
      <c r="A1015" s="262" t="s">
        <v>1540</v>
      </c>
      <c r="B1015" s="277" t="s">
        <v>1541</v>
      </c>
      <c r="C1015" s="278">
        <v>1920</v>
      </c>
      <c r="D1015" s="262" t="s">
        <v>3672</v>
      </c>
      <c r="E1015" s="263">
        <v>21</v>
      </c>
      <c r="F1015" s="262" t="s">
        <v>2396</v>
      </c>
      <c r="G1015" s="264"/>
      <c r="H1015" s="222">
        <f t="shared" si="15"/>
        <v>21</v>
      </c>
      <c r="I1015" s="282"/>
      <c r="J1015" s="281"/>
      <c r="K1015" s="273"/>
      <c r="L1015" s="267"/>
      <c r="M1015" s="267"/>
      <c r="N1015" s="267"/>
      <c r="O1015" s="267"/>
      <c r="P1015" s="267"/>
      <c r="Q1015" s="267"/>
      <c r="R1015" s="267"/>
      <c r="S1015" s="267"/>
      <c r="T1015" s="267"/>
      <c r="U1015" s="267"/>
      <c r="V1015" s="267"/>
      <c r="W1015" s="267"/>
      <c r="X1015" s="267"/>
      <c r="Y1015" s="267"/>
      <c r="Z1015" s="267"/>
    </row>
    <row r="1016" spans="1:26" ht="40.799999999999997">
      <c r="A1016" s="262" t="s">
        <v>6031</v>
      </c>
      <c r="B1016" s="277" t="s">
        <v>6032</v>
      </c>
      <c r="C1016" s="279">
        <v>100</v>
      </c>
      <c r="D1016" s="262" t="s">
        <v>3672</v>
      </c>
      <c r="E1016" s="264"/>
      <c r="F1016" s="262"/>
      <c r="G1016" s="263">
        <v>24</v>
      </c>
      <c r="H1016" s="222">
        <f t="shared" si="15"/>
        <v>24</v>
      </c>
      <c r="I1016" s="282"/>
      <c r="J1016" s="281"/>
      <c r="K1016" s="273"/>
      <c r="L1016" s="267"/>
      <c r="M1016" s="267"/>
      <c r="N1016" s="267"/>
      <c r="O1016" s="267"/>
      <c r="P1016" s="267"/>
      <c r="Q1016" s="267"/>
      <c r="R1016" s="267"/>
      <c r="S1016" s="267"/>
      <c r="T1016" s="267"/>
      <c r="U1016" s="267"/>
      <c r="V1016" s="267"/>
      <c r="W1016" s="267"/>
      <c r="X1016" s="267"/>
      <c r="Y1016" s="267"/>
      <c r="Z1016" s="267"/>
    </row>
    <row r="1017" spans="1:26" ht="20.399999999999999">
      <c r="A1017" s="262" t="s">
        <v>5935</v>
      </c>
      <c r="B1017" s="277" t="s">
        <v>5936</v>
      </c>
      <c r="C1017" s="279">
        <v>530</v>
      </c>
      <c r="D1017" s="262" t="s">
        <v>3672</v>
      </c>
      <c r="E1017" s="264"/>
      <c r="F1017" s="262"/>
      <c r="G1017" s="263">
        <v>2</v>
      </c>
      <c r="H1017" s="222">
        <f t="shared" si="15"/>
        <v>2</v>
      </c>
      <c r="I1017" s="282"/>
      <c r="J1017" s="281"/>
      <c r="K1017" s="273"/>
      <c r="L1017" s="267"/>
      <c r="M1017" s="267"/>
      <c r="N1017" s="267"/>
      <c r="O1017" s="267"/>
      <c r="P1017" s="267"/>
      <c r="Q1017" s="267"/>
      <c r="R1017" s="267"/>
      <c r="S1017" s="267"/>
      <c r="T1017" s="267"/>
      <c r="U1017" s="267"/>
      <c r="V1017" s="267"/>
      <c r="W1017" s="267"/>
      <c r="X1017" s="267"/>
      <c r="Y1017" s="267"/>
      <c r="Z1017" s="267"/>
    </row>
    <row r="1018" spans="1:26" ht="30.6">
      <c r="A1018" s="262" t="s">
        <v>3368</v>
      </c>
      <c r="B1018" s="277" t="s">
        <v>3369</v>
      </c>
      <c r="C1018" s="279">
        <v>30</v>
      </c>
      <c r="D1018" s="262" t="s">
        <v>3672</v>
      </c>
      <c r="E1018" s="264"/>
      <c r="F1018" s="262"/>
      <c r="G1018" s="263">
        <v>100</v>
      </c>
      <c r="H1018" s="222">
        <f t="shared" si="15"/>
        <v>100</v>
      </c>
      <c r="I1018" s="282"/>
      <c r="J1018" s="281"/>
      <c r="K1018" s="273"/>
      <c r="L1018" s="267"/>
      <c r="M1018" s="267"/>
      <c r="N1018" s="267"/>
      <c r="O1018" s="267"/>
      <c r="P1018" s="267"/>
      <c r="Q1018" s="267"/>
      <c r="R1018" s="267"/>
      <c r="S1018" s="267"/>
      <c r="T1018" s="267"/>
      <c r="U1018" s="267"/>
      <c r="V1018" s="267"/>
      <c r="W1018" s="267"/>
      <c r="X1018" s="267"/>
      <c r="Y1018" s="267"/>
      <c r="Z1018" s="267"/>
    </row>
    <row r="1019" spans="1:26" ht="30.6">
      <c r="A1019" s="262" t="s">
        <v>1542</v>
      </c>
      <c r="B1019" s="277" t="s">
        <v>1543</v>
      </c>
      <c r="C1019" s="279">
        <v>25</v>
      </c>
      <c r="D1019" s="262" t="s">
        <v>3672</v>
      </c>
      <c r="E1019" s="264"/>
      <c r="F1019" s="262"/>
      <c r="G1019" s="263">
        <v>2</v>
      </c>
      <c r="H1019" s="222">
        <f t="shared" si="15"/>
        <v>2</v>
      </c>
      <c r="I1019" s="282"/>
      <c r="J1019" s="281"/>
      <c r="K1019" s="273"/>
      <c r="L1019" s="267"/>
      <c r="M1019" s="267"/>
      <c r="N1019" s="267"/>
      <c r="O1019" s="267"/>
      <c r="P1019" s="267"/>
      <c r="Q1019" s="267"/>
      <c r="R1019" s="267"/>
      <c r="S1019" s="267"/>
      <c r="T1019" s="267"/>
      <c r="U1019" s="267"/>
      <c r="V1019" s="267"/>
      <c r="W1019" s="267"/>
      <c r="X1019" s="267"/>
      <c r="Y1019" s="267"/>
      <c r="Z1019" s="267"/>
    </row>
    <row r="1020" spans="1:26" ht="20.399999999999999">
      <c r="A1020" s="262" t="s">
        <v>1544</v>
      </c>
      <c r="B1020" s="277" t="s">
        <v>1545</v>
      </c>
      <c r="C1020" s="279">
        <v>54</v>
      </c>
      <c r="D1020" s="262" t="s">
        <v>3672</v>
      </c>
      <c r="E1020" s="263">
        <v>404</v>
      </c>
      <c r="F1020" s="262" t="s">
        <v>2396</v>
      </c>
      <c r="G1020" s="264"/>
      <c r="H1020" s="222">
        <f t="shared" si="15"/>
        <v>404</v>
      </c>
      <c r="I1020" s="282"/>
      <c r="J1020" s="281"/>
      <c r="K1020" s="273"/>
      <c r="L1020" s="267"/>
      <c r="M1020" s="267"/>
      <c r="N1020" s="267"/>
      <c r="O1020" s="267"/>
      <c r="P1020" s="267"/>
      <c r="Q1020" s="267"/>
      <c r="R1020" s="267"/>
      <c r="S1020" s="267"/>
      <c r="T1020" s="267"/>
      <c r="U1020" s="267"/>
      <c r="V1020" s="267"/>
      <c r="W1020" s="267"/>
      <c r="X1020" s="267"/>
      <c r="Y1020" s="267"/>
      <c r="Z1020" s="267"/>
    </row>
    <row r="1021" spans="1:26">
      <c r="A1021" s="262" t="s">
        <v>5220</v>
      </c>
      <c r="B1021" s="277" t="s">
        <v>5221</v>
      </c>
      <c r="C1021" s="278">
        <v>27200</v>
      </c>
      <c r="D1021" s="262" t="s">
        <v>3672</v>
      </c>
      <c r="E1021" s="264"/>
      <c r="F1021" s="262"/>
      <c r="G1021" s="263">
        <v>1</v>
      </c>
      <c r="H1021" s="222">
        <f t="shared" si="15"/>
        <v>1</v>
      </c>
      <c r="I1021" s="282"/>
      <c r="J1021" s="281"/>
      <c r="K1021" s="273"/>
      <c r="L1021" s="267"/>
      <c r="M1021" s="267"/>
      <c r="N1021" s="267"/>
      <c r="O1021" s="267"/>
      <c r="P1021" s="267"/>
      <c r="Q1021" s="267"/>
      <c r="R1021" s="267"/>
      <c r="S1021" s="267"/>
      <c r="T1021" s="267"/>
      <c r="U1021" s="267"/>
      <c r="V1021" s="267"/>
      <c r="W1021" s="267"/>
      <c r="X1021" s="267"/>
      <c r="Y1021" s="267"/>
      <c r="Z1021" s="267"/>
    </row>
    <row r="1022" spans="1:26" ht="20.399999999999999">
      <c r="A1022" s="262" t="s">
        <v>6247</v>
      </c>
      <c r="B1022" s="277" t="s">
        <v>6248</v>
      </c>
      <c r="C1022" s="279">
        <v>60</v>
      </c>
      <c r="D1022" s="262" t="s">
        <v>3672</v>
      </c>
      <c r="E1022" s="264"/>
      <c r="F1022" s="262"/>
      <c r="G1022" s="263">
        <v>3</v>
      </c>
      <c r="H1022" s="222">
        <f t="shared" si="15"/>
        <v>3</v>
      </c>
      <c r="I1022" s="282"/>
      <c r="J1022" s="281"/>
      <c r="K1022" s="273"/>
      <c r="L1022" s="267"/>
      <c r="M1022" s="267"/>
      <c r="N1022" s="267"/>
      <c r="O1022" s="267"/>
      <c r="P1022" s="267"/>
      <c r="Q1022" s="267"/>
      <c r="R1022" s="267"/>
      <c r="S1022" s="267"/>
      <c r="T1022" s="267"/>
      <c r="U1022" s="267"/>
      <c r="V1022" s="267"/>
      <c r="W1022" s="267"/>
      <c r="X1022" s="267"/>
      <c r="Y1022" s="267"/>
      <c r="Z1022" s="267"/>
    </row>
    <row r="1023" spans="1:26" ht="40.799999999999997">
      <c r="A1023" s="262" t="s">
        <v>4865</v>
      </c>
      <c r="B1023" s="277" t="s">
        <v>5451</v>
      </c>
      <c r="C1023" s="279">
        <v>500</v>
      </c>
      <c r="D1023" s="262" t="s">
        <v>3672</v>
      </c>
      <c r="E1023" s="264"/>
      <c r="F1023" s="262"/>
      <c r="G1023" s="263">
        <v>6</v>
      </c>
      <c r="H1023" s="222">
        <f t="shared" si="15"/>
        <v>6</v>
      </c>
      <c r="I1023" s="282"/>
      <c r="J1023" s="281"/>
      <c r="K1023" s="273"/>
      <c r="L1023" s="267"/>
      <c r="M1023" s="267"/>
      <c r="N1023" s="267"/>
      <c r="O1023" s="267"/>
      <c r="P1023" s="267"/>
      <c r="Q1023" s="267"/>
      <c r="R1023" s="267"/>
      <c r="S1023" s="267"/>
      <c r="T1023" s="267"/>
      <c r="U1023" s="267"/>
      <c r="V1023" s="267"/>
      <c r="W1023" s="267"/>
      <c r="X1023" s="267"/>
      <c r="Y1023" s="267"/>
      <c r="Z1023" s="267"/>
    </row>
    <row r="1024" spans="1:26">
      <c r="A1024" s="262" t="s">
        <v>3647</v>
      </c>
      <c r="B1024" s="277" t="s">
        <v>3928</v>
      </c>
      <c r="C1024" s="279">
        <v>300</v>
      </c>
      <c r="D1024" s="262" t="s">
        <v>3672</v>
      </c>
      <c r="E1024" s="263">
        <v>43</v>
      </c>
      <c r="F1024" s="262" t="s">
        <v>2396</v>
      </c>
      <c r="G1024" s="264"/>
      <c r="H1024" s="222">
        <f t="shared" si="15"/>
        <v>43</v>
      </c>
      <c r="I1024" s="282"/>
      <c r="J1024" s="281"/>
      <c r="K1024" s="273"/>
      <c r="L1024" s="267"/>
      <c r="M1024" s="267"/>
      <c r="N1024" s="267"/>
      <c r="O1024" s="267"/>
      <c r="P1024" s="267"/>
      <c r="Q1024" s="267"/>
      <c r="R1024" s="267"/>
      <c r="S1024" s="267"/>
      <c r="T1024" s="267"/>
      <c r="U1024" s="267"/>
      <c r="V1024" s="267"/>
      <c r="W1024" s="267"/>
      <c r="X1024" s="267"/>
      <c r="Y1024" s="267"/>
      <c r="Z1024" s="267"/>
    </row>
    <row r="1025" spans="1:26" ht="20.399999999999999">
      <c r="A1025" s="262" t="s">
        <v>3648</v>
      </c>
      <c r="B1025" s="277" t="s">
        <v>3929</v>
      </c>
      <c r="C1025" s="279">
        <v>300</v>
      </c>
      <c r="D1025" s="262" t="s">
        <v>3672</v>
      </c>
      <c r="E1025" s="263">
        <v>2</v>
      </c>
      <c r="F1025" s="262" t="s">
        <v>2396</v>
      </c>
      <c r="G1025" s="264"/>
      <c r="H1025" s="222">
        <f t="shared" si="15"/>
        <v>2</v>
      </c>
      <c r="I1025" s="282"/>
      <c r="J1025" s="281"/>
      <c r="K1025" s="273"/>
      <c r="L1025" s="267"/>
      <c r="M1025" s="267"/>
      <c r="N1025" s="267"/>
      <c r="O1025" s="267"/>
      <c r="P1025" s="267"/>
      <c r="Q1025" s="267"/>
      <c r="R1025" s="267"/>
      <c r="S1025" s="267"/>
      <c r="T1025" s="267"/>
      <c r="U1025" s="267"/>
      <c r="V1025" s="267"/>
      <c r="W1025" s="267"/>
      <c r="X1025" s="267"/>
      <c r="Y1025" s="267"/>
      <c r="Z1025" s="267"/>
    </row>
    <row r="1026" spans="1:26" ht="30.6">
      <c r="A1026" s="262" t="s">
        <v>1546</v>
      </c>
      <c r="B1026" s="277" t="s">
        <v>1547</v>
      </c>
      <c r="C1026" s="279">
        <v>200</v>
      </c>
      <c r="D1026" s="262" t="s">
        <v>3672</v>
      </c>
      <c r="E1026" s="264"/>
      <c r="F1026" s="262"/>
      <c r="G1026" s="263">
        <v>200</v>
      </c>
      <c r="H1026" s="222">
        <f t="shared" ref="H1026:H1089" si="16">G1026+E1026</f>
        <v>200</v>
      </c>
      <c r="I1026" s="282"/>
      <c r="J1026" s="281"/>
      <c r="K1026" s="273"/>
      <c r="L1026" s="267"/>
      <c r="M1026" s="267"/>
      <c r="N1026" s="267"/>
      <c r="O1026" s="267"/>
      <c r="P1026" s="267"/>
      <c r="Q1026" s="267"/>
      <c r="R1026" s="267"/>
      <c r="S1026" s="267"/>
      <c r="T1026" s="267"/>
      <c r="U1026" s="267"/>
      <c r="V1026" s="267"/>
      <c r="W1026" s="267"/>
      <c r="X1026" s="267"/>
      <c r="Y1026" s="267"/>
      <c r="Z1026" s="267"/>
    </row>
    <row r="1027" spans="1:26" ht="20.399999999999999">
      <c r="A1027" s="262" t="s">
        <v>6033</v>
      </c>
      <c r="B1027" s="277" t="s">
        <v>6034</v>
      </c>
      <c r="C1027" s="279">
        <v>100</v>
      </c>
      <c r="D1027" s="262" t="s">
        <v>3672</v>
      </c>
      <c r="E1027" s="264"/>
      <c r="F1027" s="262"/>
      <c r="G1027" s="263">
        <v>13</v>
      </c>
      <c r="H1027" s="222">
        <f t="shared" si="16"/>
        <v>13</v>
      </c>
      <c r="I1027" s="282"/>
      <c r="J1027" s="281"/>
      <c r="K1027" s="273"/>
      <c r="L1027" s="267"/>
      <c r="M1027" s="267"/>
      <c r="N1027" s="267"/>
      <c r="O1027" s="267"/>
      <c r="P1027" s="267"/>
      <c r="Q1027" s="267"/>
      <c r="R1027" s="267"/>
      <c r="S1027" s="267"/>
      <c r="T1027" s="267"/>
      <c r="U1027" s="267"/>
      <c r="V1027" s="267"/>
      <c r="W1027" s="267"/>
      <c r="X1027" s="267"/>
      <c r="Y1027" s="267"/>
      <c r="Z1027" s="267"/>
    </row>
    <row r="1028" spans="1:26" ht="20.399999999999999">
      <c r="A1028" s="262" t="s">
        <v>1548</v>
      </c>
      <c r="B1028" s="277" t="s">
        <v>5452</v>
      </c>
      <c r="C1028" s="278">
        <v>1500</v>
      </c>
      <c r="D1028" s="262" t="s">
        <v>3672</v>
      </c>
      <c r="E1028" s="263">
        <v>1</v>
      </c>
      <c r="F1028" s="262" t="s">
        <v>2396</v>
      </c>
      <c r="G1028" s="264"/>
      <c r="H1028" s="222">
        <f t="shared" si="16"/>
        <v>1</v>
      </c>
      <c r="I1028" s="282"/>
      <c r="J1028" s="281"/>
      <c r="K1028" s="273"/>
      <c r="L1028" s="267"/>
      <c r="M1028" s="267"/>
      <c r="N1028" s="267"/>
      <c r="O1028" s="267"/>
      <c r="P1028" s="267"/>
      <c r="Q1028" s="267"/>
      <c r="R1028" s="267"/>
      <c r="S1028" s="267"/>
      <c r="T1028" s="267"/>
      <c r="U1028" s="267"/>
      <c r="V1028" s="267"/>
      <c r="W1028" s="267"/>
      <c r="X1028" s="267"/>
      <c r="Y1028" s="267"/>
      <c r="Z1028" s="267"/>
    </row>
    <row r="1029" spans="1:26" ht="30.6">
      <c r="A1029" s="262" t="s">
        <v>3545</v>
      </c>
      <c r="B1029" s="277" t="s">
        <v>3930</v>
      </c>
      <c r="C1029" s="278">
        <v>1500</v>
      </c>
      <c r="D1029" s="262" t="s">
        <v>3672</v>
      </c>
      <c r="E1029" s="263">
        <v>102</v>
      </c>
      <c r="F1029" s="262" t="s">
        <v>2396</v>
      </c>
      <c r="G1029" s="263">
        <v>4</v>
      </c>
      <c r="H1029" s="222">
        <f t="shared" si="16"/>
        <v>106</v>
      </c>
      <c r="I1029" s="282"/>
      <c r="J1029" s="281"/>
      <c r="K1029" s="273"/>
      <c r="L1029" s="267"/>
      <c r="M1029" s="267"/>
      <c r="N1029" s="267"/>
      <c r="O1029" s="267"/>
      <c r="P1029" s="267"/>
      <c r="Q1029" s="267"/>
      <c r="R1029" s="267"/>
      <c r="S1029" s="267"/>
      <c r="T1029" s="267"/>
      <c r="U1029" s="267"/>
      <c r="V1029" s="267"/>
      <c r="W1029" s="267"/>
      <c r="X1029" s="267"/>
      <c r="Y1029" s="267"/>
      <c r="Z1029" s="267"/>
    </row>
    <row r="1030" spans="1:26" ht="30.6">
      <c r="A1030" s="262" t="s">
        <v>1551</v>
      </c>
      <c r="B1030" s="277" t="s">
        <v>1552</v>
      </c>
      <c r="C1030" s="278">
        <v>7600</v>
      </c>
      <c r="D1030" s="262" t="s">
        <v>3672</v>
      </c>
      <c r="E1030" s="263">
        <v>2</v>
      </c>
      <c r="F1030" s="262" t="s">
        <v>2396</v>
      </c>
      <c r="G1030" s="264"/>
      <c r="H1030" s="222">
        <f t="shared" si="16"/>
        <v>2</v>
      </c>
      <c r="I1030" s="282"/>
      <c r="J1030" s="281"/>
      <c r="K1030" s="273"/>
      <c r="L1030" s="267"/>
      <c r="M1030" s="267"/>
      <c r="N1030" s="267"/>
      <c r="O1030" s="267"/>
      <c r="P1030" s="267"/>
      <c r="Q1030" s="267"/>
      <c r="R1030" s="267"/>
      <c r="S1030" s="267"/>
      <c r="T1030" s="267"/>
      <c r="U1030" s="267"/>
      <c r="V1030" s="267"/>
      <c r="W1030" s="267"/>
      <c r="X1030" s="267"/>
      <c r="Y1030" s="267"/>
      <c r="Z1030" s="267"/>
    </row>
    <row r="1031" spans="1:26" ht="30.6">
      <c r="A1031" s="262" t="s">
        <v>1553</v>
      </c>
      <c r="B1031" s="277" t="s">
        <v>1554</v>
      </c>
      <c r="C1031" s="279">
        <v>750</v>
      </c>
      <c r="D1031" s="262" t="s">
        <v>3672</v>
      </c>
      <c r="E1031" s="263">
        <v>11</v>
      </c>
      <c r="F1031" s="262" t="s">
        <v>2396</v>
      </c>
      <c r="G1031" s="264"/>
      <c r="H1031" s="222">
        <f t="shared" si="16"/>
        <v>11</v>
      </c>
      <c r="I1031" s="282"/>
      <c r="J1031" s="281"/>
      <c r="K1031" s="273"/>
      <c r="L1031" s="267"/>
      <c r="M1031" s="267"/>
      <c r="N1031" s="267"/>
      <c r="O1031" s="267"/>
      <c r="P1031" s="267"/>
      <c r="Q1031" s="267"/>
      <c r="R1031" s="267"/>
      <c r="S1031" s="267"/>
      <c r="T1031" s="267"/>
      <c r="U1031" s="267"/>
      <c r="V1031" s="267"/>
      <c r="W1031" s="267"/>
      <c r="X1031" s="267"/>
      <c r="Y1031" s="267"/>
      <c r="Z1031" s="267"/>
    </row>
    <row r="1032" spans="1:26" ht="20.399999999999999">
      <c r="A1032" s="262" t="s">
        <v>4329</v>
      </c>
      <c r="B1032" s="277" t="s">
        <v>4330</v>
      </c>
      <c r="C1032" s="278">
        <v>9000</v>
      </c>
      <c r="D1032" s="262" t="s">
        <v>3672</v>
      </c>
      <c r="E1032" s="264"/>
      <c r="F1032" s="262"/>
      <c r="G1032" s="263">
        <v>2</v>
      </c>
      <c r="H1032" s="222">
        <f t="shared" si="16"/>
        <v>2</v>
      </c>
      <c r="I1032" s="282"/>
      <c r="J1032" s="281"/>
      <c r="K1032" s="273"/>
      <c r="L1032" s="267"/>
      <c r="M1032" s="267"/>
      <c r="N1032" s="267"/>
      <c r="O1032" s="267"/>
      <c r="P1032" s="267"/>
      <c r="Q1032" s="267"/>
      <c r="R1032" s="267"/>
      <c r="S1032" s="267"/>
      <c r="T1032" s="267"/>
      <c r="U1032" s="267"/>
      <c r="V1032" s="267"/>
      <c r="W1032" s="267"/>
      <c r="X1032" s="267"/>
      <c r="Y1032" s="267"/>
      <c r="Z1032" s="267"/>
    </row>
    <row r="1033" spans="1:26" ht="20.399999999999999">
      <c r="A1033" s="262" t="s">
        <v>5591</v>
      </c>
      <c r="B1033" s="277" t="s">
        <v>5592</v>
      </c>
      <c r="C1033" s="278">
        <v>4500</v>
      </c>
      <c r="D1033" s="262" t="s">
        <v>3672</v>
      </c>
      <c r="E1033" s="263">
        <v>10</v>
      </c>
      <c r="F1033" s="262" t="s">
        <v>2396</v>
      </c>
      <c r="G1033" s="263">
        <v>6</v>
      </c>
      <c r="H1033" s="222">
        <f t="shared" si="16"/>
        <v>16</v>
      </c>
      <c r="I1033" s="282"/>
      <c r="J1033" s="281"/>
      <c r="K1033" s="273"/>
      <c r="L1033" s="267"/>
      <c r="M1033" s="267"/>
      <c r="N1033" s="267"/>
      <c r="O1033" s="267"/>
      <c r="P1033" s="267"/>
      <c r="Q1033" s="267"/>
      <c r="R1033" s="267"/>
      <c r="S1033" s="267"/>
      <c r="T1033" s="267"/>
      <c r="U1033" s="267"/>
      <c r="V1033" s="267"/>
      <c r="W1033" s="267"/>
      <c r="X1033" s="267"/>
      <c r="Y1033" s="267"/>
      <c r="Z1033" s="267"/>
    </row>
    <row r="1034" spans="1:26" ht="20.399999999999999">
      <c r="A1034" s="262" t="s">
        <v>1557</v>
      </c>
      <c r="B1034" s="277" t="s">
        <v>1558</v>
      </c>
      <c r="C1034" s="279">
        <v>660</v>
      </c>
      <c r="D1034" s="262" t="s">
        <v>3672</v>
      </c>
      <c r="E1034" s="263">
        <v>11</v>
      </c>
      <c r="F1034" s="262" t="s">
        <v>2396</v>
      </c>
      <c r="G1034" s="264"/>
      <c r="H1034" s="222">
        <f t="shared" si="16"/>
        <v>11</v>
      </c>
      <c r="I1034" s="282"/>
      <c r="J1034" s="281"/>
      <c r="K1034" s="273"/>
      <c r="L1034" s="267"/>
      <c r="M1034" s="267"/>
      <c r="N1034" s="267"/>
      <c r="O1034" s="267"/>
      <c r="P1034" s="267"/>
      <c r="Q1034" s="267"/>
      <c r="R1034" s="267"/>
      <c r="S1034" s="267"/>
      <c r="T1034" s="267"/>
      <c r="U1034" s="267"/>
      <c r="V1034" s="267"/>
      <c r="W1034" s="267"/>
      <c r="X1034" s="267"/>
      <c r="Y1034" s="267"/>
      <c r="Z1034" s="267"/>
    </row>
    <row r="1035" spans="1:26" ht="20.399999999999999">
      <c r="A1035" s="262" t="s">
        <v>3650</v>
      </c>
      <c r="B1035" s="277" t="s">
        <v>3932</v>
      </c>
      <c r="C1035" s="278">
        <v>2800</v>
      </c>
      <c r="D1035" s="262" t="s">
        <v>3672</v>
      </c>
      <c r="E1035" s="263">
        <v>7</v>
      </c>
      <c r="F1035" s="262" t="s">
        <v>2396</v>
      </c>
      <c r="G1035" s="263">
        <v>1</v>
      </c>
      <c r="H1035" s="222">
        <f t="shared" si="16"/>
        <v>8</v>
      </c>
      <c r="I1035" s="282"/>
      <c r="J1035" s="281"/>
      <c r="K1035" s="273"/>
      <c r="L1035" s="267"/>
      <c r="M1035" s="267"/>
      <c r="N1035" s="267"/>
      <c r="O1035" s="267"/>
      <c r="P1035" s="267"/>
      <c r="Q1035" s="267"/>
      <c r="R1035" s="267"/>
      <c r="S1035" s="267"/>
      <c r="T1035" s="267"/>
      <c r="U1035" s="267"/>
      <c r="V1035" s="267"/>
      <c r="W1035" s="267"/>
      <c r="X1035" s="267"/>
      <c r="Y1035" s="267"/>
      <c r="Z1035" s="267"/>
    </row>
    <row r="1036" spans="1:26" ht="20.399999999999999">
      <c r="A1036" s="262" t="s">
        <v>1561</v>
      </c>
      <c r="B1036" s="277" t="s">
        <v>5593</v>
      </c>
      <c r="C1036" s="278">
        <v>3500</v>
      </c>
      <c r="D1036" s="262" t="s">
        <v>3672</v>
      </c>
      <c r="E1036" s="263">
        <v>33</v>
      </c>
      <c r="F1036" s="262" t="s">
        <v>2396</v>
      </c>
      <c r="G1036" s="263">
        <v>15</v>
      </c>
      <c r="H1036" s="222">
        <f t="shared" si="16"/>
        <v>48</v>
      </c>
      <c r="I1036" s="282"/>
      <c r="J1036" s="281"/>
      <c r="K1036" s="273"/>
      <c r="L1036" s="267"/>
      <c r="M1036" s="267"/>
      <c r="N1036" s="267"/>
      <c r="O1036" s="267"/>
      <c r="P1036" s="267"/>
      <c r="Q1036" s="267"/>
      <c r="R1036" s="267"/>
      <c r="S1036" s="267"/>
      <c r="T1036" s="267"/>
      <c r="U1036" s="267"/>
      <c r="V1036" s="267"/>
      <c r="W1036" s="267"/>
      <c r="X1036" s="267"/>
      <c r="Y1036" s="267"/>
      <c r="Z1036" s="267"/>
    </row>
    <row r="1037" spans="1:26" ht="20.399999999999999">
      <c r="A1037" s="262" t="s">
        <v>5594</v>
      </c>
      <c r="B1037" s="277" t="s">
        <v>5595</v>
      </c>
      <c r="C1037" s="278">
        <v>4000</v>
      </c>
      <c r="D1037" s="262" t="s">
        <v>3672</v>
      </c>
      <c r="E1037" s="263">
        <v>3</v>
      </c>
      <c r="F1037" s="262" t="s">
        <v>2396</v>
      </c>
      <c r="G1037" s="264"/>
      <c r="H1037" s="222">
        <f t="shared" si="16"/>
        <v>3</v>
      </c>
      <c r="I1037" s="282"/>
      <c r="J1037" s="281"/>
      <c r="K1037" s="273"/>
      <c r="L1037" s="267"/>
      <c r="M1037" s="267"/>
      <c r="N1037" s="267"/>
      <c r="O1037" s="267"/>
      <c r="P1037" s="267"/>
      <c r="Q1037" s="267"/>
      <c r="R1037" s="267"/>
      <c r="S1037" s="267"/>
      <c r="T1037" s="267"/>
      <c r="U1037" s="267"/>
      <c r="V1037" s="267"/>
      <c r="W1037" s="267"/>
      <c r="X1037" s="267"/>
      <c r="Y1037" s="267"/>
      <c r="Z1037" s="267"/>
    </row>
    <row r="1038" spans="1:26" ht="30.6">
      <c r="A1038" s="262" t="s">
        <v>5590</v>
      </c>
      <c r="B1038" s="277" t="s">
        <v>6329</v>
      </c>
      <c r="C1038" s="278">
        <v>6800</v>
      </c>
      <c r="D1038" s="262" t="s">
        <v>3672</v>
      </c>
      <c r="E1038" s="263">
        <v>22</v>
      </c>
      <c r="F1038" s="262" t="s">
        <v>2396</v>
      </c>
      <c r="G1038" s="263">
        <v>6</v>
      </c>
      <c r="H1038" s="222">
        <f t="shared" si="16"/>
        <v>28</v>
      </c>
      <c r="I1038" s="282"/>
      <c r="J1038" s="281"/>
      <c r="K1038" s="273"/>
      <c r="L1038" s="267"/>
      <c r="M1038" s="267"/>
      <c r="N1038" s="267"/>
      <c r="O1038" s="267"/>
      <c r="P1038" s="267"/>
      <c r="Q1038" s="267"/>
      <c r="R1038" s="267"/>
      <c r="S1038" s="267"/>
      <c r="T1038" s="267"/>
      <c r="U1038" s="267"/>
      <c r="V1038" s="267"/>
      <c r="W1038" s="267"/>
      <c r="X1038" s="267"/>
      <c r="Y1038" s="267"/>
      <c r="Z1038" s="267"/>
    </row>
    <row r="1039" spans="1:26" ht="30.6">
      <c r="A1039" s="262" t="s">
        <v>1559</v>
      </c>
      <c r="B1039" s="277" t="s">
        <v>1560</v>
      </c>
      <c r="C1039" s="279">
        <v>840</v>
      </c>
      <c r="D1039" s="262" t="s">
        <v>3672</v>
      </c>
      <c r="E1039" s="263">
        <v>4</v>
      </c>
      <c r="F1039" s="262" t="s">
        <v>2396</v>
      </c>
      <c r="G1039" s="264"/>
      <c r="H1039" s="222">
        <f t="shared" si="16"/>
        <v>4</v>
      </c>
      <c r="I1039" s="282"/>
      <c r="J1039" s="281"/>
      <c r="K1039" s="273"/>
      <c r="L1039" s="267"/>
      <c r="M1039" s="267"/>
      <c r="N1039" s="267"/>
      <c r="O1039" s="267"/>
      <c r="P1039" s="267"/>
      <c r="Q1039" s="267"/>
      <c r="R1039" s="267"/>
      <c r="S1039" s="267"/>
      <c r="T1039" s="267"/>
      <c r="U1039" s="267"/>
      <c r="V1039" s="267"/>
      <c r="W1039" s="267"/>
      <c r="X1039" s="267"/>
      <c r="Y1039" s="267"/>
      <c r="Z1039" s="267"/>
    </row>
    <row r="1040" spans="1:26" ht="30.6">
      <c r="A1040" s="262" t="s">
        <v>3651</v>
      </c>
      <c r="B1040" s="277" t="s">
        <v>3933</v>
      </c>
      <c r="C1040" s="278">
        <v>4000</v>
      </c>
      <c r="D1040" s="262" t="s">
        <v>3672</v>
      </c>
      <c r="E1040" s="264"/>
      <c r="F1040" s="262"/>
      <c r="G1040" s="263">
        <v>1</v>
      </c>
      <c r="H1040" s="222">
        <f t="shared" si="16"/>
        <v>1</v>
      </c>
      <c r="I1040" s="282"/>
      <c r="J1040" s="281"/>
      <c r="K1040" s="273"/>
      <c r="L1040" s="267"/>
      <c r="M1040" s="267"/>
      <c r="N1040" s="267"/>
      <c r="O1040" s="267"/>
      <c r="P1040" s="267"/>
      <c r="Q1040" s="267"/>
      <c r="R1040" s="267"/>
      <c r="S1040" s="267"/>
      <c r="T1040" s="267"/>
      <c r="U1040" s="267"/>
      <c r="V1040" s="267"/>
      <c r="W1040" s="267"/>
      <c r="X1040" s="267"/>
      <c r="Y1040" s="267"/>
      <c r="Z1040" s="267"/>
    </row>
    <row r="1041" spans="1:26" ht="30.6">
      <c r="A1041" s="262" t="s">
        <v>5596</v>
      </c>
      <c r="B1041" s="277" t="s">
        <v>5597</v>
      </c>
      <c r="C1041" s="278">
        <v>4000</v>
      </c>
      <c r="D1041" s="262" t="s">
        <v>3672</v>
      </c>
      <c r="E1041" s="264"/>
      <c r="F1041" s="262"/>
      <c r="G1041" s="263">
        <v>50</v>
      </c>
      <c r="H1041" s="222">
        <f t="shared" si="16"/>
        <v>50</v>
      </c>
      <c r="I1041" s="282"/>
      <c r="J1041" s="281"/>
      <c r="K1041" s="273"/>
      <c r="L1041" s="267"/>
      <c r="M1041" s="267"/>
      <c r="N1041" s="267"/>
      <c r="O1041" s="267"/>
      <c r="P1041" s="267"/>
      <c r="Q1041" s="267"/>
      <c r="R1041" s="267"/>
      <c r="S1041" s="267"/>
      <c r="T1041" s="267"/>
      <c r="U1041" s="267"/>
      <c r="V1041" s="267"/>
      <c r="W1041" s="267"/>
      <c r="X1041" s="267"/>
      <c r="Y1041" s="267"/>
      <c r="Z1041" s="267"/>
    </row>
    <row r="1042" spans="1:26" ht="20.399999999999999">
      <c r="A1042" s="262" t="s">
        <v>1563</v>
      </c>
      <c r="B1042" s="277" t="s">
        <v>1564</v>
      </c>
      <c r="C1042" s="279">
        <v>10</v>
      </c>
      <c r="D1042" s="262" t="s">
        <v>3672</v>
      </c>
      <c r="E1042" s="264"/>
      <c r="F1042" s="262"/>
      <c r="G1042" s="263">
        <v>90</v>
      </c>
      <c r="H1042" s="222">
        <f t="shared" si="16"/>
        <v>90</v>
      </c>
      <c r="I1042" s="282"/>
      <c r="J1042" s="281"/>
      <c r="K1042" s="273"/>
      <c r="L1042" s="267"/>
      <c r="M1042" s="267"/>
      <c r="N1042" s="267"/>
      <c r="O1042" s="267"/>
      <c r="P1042" s="267"/>
      <c r="Q1042" s="267"/>
      <c r="R1042" s="267"/>
      <c r="S1042" s="267"/>
      <c r="T1042" s="267"/>
      <c r="U1042" s="267"/>
      <c r="V1042" s="267"/>
      <c r="W1042" s="267"/>
      <c r="X1042" s="267"/>
      <c r="Y1042" s="267"/>
      <c r="Z1042" s="267"/>
    </row>
    <row r="1043" spans="1:26" ht="20.399999999999999">
      <c r="A1043" s="262" t="s">
        <v>1565</v>
      </c>
      <c r="B1043" s="277" t="s">
        <v>1566</v>
      </c>
      <c r="C1043" s="279">
        <v>12</v>
      </c>
      <c r="D1043" s="262" t="s">
        <v>3672</v>
      </c>
      <c r="E1043" s="264"/>
      <c r="F1043" s="262"/>
      <c r="G1043" s="263">
        <v>13</v>
      </c>
      <c r="H1043" s="222">
        <f t="shared" si="16"/>
        <v>13</v>
      </c>
      <c r="I1043" s="282"/>
      <c r="J1043" s="281"/>
      <c r="K1043" s="273"/>
      <c r="L1043" s="267"/>
      <c r="M1043" s="267"/>
      <c r="N1043" s="267"/>
      <c r="O1043" s="267"/>
      <c r="P1043" s="267"/>
      <c r="Q1043" s="267"/>
      <c r="R1043" s="267"/>
      <c r="S1043" s="267"/>
      <c r="T1043" s="267"/>
      <c r="U1043" s="267"/>
      <c r="V1043" s="267"/>
      <c r="W1043" s="267"/>
      <c r="X1043" s="267"/>
      <c r="Y1043" s="267"/>
      <c r="Z1043" s="267"/>
    </row>
    <row r="1044" spans="1:26" ht="20.399999999999999">
      <c r="A1044" s="262" t="s">
        <v>1569</v>
      </c>
      <c r="B1044" s="277" t="s">
        <v>1570</v>
      </c>
      <c r="C1044" s="279">
        <v>145</v>
      </c>
      <c r="D1044" s="262" t="s">
        <v>3672</v>
      </c>
      <c r="E1044" s="263">
        <v>1</v>
      </c>
      <c r="F1044" s="262" t="s">
        <v>2396</v>
      </c>
      <c r="G1044" s="264"/>
      <c r="H1044" s="222">
        <f t="shared" si="16"/>
        <v>1</v>
      </c>
      <c r="I1044" s="282"/>
      <c r="J1044" s="281"/>
      <c r="K1044" s="273"/>
      <c r="L1044" s="267"/>
      <c r="M1044" s="267"/>
      <c r="N1044" s="267"/>
      <c r="O1044" s="267"/>
      <c r="P1044" s="267"/>
      <c r="Q1044" s="267"/>
      <c r="R1044" s="267"/>
      <c r="S1044" s="267"/>
      <c r="T1044" s="267"/>
      <c r="U1044" s="267"/>
      <c r="V1044" s="267"/>
      <c r="W1044" s="267"/>
      <c r="X1044" s="267"/>
      <c r="Y1044" s="267"/>
      <c r="Z1044" s="267"/>
    </row>
    <row r="1045" spans="1:26" ht="20.399999999999999">
      <c r="A1045" s="262" t="s">
        <v>1571</v>
      </c>
      <c r="B1045" s="277" t="s">
        <v>1572</v>
      </c>
      <c r="C1045" s="279">
        <v>192</v>
      </c>
      <c r="D1045" s="262" t="s">
        <v>3672</v>
      </c>
      <c r="E1045" s="263">
        <v>4</v>
      </c>
      <c r="F1045" s="262" t="s">
        <v>2396</v>
      </c>
      <c r="G1045" s="264"/>
      <c r="H1045" s="222">
        <f t="shared" si="16"/>
        <v>4</v>
      </c>
      <c r="I1045" s="282"/>
      <c r="J1045" s="281"/>
      <c r="K1045" s="273"/>
      <c r="L1045" s="267"/>
      <c r="M1045" s="267"/>
      <c r="N1045" s="267"/>
      <c r="O1045" s="267"/>
      <c r="P1045" s="267"/>
      <c r="Q1045" s="267"/>
      <c r="R1045" s="267"/>
      <c r="S1045" s="267"/>
      <c r="T1045" s="267"/>
      <c r="U1045" s="267"/>
      <c r="V1045" s="267"/>
      <c r="W1045" s="267"/>
      <c r="X1045" s="267"/>
      <c r="Y1045" s="267"/>
      <c r="Z1045" s="267"/>
    </row>
    <row r="1046" spans="1:26" ht="20.399999999999999">
      <c r="A1046" s="262" t="s">
        <v>1573</v>
      </c>
      <c r="B1046" s="277" t="s">
        <v>1574</v>
      </c>
      <c r="C1046" s="279">
        <v>188</v>
      </c>
      <c r="D1046" s="262" t="s">
        <v>3672</v>
      </c>
      <c r="E1046" s="263">
        <v>4</v>
      </c>
      <c r="F1046" s="262" t="s">
        <v>2396</v>
      </c>
      <c r="G1046" s="264"/>
      <c r="H1046" s="222">
        <f t="shared" si="16"/>
        <v>4</v>
      </c>
      <c r="I1046" s="282"/>
      <c r="J1046" s="281"/>
      <c r="K1046" s="273"/>
      <c r="L1046" s="267"/>
      <c r="M1046" s="267"/>
      <c r="N1046" s="267"/>
      <c r="O1046" s="267"/>
      <c r="P1046" s="267"/>
      <c r="Q1046" s="267"/>
      <c r="R1046" s="267"/>
      <c r="S1046" s="267"/>
      <c r="T1046" s="267"/>
      <c r="U1046" s="267"/>
      <c r="V1046" s="267"/>
      <c r="W1046" s="267"/>
      <c r="X1046" s="267"/>
      <c r="Y1046" s="267"/>
      <c r="Z1046" s="267"/>
    </row>
    <row r="1047" spans="1:26" ht="30.6">
      <c r="A1047" s="262" t="s">
        <v>1582</v>
      </c>
      <c r="B1047" s="277" t="s">
        <v>1583</v>
      </c>
      <c r="C1047" s="279">
        <v>400</v>
      </c>
      <c r="D1047" s="262" t="s">
        <v>3672</v>
      </c>
      <c r="E1047" s="263">
        <v>1</v>
      </c>
      <c r="F1047" s="262" t="s">
        <v>2396</v>
      </c>
      <c r="G1047" s="264"/>
      <c r="H1047" s="222">
        <f t="shared" si="16"/>
        <v>1</v>
      </c>
      <c r="I1047" s="282"/>
      <c r="J1047" s="281"/>
      <c r="K1047" s="273"/>
      <c r="L1047" s="267"/>
      <c r="M1047" s="267"/>
      <c r="N1047" s="267"/>
      <c r="O1047" s="267"/>
      <c r="P1047" s="267"/>
      <c r="Q1047" s="267"/>
      <c r="R1047" s="267"/>
      <c r="S1047" s="267"/>
      <c r="T1047" s="267"/>
      <c r="U1047" s="267"/>
      <c r="V1047" s="267"/>
      <c r="W1047" s="267"/>
      <c r="X1047" s="267"/>
      <c r="Y1047" s="267"/>
      <c r="Z1047" s="267"/>
    </row>
    <row r="1048" spans="1:26" ht="30.6">
      <c r="A1048" s="262" t="s">
        <v>6035</v>
      </c>
      <c r="B1048" s="277" t="s">
        <v>6036</v>
      </c>
      <c r="C1048" s="278">
        <v>3000</v>
      </c>
      <c r="D1048" s="262" t="s">
        <v>3672</v>
      </c>
      <c r="E1048" s="264"/>
      <c r="F1048" s="262"/>
      <c r="G1048" s="263">
        <v>10</v>
      </c>
      <c r="H1048" s="222">
        <f t="shared" si="16"/>
        <v>10</v>
      </c>
      <c r="I1048" s="282"/>
      <c r="J1048" s="281"/>
      <c r="K1048" s="273"/>
      <c r="L1048" s="267"/>
      <c r="M1048" s="267"/>
      <c r="N1048" s="267"/>
      <c r="O1048" s="267"/>
      <c r="P1048" s="267"/>
      <c r="Q1048" s="267"/>
      <c r="R1048" s="267"/>
      <c r="S1048" s="267"/>
      <c r="T1048" s="267"/>
      <c r="U1048" s="267"/>
      <c r="V1048" s="267"/>
      <c r="W1048" s="267"/>
      <c r="X1048" s="267"/>
      <c r="Y1048" s="267"/>
      <c r="Z1048" s="267"/>
    </row>
    <row r="1049" spans="1:26" ht="30.6">
      <c r="A1049" s="262" t="s">
        <v>5061</v>
      </c>
      <c r="B1049" s="277" t="s">
        <v>5453</v>
      </c>
      <c r="C1049" s="279">
        <v>750</v>
      </c>
      <c r="D1049" s="262" t="s">
        <v>3672</v>
      </c>
      <c r="E1049" s="263">
        <v>1</v>
      </c>
      <c r="F1049" s="262" t="s">
        <v>2396</v>
      </c>
      <c r="G1049" s="263">
        <v>10</v>
      </c>
      <c r="H1049" s="222">
        <f t="shared" si="16"/>
        <v>11</v>
      </c>
      <c r="I1049" s="282"/>
      <c r="J1049" s="281"/>
      <c r="K1049" s="273"/>
      <c r="L1049" s="267"/>
      <c r="M1049" s="267"/>
      <c r="N1049" s="267"/>
      <c r="O1049" s="267"/>
      <c r="P1049" s="267"/>
      <c r="Q1049" s="267"/>
      <c r="R1049" s="267"/>
      <c r="S1049" s="267"/>
      <c r="T1049" s="267"/>
      <c r="U1049" s="267"/>
      <c r="V1049" s="267"/>
      <c r="W1049" s="267"/>
      <c r="X1049" s="267"/>
      <c r="Y1049" s="267"/>
      <c r="Z1049" s="267"/>
    </row>
    <row r="1050" spans="1:26" ht="30.6">
      <c r="A1050" s="262" t="s">
        <v>1593</v>
      </c>
      <c r="B1050" s="277" t="s">
        <v>5222</v>
      </c>
      <c r="C1050" s="278">
        <v>4800</v>
      </c>
      <c r="D1050" s="262" t="s">
        <v>3672</v>
      </c>
      <c r="E1050" s="263">
        <v>2</v>
      </c>
      <c r="F1050" s="262" t="s">
        <v>2396</v>
      </c>
      <c r="G1050" s="263">
        <v>7</v>
      </c>
      <c r="H1050" s="222">
        <f t="shared" si="16"/>
        <v>9</v>
      </c>
      <c r="I1050" s="282"/>
      <c r="J1050" s="281"/>
      <c r="K1050" s="273"/>
      <c r="L1050" s="267"/>
      <c r="M1050" s="267"/>
      <c r="N1050" s="267"/>
      <c r="O1050" s="267"/>
      <c r="P1050" s="267"/>
      <c r="Q1050" s="267"/>
      <c r="R1050" s="267"/>
      <c r="S1050" s="267"/>
      <c r="T1050" s="267"/>
      <c r="U1050" s="267"/>
      <c r="V1050" s="267"/>
      <c r="W1050" s="267"/>
      <c r="X1050" s="267"/>
      <c r="Y1050" s="267"/>
      <c r="Z1050" s="267"/>
    </row>
    <row r="1051" spans="1:26" ht="30.6">
      <c r="A1051" s="262" t="s">
        <v>5063</v>
      </c>
      <c r="B1051" s="277" t="s">
        <v>5454</v>
      </c>
      <c r="C1051" s="279">
        <v>700</v>
      </c>
      <c r="D1051" s="262" t="s">
        <v>3672</v>
      </c>
      <c r="E1051" s="263">
        <v>3</v>
      </c>
      <c r="F1051" s="262" t="s">
        <v>2396</v>
      </c>
      <c r="G1051" s="263">
        <v>2</v>
      </c>
      <c r="H1051" s="222">
        <f t="shared" si="16"/>
        <v>5</v>
      </c>
      <c r="I1051" s="282"/>
      <c r="J1051" s="281"/>
      <c r="K1051" s="273"/>
      <c r="L1051" s="267"/>
      <c r="M1051" s="267"/>
      <c r="N1051" s="267"/>
      <c r="O1051" s="267"/>
      <c r="P1051" s="267"/>
      <c r="Q1051" s="267"/>
      <c r="R1051" s="267"/>
      <c r="S1051" s="267"/>
      <c r="T1051" s="267"/>
      <c r="U1051" s="267"/>
      <c r="V1051" s="267"/>
      <c r="W1051" s="267"/>
      <c r="X1051" s="267"/>
      <c r="Y1051" s="267"/>
      <c r="Z1051" s="267"/>
    </row>
    <row r="1052" spans="1:26" ht="30.6">
      <c r="A1052" s="262" t="s">
        <v>3549</v>
      </c>
      <c r="B1052" s="277" t="s">
        <v>3550</v>
      </c>
      <c r="C1052" s="278">
        <v>9000</v>
      </c>
      <c r="D1052" s="262" t="s">
        <v>3672</v>
      </c>
      <c r="E1052" s="264"/>
      <c r="F1052" s="262"/>
      <c r="G1052" s="263">
        <v>2</v>
      </c>
      <c r="H1052" s="222">
        <f t="shared" si="16"/>
        <v>2</v>
      </c>
      <c r="I1052" s="282"/>
      <c r="J1052" s="281"/>
      <c r="K1052" s="273"/>
      <c r="L1052" s="267"/>
      <c r="M1052" s="267"/>
      <c r="N1052" s="267"/>
      <c r="O1052" s="267"/>
      <c r="P1052" s="267"/>
      <c r="Q1052" s="267"/>
      <c r="R1052" s="267"/>
      <c r="S1052" s="267"/>
      <c r="T1052" s="267"/>
      <c r="U1052" s="267"/>
      <c r="V1052" s="267"/>
      <c r="W1052" s="267"/>
      <c r="X1052" s="267"/>
      <c r="Y1052" s="267"/>
      <c r="Z1052" s="267"/>
    </row>
    <row r="1053" spans="1:26" ht="30.6">
      <c r="A1053" s="262" t="s">
        <v>3373</v>
      </c>
      <c r="B1053" s="277" t="s">
        <v>5937</v>
      </c>
      <c r="C1053" s="278">
        <v>26000</v>
      </c>
      <c r="D1053" s="262" t="s">
        <v>3672</v>
      </c>
      <c r="E1053" s="264"/>
      <c r="F1053" s="262"/>
      <c r="G1053" s="263">
        <v>4</v>
      </c>
      <c r="H1053" s="222">
        <f t="shared" si="16"/>
        <v>4</v>
      </c>
      <c r="I1053" s="282"/>
      <c r="J1053" s="281"/>
      <c r="K1053" s="273"/>
      <c r="L1053" s="267"/>
      <c r="M1053" s="267"/>
      <c r="N1053" s="267"/>
      <c r="O1053" s="267"/>
      <c r="P1053" s="267"/>
      <c r="Q1053" s="267"/>
      <c r="R1053" s="267"/>
      <c r="S1053" s="267"/>
      <c r="T1053" s="267"/>
      <c r="U1053" s="267"/>
      <c r="V1053" s="267"/>
      <c r="W1053" s="267"/>
      <c r="X1053" s="267"/>
      <c r="Y1053" s="267"/>
      <c r="Z1053" s="267"/>
    </row>
    <row r="1054" spans="1:26" ht="30.6">
      <c r="A1054" s="262" t="s">
        <v>1596</v>
      </c>
      <c r="B1054" s="277" t="s">
        <v>1597</v>
      </c>
      <c r="C1054" s="279">
        <v>600</v>
      </c>
      <c r="D1054" s="262" t="s">
        <v>3672</v>
      </c>
      <c r="E1054" s="263">
        <v>1</v>
      </c>
      <c r="F1054" s="262" t="s">
        <v>2396</v>
      </c>
      <c r="G1054" s="264"/>
      <c r="H1054" s="222">
        <f t="shared" si="16"/>
        <v>1</v>
      </c>
      <c r="I1054" s="282"/>
      <c r="J1054" s="281"/>
      <c r="K1054" s="273"/>
      <c r="L1054" s="267"/>
      <c r="M1054" s="267"/>
      <c r="N1054" s="267"/>
      <c r="O1054" s="267"/>
      <c r="P1054" s="267"/>
      <c r="Q1054" s="267"/>
      <c r="R1054" s="267"/>
      <c r="S1054" s="267"/>
      <c r="T1054" s="267"/>
      <c r="U1054" s="267"/>
      <c r="V1054" s="267"/>
      <c r="W1054" s="267"/>
      <c r="X1054" s="267"/>
      <c r="Y1054" s="267"/>
      <c r="Z1054" s="267"/>
    </row>
    <row r="1055" spans="1:26" ht="30.6">
      <c r="A1055" s="262" t="s">
        <v>1598</v>
      </c>
      <c r="B1055" s="277" t="s">
        <v>3244</v>
      </c>
      <c r="C1055" s="278">
        <v>5550</v>
      </c>
      <c r="D1055" s="262" t="s">
        <v>3672</v>
      </c>
      <c r="E1055" s="264"/>
      <c r="F1055" s="262"/>
      <c r="G1055" s="263">
        <v>4</v>
      </c>
      <c r="H1055" s="222">
        <f t="shared" si="16"/>
        <v>4</v>
      </c>
      <c r="I1055" s="282"/>
      <c r="J1055" s="281"/>
      <c r="K1055" s="273"/>
      <c r="L1055" s="267"/>
      <c r="M1055" s="267"/>
      <c r="N1055" s="267"/>
      <c r="O1055" s="267"/>
      <c r="P1055" s="267"/>
      <c r="Q1055" s="267"/>
      <c r="R1055" s="267"/>
      <c r="S1055" s="267"/>
      <c r="T1055" s="267"/>
      <c r="U1055" s="267"/>
      <c r="V1055" s="267"/>
      <c r="W1055" s="267"/>
      <c r="X1055" s="267"/>
      <c r="Y1055" s="267"/>
      <c r="Z1055" s="267"/>
    </row>
    <row r="1056" spans="1:26" ht="30.6">
      <c r="A1056" s="262" t="s">
        <v>5938</v>
      </c>
      <c r="B1056" s="277" t="s">
        <v>5939</v>
      </c>
      <c r="C1056" s="278">
        <v>2500</v>
      </c>
      <c r="D1056" s="262" t="s">
        <v>3672</v>
      </c>
      <c r="E1056" s="264"/>
      <c r="F1056" s="262"/>
      <c r="G1056" s="263">
        <v>7</v>
      </c>
      <c r="H1056" s="222">
        <f t="shared" si="16"/>
        <v>7</v>
      </c>
      <c r="I1056" s="282"/>
      <c r="J1056" s="281"/>
      <c r="K1056" s="273"/>
      <c r="L1056" s="267"/>
      <c r="M1056" s="267"/>
      <c r="N1056" s="267"/>
      <c r="O1056" s="267"/>
      <c r="P1056" s="267"/>
      <c r="Q1056" s="267"/>
      <c r="R1056" s="267"/>
      <c r="S1056" s="267"/>
      <c r="T1056" s="267"/>
      <c r="U1056" s="267"/>
      <c r="V1056" s="267"/>
      <c r="W1056" s="267"/>
      <c r="X1056" s="267"/>
      <c r="Y1056" s="267"/>
      <c r="Z1056" s="267"/>
    </row>
    <row r="1057" spans="1:26" ht="30.6">
      <c r="A1057" s="262" t="s">
        <v>5940</v>
      </c>
      <c r="B1057" s="277" t="s">
        <v>5941</v>
      </c>
      <c r="C1057" s="278">
        <v>3300</v>
      </c>
      <c r="D1057" s="262" t="s">
        <v>3672</v>
      </c>
      <c r="E1057" s="264"/>
      <c r="F1057" s="262"/>
      <c r="G1057" s="263">
        <v>1</v>
      </c>
      <c r="H1057" s="222">
        <f t="shared" si="16"/>
        <v>1</v>
      </c>
      <c r="I1057" s="282"/>
      <c r="J1057" s="281"/>
      <c r="K1057" s="273"/>
      <c r="L1057" s="267"/>
      <c r="M1057" s="267"/>
      <c r="N1057" s="267"/>
      <c r="O1057" s="267"/>
      <c r="P1057" s="267"/>
      <c r="Q1057" s="267"/>
      <c r="R1057" s="267"/>
      <c r="S1057" s="267"/>
      <c r="T1057" s="267"/>
      <c r="U1057" s="267"/>
      <c r="V1057" s="267"/>
      <c r="W1057" s="267"/>
      <c r="X1057" s="267"/>
      <c r="Y1057" s="267"/>
      <c r="Z1057" s="267"/>
    </row>
    <row r="1058" spans="1:26" ht="20.399999999999999">
      <c r="A1058" s="262" t="s">
        <v>5065</v>
      </c>
      <c r="B1058" s="277" t="s">
        <v>5066</v>
      </c>
      <c r="C1058" s="278">
        <v>7000</v>
      </c>
      <c r="D1058" s="262" t="s">
        <v>3672</v>
      </c>
      <c r="E1058" s="264"/>
      <c r="F1058" s="262"/>
      <c r="G1058" s="263">
        <v>14</v>
      </c>
      <c r="H1058" s="222">
        <f t="shared" si="16"/>
        <v>14</v>
      </c>
      <c r="I1058" s="282"/>
      <c r="J1058" s="281"/>
      <c r="K1058" s="273"/>
      <c r="L1058" s="267"/>
      <c r="M1058" s="267"/>
      <c r="N1058" s="267"/>
      <c r="O1058" s="267"/>
      <c r="P1058" s="267"/>
      <c r="Q1058" s="267"/>
      <c r="R1058" s="267"/>
      <c r="S1058" s="267"/>
      <c r="T1058" s="267"/>
      <c r="U1058" s="267"/>
      <c r="V1058" s="267"/>
      <c r="W1058" s="267"/>
      <c r="X1058" s="267"/>
      <c r="Y1058" s="267"/>
      <c r="Z1058" s="267"/>
    </row>
    <row r="1059" spans="1:26" ht="30.6">
      <c r="A1059" s="262" t="s">
        <v>5067</v>
      </c>
      <c r="B1059" s="277" t="s">
        <v>5068</v>
      </c>
      <c r="C1059" s="278">
        <v>8400</v>
      </c>
      <c r="D1059" s="262" t="s">
        <v>3672</v>
      </c>
      <c r="E1059" s="264"/>
      <c r="F1059" s="262"/>
      <c r="G1059" s="263">
        <v>1</v>
      </c>
      <c r="H1059" s="222">
        <f t="shared" si="16"/>
        <v>1</v>
      </c>
      <c r="I1059" s="282"/>
      <c r="J1059" s="281"/>
      <c r="K1059" s="273"/>
      <c r="L1059" s="267"/>
      <c r="M1059" s="267"/>
      <c r="N1059" s="267"/>
      <c r="O1059" s="267"/>
      <c r="P1059" s="267"/>
      <c r="Q1059" s="267"/>
      <c r="R1059" s="267"/>
      <c r="S1059" s="267"/>
      <c r="T1059" s="267"/>
      <c r="U1059" s="267"/>
      <c r="V1059" s="267"/>
      <c r="W1059" s="267"/>
      <c r="X1059" s="267"/>
      <c r="Y1059" s="267"/>
      <c r="Z1059" s="267"/>
    </row>
    <row r="1060" spans="1:26" ht="30.6">
      <c r="A1060" s="262" t="s">
        <v>3935</v>
      </c>
      <c r="B1060" s="277" t="s">
        <v>3936</v>
      </c>
      <c r="C1060" s="278">
        <v>4800</v>
      </c>
      <c r="D1060" s="262" t="s">
        <v>3672</v>
      </c>
      <c r="E1060" s="264"/>
      <c r="F1060" s="262"/>
      <c r="G1060" s="263">
        <v>3</v>
      </c>
      <c r="H1060" s="222">
        <f t="shared" si="16"/>
        <v>3</v>
      </c>
      <c r="I1060" s="282"/>
      <c r="J1060" s="281"/>
      <c r="K1060" s="273"/>
      <c r="L1060" s="267"/>
      <c r="M1060" s="267"/>
      <c r="N1060" s="267"/>
      <c r="O1060" s="267"/>
      <c r="P1060" s="267"/>
      <c r="Q1060" s="267"/>
      <c r="R1060" s="267"/>
      <c r="S1060" s="267"/>
      <c r="T1060" s="267"/>
      <c r="U1060" s="267"/>
      <c r="V1060" s="267"/>
      <c r="W1060" s="267"/>
      <c r="X1060" s="267"/>
      <c r="Y1060" s="267"/>
      <c r="Z1060" s="267"/>
    </row>
    <row r="1061" spans="1:26" ht="30.6">
      <c r="A1061" s="262" t="s">
        <v>1608</v>
      </c>
      <c r="B1061" s="277" t="s">
        <v>3246</v>
      </c>
      <c r="C1061" s="278">
        <v>8500</v>
      </c>
      <c r="D1061" s="262" t="s">
        <v>3672</v>
      </c>
      <c r="E1061" s="264"/>
      <c r="F1061" s="262"/>
      <c r="G1061" s="263">
        <v>5</v>
      </c>
      <c r="H1061" s="222">
        <f t="shared" si="16"/>
        <v>5</v>
      </c>
      <c r="I1061" s="282"/>
      <c r="J1061" s="281"/>
      <c r="K1061" s="273"/>
      <c r="L1061" s="267"/>
      <c r="M1061" s="267"/>
      <c r="N1061" s="267"/>
      <c r="O1061" s="267"/>
      <c r="P1061" s="267"/>
      <c r="Q1061" s="267"/>
      <c r="R1061" s="267"/>
      <c r="S1061" s="267"/>
      <c r="T1061" s="267"/>
      <c r="U1061" s="267"/>
      <c r="V1061" s="267"/>
      <c r="W1061" s="267"/>
      <c r="X1061" s="267"/>
      <c r="Y1061" s="267"/>
      <c r="Z1061" s="267"/>
    </row>
    <row r="1062" spans="1:26" ht="30.6">
      <c r="A1062" s="262" t="s">
        <v>5598</v>
      </c>
      <c r="B1062" s="277" t="s">
        <v>5599</v>
      </c>
      <c r="C1062" s="279">
        <v>600</v>
      </c>
      <c r="D1062" s="262" t="s">
        <v>3672</v>
      </c>
      <c r="E1062" s="263">
        <v>54</v>
      </c>
      <c r="F1062" s="262" t="s">
        <v>2396</v>
      </c>
      <c r="G1062" s="263">
        <v>24</v>
      </c>
      <c r="H1062" s="222">
        <f t="shared" si="16"/>
        <v>78</v>
      </c>
      <c r="I1062" s="282"/>
      <c r="J1062" s="281"/>
      <c r="K1062" s="273"/>
      <c r="L1062" s="267"/>
      <c r="M1062" s="267"/>
      <c r="N1062" s="267"/>
      <c r="O1062" s="267"/>
      <c r="P1062" s="267"/>
      <c r="Q1062" s="267"/>
      <c r="R1062" s="267"/>
      <c r="S1062" s="267"/>
      <c r="T1062" s="267"/>
      <c r="U1062" s="267"/>
      <c r="V1062" s="267"/>
      <c r="W1062" s="267"/>
      <c r="X1062" s="267"/>
      <c r="Y1062" s="267"/>
      <c r="Z1062" s="267"/>
    </row>
    <row r="1063" spans="1:26" ht="30.6">
      <c r="A1063" s="262" t="s">
        <v>6149</v>
      </c>
      <c r="B1063" s="277" t="s">
        <v>6150</v>
      </c>
      <c r="C1063" s="279">
        <v>750</v>
      </c>
      <c r="D1063" s="262" t="s">
        <v>3672</v>
      </c>
      <c r="E1063" s="264"/>
      <c r="F1063" s="262"/>
      <c r="G1063" s="263">
        <v>19</v>
      </c>
      <c r="H1063" s="222">
        <f t="shared" si="16"/>
        <v>19</v>
      </c>
      <c r="I1063" s="282"/>
      <c r="J1063" s="281"/>
      <c r="K1063" s="273"/>
      <c r="L1063" s="267"/>
      <c r="M1063" s="267"/>
      <c r="N1063" s="267"/>
      <c r="O1063" s="267"/>
      <c r="P1063" s="267"/>
      <c r="Q1063" s="267"/>
      <c r="R1063" s="267"/>
      <c r="S1063" s="267"/>
      <c r="T1063" s="267"/>
      <c r="U1063" s="267"/>
      <c r="V1063" s="267"/>
      <c r="W1063" s="267"/>
      <c r="X1063" s="267"/>
      <c r="Y1063" s="267"/>
      <c r="Z1063" s="267"/>
    </row>
    <row r="1064" spans="1:26" ht="30.6">
      <c r="A1064" s="262" t="s">
        <v>3937</v>
      </c>
      <c r="B1064" s="277" t="s">
        <v>3938</v>
      </c>
      <c r="C1064" s="279">
        <v>600</v>
      </c>
      <c r="D1064" s="262" t="s">
        <v>3672</v>
      </c>
      <c r="E1064" s="264"/>
      <c r="F1064" s="262"/>
      <c r="G1064" s="263">
        <v>13</v>
      </c>
      <c r="H1064" s="222">
        <f t="shared" si="16"/>
        <v>13</v>
      </c>
      <c r="I1064" s="282"/>
      <c r="J1064" s="281"/>
      <c r="K1064" s="273"/>
      <c r="L1064" s="267"/>
      <c r="M1064" s="267"/>
      <c r="N1064" s="267"/>
      <c r="O1064" s="267"/>
      <c r="P1064" s="267"/>
      <c r="Q1064" s="267"/>
      <c r="R1064" s="267"/>
      <c r="S1064" s="267"/>
      <c r="T1064" s="267"/>
      <c r="U1064" s="267"/>
      <c r="V1064" s="267"/>
      <c r="W1064" s="267"/>
      <c r="X1064" s="267"/>
      <c r="Y1064" s="267"/>
      <c r="Z1064" s="267"/>
    </row>
    <row r="1065" spans="1:26" ht="20.399999999999999">
      <c r="A1065" s="262" t="s">
        <v>3941</v>
      </c>
      <c r="B1065" s="277" t="s">
        <v>3942</v>
      </c>
      <c r="C1065" s="279">
        <v>350</v>
      </c>
      <c r="D1065" s="262" t="s">
        <v>3672</v>
      </c>
      <c r="E1065" s="264"/>
      <c r="F1065" s="262"/>
      <c r="G1065" s="263">
        <v>1</v>
      </c>
      <c r="H1065" s="222">
        <f t="shared" si="16"/>
        <v>1</v>
      </c>
      <c r="I1065" s="282"/>
      <c r="J1065" s="281"/>
      <c r="K1065" s="273"/>
      <c r="L1065" s="267"/>
      <c r="M1065" s="267"/>
      <c r="N1065" s="267"/>
      <c r="O1065" s="267"/>
      <c r="P1065" s="267"/>
      <c r="Q1065" s="267"/>
      <c r="R1065" s="267"/>
      <c r="S1065" s="267"/>
      <c r="T1065" s="267"/>
      <c r="U1065" s="267"/>
      <c r="V1065" s="267"/>
      <c r="W1065" s="267"/>
      <c r="X1065" s="267"/>
      <c r="Y1065" s="267"/>
      <c r="Z1065" s="267"/>
    </row>
    <row r="1066" spans="1:26" ht="30.6">
      <c r="A1066" s="262" t="s">
        <v>3943</v>
      </c>
      <c r="B1066" s="277" t="s">
        <v>3944</v>
      </c>
      <c r="C1066" s="279">
        <v>60</v>
      </c>
      <c r="D1066" s="262" t="s">
        <v>3672</v>
      </c>
      <c r="E1066" s="264"/>
      <c r="F1066" s="262"/>
      <c r="G1066" s="263">
        <v>7</v>
      </c>
      <c r="H1066" s="222">
        <f t="shared" si="16"/>
        <v>7</v>
      </c>
      <c r="I1066" s="282"/>
      <c r="J1066" s="281"/>
      <c r="K1066" s="273"/>
      <c r="L1066" s="267"/>
      <c r="M1066" s="267"/>
      <c r="N1066" s="267"/>
      <c r="O1066" s="267"/>
      <c r="P1066" s="267"/>
      <c r="Q1066" s="267"/>
      <c r="R1066" s="267"/>
      <c r="S1066" s="267"/>
      <c r="T1066" s="267"/>
      <c r="U1066" s="267"/>
      <c r="V1066" s="267"/>
      <c r="W1066" s="267"/>
      <c r="X1066" s="267"/>
      <c r="Y1066" s="267"/>
      <c r="Z1066" s="267"/>
    </row>
    <row r="1067" spans="1:26">
      <c r="A1067" s="262" t="s">
        <v>1616</v>
      </c>
      <c r="B1067" s="277" t="s">
        <v>1617</v>
      </c>
      <c r="C1067" s="279">
        <v>100</v>
      </c>
      <c r="D1067" s="262" t="s">
        <v>3672</v>
      </c>
      <c r="E1067" s="264"/>
      <c r="F1067" s="262"/>
      <c r="G1067" s="263">
        <v>17</v>
      </c>
      <c r="H1067" s="222">
        <f t="shared" si="16"/>
        <v>17</v>
      </c>
      <c r="I1067" s="282"/>
      <c r="J1067" s="281"/>
      <c r="K1067" s="273"/>
      <c r="L1067" s="267"/>
      <c r="M1067" s="267"/>
      <c r="N1067" s="267"/>
      <c r="O1067" s="267"/>
      <c r="P1067" s="267"/>
      <c r="Q1067" s="267"/>
      <c r="R1067" s="267"/>
      <c r="S1067" s="267"/>
      <c r="T1067" s="267"/>
      <c r="U1067" s="267"/>
      <c r="V1067" s="267"/>
      <c r="W1067" s="267"/>
      <c r="X1067" s="267"/>
      <c r="Y1067" s="267"/>
      <c r="Z1067" s="267"/>
    </row>
    <row r="1068" spans="1:26" ht="51">
      <c r="A1068" s="262" t="s">
        <v>5876</v>
      </c>
      <c r="B1068" s="277" t="s">
        <v>5877</v>
      </c>
      <c r="C1068" s="279">
        <v>400</v>
      </c>
      <c r="D1068" s="262" t="s">
        <v>3672</v>
      </c>
      <c r="E1068" s="264"/>
      <c r="F1068" s="262"/>
      <c r="G1068" s="263">
        <v>27</v>
      </c>
      <c r="H1068" s="222">
        <f t="shared" si="16"/>
        <v>27</v>
      </c>
      <c r="I1068" s="282"/>
      <c r="J1068" s="281"/>
      <c r="K1068" s="273"/>
      <c r="L1068" s="267"/>
      <c r="M1068" s="267"/>
      <c r="N1068" s="267"/>
      <c r="O1068" s="267"/>
      <c r="P1068" s="267"/>
      <c r="Q1068" s="267"/>
      <c r="R1068" s="267"/>
      <c r="S1068" s="267"/>
      <c r="T1068" s="267"/>
      <c r="U1068" s="267"/>
      <c r="V1068" s="267"/>
      <c r="W1068" s="267"/>
      <c r="X1068" s="267"/>
      <c r="Y1068" s="267"/>
      <c r="Z1068" s="267"/>
    </row>
    <row r="1069" spans="1:26" ht="20.399999999999999">
      <c r="A1069" s="262" t="s">
        <v>3378</v>
      </c>
      <c r="B1069" s="277" t="s">
        <v>3379</v>
      </c>
      <c r="C1069" s="279">
        <v>400</v>
      </c>
      <c r="D1069" s="262" t="s">
        <v>3672</v>
      </c>
      <c r="E1069" s="264"/>
      <c r="F1069" s="262"/>
      <c r="G1069" s="263">
        <v>17</v>
      </c>
      <c r="H1069" s="222">
        <f t="shared" si="16"/>
        <v>17</v>
      </c>
      <c r="I1069" s="282"/>
      <c r="J1069" s="281"/>
      <c r="K1069" s="273"/>
      <c r="L1069" s="267"/>
      <c r="M1069" s="267"/>
      <c r="N1069" s="267"/>
      <c r="O1069" s="267"/>
      <c r="P1069" s="267"/>
      <c r="Q1069" s="267"/>
      <c r="R1069" s="267"/>
      <c r="S1069" s="267"/>
      <c r="T1069" s="267"/>
      <c r="U1069" s="267"/>
      <c r="V1069" s="267"/>
      <c r="W1069" s="267"/>
      <c r="X1069" s="267"/>
      <c r="Y1069" s="267"/>
      <c r="Z1069" s="267"/>
    </row>
    <row r="1070" spans="1:26" ht="20.399999999999999">
      <c r="A1070" s="262" t="s">
        <v>3380</v>
      </c>
      <c r="B1070" s="277" t="s">
        <v>3381</v>
      </c>
      <c r="C1070" s="279">
        <v>650</v>
      </c>
      <c r="D1070" s="262" t="s">
        <v>3672</v>
      </c>
      <c r="E1070" s="264"/>
      <c r="F1070" s="262"/>
      <c r="G1070" s="263">
        <v>3</v>
      </c>
      <c r="H1070" s="222">
        <f t="shared" si="16"/>
        <v>3</v>
      </c>
      <c r="I1070" s="282"/>
      <c r="J1070" s="281"/>
      <c r="K1070" s="273"/>
      <c r="L1070" s="267"/>
      <c r="M1070" s="267"/>
      <c r="N1070" s="267"/>
      <c r="O1070" s="267"/>
      <c r="P1070" s="267"/>
      <c r="Q1070" s="267"/>
      <c r="R1070" s="267"/>
      <c r="S1070" s="267"/>
      <c r="T1070" s="267"/>
      <c r="U1070" s="267"/>
      <c r="V1070" s="267"/>
      <c r="W1070" s="267"/>
      <c r="X1070" s="267"/>
      <c r="Y1070" s="267"/>
      <c r="Z1070" s="267"/>
    </row>
    <row r="1071" spans="1:26" ht="30.6">
      <c r="A1071" s="262" t="s">
        <v>6</v>
      </c>
      <c r="B1071" s="277" t="s">
        <v>4660</v>
      </c>
      <c r="C1071" s="279">
        <v>100</v>
      </c>
      <c r="D1071" s="262" t="s">
        <v>3672</v>
      </c>
      <c r="E1071" s="264"/>
      <c r="F1071" s="262"/>
      <c r="G1071" s="263">
        <v>12</v>
      </c>
      <c r="H1071" s="222">
        <f t="shared" si="16"/>
        <v>12</v>
      </c>
      <c r="I1071" s="282"/>
      <c r="J1071" s="281"/>
      <c r="K1071" s="273"/>
      <c r="L1071" s="267"/>
      <c r="M1071" s="267"/>
      <c r="N1071" s="267"/>
      <c r="O1071" s="267"/>
      <c r="P1071" s="267"/>
      <c r="Q1071" s="267"/>
      <c r="R1071" s="267"/>
      <c r="S1071" s="267"/>
      <c r="T1071" s="267"/>
      <c r="U1071" s="267"/>
      <c r="V1071" s="267"/>
      <c r="W1071" s="267"/>
      <c r="X1071" s="267"/>
      <c r="Y1071" s="267"/>
      <c r="Z1071" s="267"/>
    </row>
    <row r="1072" spans="1:26" ht="20.399999999999999">
      <c r="A1072" s="262" t="s">
        <v>5455</v>
      </c>
      <c r="B1072" s="277" t="s">
        <v>5456</v>
      </c>
      <c r="C1072" s="279">
        <v>115</v>
      </c>
      <c r="D1072" s="262" t="s">
        <v>3672</v>
      </c>
      <c r="E1072" s="264"/>
      <c r="F1072" s="262"/>
      <c r="G1072" s="263">
        <v>16</v>
      </c>
      <c r="H1072" s="222">
        <f t="shared" si="16"/>
        <v>16</v>
      </c>
      <c r="I1072" s="282"/>
      <c r="J1072" s="281"/>
      <c r="K1072" s="273"/>
      <c r="L1072" s="267"/>
      <c r="M1072" s="267"/>
      <c r="N1072" s="267"/>
      <c r="O1072" s="267"/>
      <c r="P1072" s="267"/>
      <c r="Q1072" s="267"/>
      <c r="R1072" s="267"/>
      <c r="S1072" s="267"/>
      <c r="T1072" s="267"/>
      <c r="U1072" s="267"/>
      <c r="V1072" s="267"/>
      <c r="W1072" s="267"/>
      <c r="X1072" s="267"/>
      <c r="Y1072" s="267"/>
      <c r="Z1072" s="267"/>
    </row>
    <row r="1073" spans="1:26" ht="20.399999999999999">
      <c r="A1073" s="262" t="s">
        <v>1620</v>
      </c>
      <c r="B1073" s="277" t="s">
        <v>6330</v>
      </c>
      <c r="C1073" s="279">
        <v>130</v>
      </c>
      <c r="D1073" s="262" t="s">
        <v>3672</v>
      </c>
      <c r="E1073" s="264"/>
      <c r="F1073" s="262"/>
      <c r="G1073" s="263">
        <v>96</v>
      </c>
      <c r="H1073" s="222">
        <f t="shared" si="16"/>
        <v>96</v>
      </c>
      <c r="I1073" s="282"/>
      <c r="J1073" s="281"/>
      <c r="K1073" s="273"/>
      <c r="L1073" s="267"/>
      <c r="M1073" s="267"/>
      <c r="N1073" s="267"/>
      <c r="O1073" s="267"/>
      <c r="P1073" s="267"/>
      <c r="Q1073" s="267"/>
      <c r="R1073" s="267"/>
      <c r="S1073" s="267"/>
      <c r="T1073" s="267"/>
      <c r="U1073" s="267"/>
      <c r="V1073" s="267"/>
      <c r="W1073" s="267"/>
      <c r="X1073" s="267"/>
      <c r="Y1073" s="267"/>
      <c r="Z1073" s="267"/>
    </row>
    <row r="1074" spans="1:26" ht="51">
      <c r="A1074" s="262" t="s">
        <v>4662</v>
      </c>
      <c r="B1074" s="277" t="s">
        <v>4663</v>
      </c>
      <c r="C1074" s="278">
        <v>1000</v>
      </c>
      <c r="D1074" s="262" t="s">
        <v>3672</v>
      </c>
      <c r="E1074" s="264"/>
      <c r="F1074" s="262"/>
      <c r="G1074" s="263">
        <v>20</v>
      </c>
      <c r="H1074" s="222">
        <f t="shared" si="16"/>
        <v>20</v>
      </c>
      <c r="I1074" s="282"/>
      <c r="J1074" s="281"/>
      <c r="K1074" s="273"/>
      <c r="L1074" s="267"/>
      <c r="M1074" s="267"/>
      <c r="N1074" s="267"/>
      <c r="O1074" s="267"/>
      <c r="P1074" s="267"/>
      <c r="Q1074" s="267"/>
      <c r="R1074" s="267"/>
      <c r="S1074" s="267"/>
      <c r="T1074" s="267"/>
      <c r="U1074" s="267"/>
      <c r="V1074" s="267"/>
      <c r="W1074" s="267"/>
      <c r="X1074" s="267"/>
      <c r="Y1074" s="267"/>
      <c r="Z1074" s="267"/>
    </row>
    <row r="1075" spans="1:26" ht="51">
      <c r="A1075" s="262" t="s">
        <v>4664</v>
      </c>
      <c r="B1075" s="277" t="s">
        <v>4665</v>
      </c>
      <c r="C1075" s="279">
        <v>800</v>
      </c>
      <c r="D1075" s="262" t="s">
        <v>3672</v>
      </c>
      <c r="E1075" s="264"/>
      <c r="F1075" s="262"/>
      <c r="G1075" s="263">
        <v>18</v>
      </c>
      <c r="H1075" s="222">
        <f t="shared" si="16"/>
        <v>18</v>
      </c>
      <c r="I1075" s="282"/>
      <c r="J1075" s="281"/>
      <c r="K1075" s="273"/>
      <c r="L1075" s="267"/>
      <c r="M1075" s="267"/>
      <c r="N1075" s="267"/>
      <c r="O1075" s="267"/>
      <c r="P1075" s="267"/>
      <c r="Q1075" s="267"/>
      <c r="R1075" s="267"/>
      <c r="S1075" s="267"/>
      <c r="T1075" s="267"/>
      <c r="U1075" s="267"/>
      <c r="V1075" s="267"/>
      <c r="W1075" s="267"/>
      <c r="X1075" s="267"/>
      <c r="Y1075" s="267"/>
      <c r="Z1075" s="267"/>
    </row>
    <row r="1076" spans="1:26" ht="40.799999999999997">
      <c r="A1076" s="262" t="s">
        <v>4666</v>
      </c>
      <c r="B1076" s="277" t="s">
        <v>4667</v>
      </c>
      <c r="C1076" s="279">
        <v>850</v>
      </c>
      <c r="D1076" s="262" t="s">
        <v>3672</v>
      </c>
      <c r="E1076" s="264"/>
      <c r="F1076" s="262"/>
      <c r="G1076" s="263">
        <v>37</v>
      </c>
      <c r="H1076" s="222">
        <f t="shared" si="16"/>
        <v>37</v>
      </c>
      <c r="I1076" s="282"/>
      <c r="J1076" s="281"/>
      <c r="K1076" s="273"/>
      <c r="L1076" s="267"/>
      <c r="M1076" s="267"/>
      <c r="N1076" s="267"/>
      <c r="O1076" s="267"/>
      <c r="P1076" s="267"/>
      <c r="Q1076" s="267"/>
      <c r="R1076" s="267"/>
      <c r="S1076" s="267"/>
      <c r="T1076" s="267"/>
      <c r="U1076" s="267"/>
      <c r="V1076" s="267"/>
      <c r="W1076" s="267"/>
      <c r="X1076" s="267"/>
      <c r="Y1076" s="267"/>
      <c r="Z1076" s="267"/>
    </row>
    <row r="1077" spans="1:26" ht="51">
      <c r="A1077" s="262" t="s">
        <v>5230</v>
      </c>
      <c r="B1077" s="277" t="s">
        <v>5878</v>
      </c>
      <c r="C1077" s="278">
        <v>1500</v>
      </c>
      <c r="D1077" s="262" t="s">
        <v>3672</v>
      </c>
      <c r="E1077" s="264"/>
      <c r="F1077" s="262"/>
      <c r="G1077" s="263">
        <v>3</v>
      </c>
      <c r="H1077" s="222">
        <f t="shared" si="16"/>
        <v>3</v>
      </c>
      <c r="I1077" s="282"/>
      <c r="J1077" s="281"/>
      <c r="K1077" s="273"/>
      <c r="L1077" s="267"/>
      <c r="M1077" s="267"/>
      <c r="N1077" s="267"/>
      <c r="O1077" s="267"/>
      <c r="P1077" s="267"/>
      <c r="Q1077" s="267"/>
      <c r="R1077" s="267"/>
      <c r="S1077" s="267"/>
      <c r="T1077" s="267"/>
      <c r="U1077" s="267"/>
      <c r="V1077" s="267"/>
      <c r="W1077" s="267"/>
      <c r="X1077" s="267"/>
      <c r="Y1077" s="267"/>
      <c r="Z1077" s="267"/>
    </row>
    <row r="1078" spans="1:26" ht="61.2">
      <c r="A1078" s="262" t="s">
        <v>4668</v>
      </c>
      <c r="B1078" s="277" t="s">
        <v>5879</v>
      </c>
      <c r="C1078" s="278">
        <v>1000</v>
      </c>
      <c r="D1078" s="262" t="s">
        <v>3672</v>
      </c>
      <c r="E1078" s="264"/>
      <c r="F1078" s="262"/>
      <c r="G1078" s="263">
        <v>27</v>
      </c>
      <c r="H1078" s="222">
        <f t="shared" si="16"/>
        <v>27</v>
      </c>
      <c r="I1078" s="282"/>
      <c r="J1078" s="281"/>
      <c r="K1078" s="273"/>
      <c r="L1078" s="267"/>
      <c r="M1078" s="267"/>
      <c r="N1078" s="267"/>
      <c r="O1078" s="267"/>
      <c r="P1078" s="267"/>
      <c r="Q1078" s="267"/>
      <c r="R1078" s="267"/>
      <c r="S1078" s="267"/>
      <c r="T1078" s="267"/>
      <c r="U1078" s="267"/>
      <c r="V1078" s="267"/>
      <c r="W1078" s="267"/>
      <c r="X1078" s="267"/>
      <c r="Y1078" s="267"/>
      <c r="Z1078" s="267"/>
    </row>
    <row r="1079" spans="1:26" ht="30.6">
      <c r="A1079" s="262" t="s">
        <v>3250</v>
      </c>
      <c r="B1079" s="277" t="s">
        <v>3251</v>
      </c>
      <c r="C1079" s="279">
        <v>850</v>
      </c>
      <c r="D1079" s="262" t="s">
        <v>3672</v>
      </c>
      <c r="E1079" s="264"/>
      <c r="F1079" s="262"/>
      <c r="G1079" s="263">
        <v>4</v>
      </c>
      <c r="H1079" s="222">
        <f t="shared" si="16"/>
        <v>4</v>
      </c>
      <c r="I1079" s="282"/>
      <c r="J1079" s="281"/>
      <c r="K1079" s="273"/>
      <c r="L1079" s="267"/>
      <c r="M1079" s="267"/>
      <c r="N1079" s="267"/>
      <c r="O1079" s="267"/>
      <c r="P1079" s="267"/>
      <c r="Q1079" s="267"/>
      <c r="R1079" s="267"/>
      <c r="S1079" s="267"/>
      <c r="T1079" s="267"/>
      <c r="U1079" s="267"/>
      <c r="V1079" s="267"/>
      <c r="W1079" s="267"/>
      <c r="X1079" s="267"/>
      <c r="Y1079" s="267"/>
      <c r="Z1079" s="267"/>
    </row>
    <row r="1080" spans="1:26" ht="20.399999999999999">
      <c r="A1080" s="262" t="s">
        <v>3555</v>
      </c>
      <c r="B1080" s="277" t="s">
        <v>3556</v>
      </c>
      <c r="C1080" s="279">
        <v>180</v>
      </c>
      <c r="D1080" s="262" t="s">
        <v>3672</v>
      </c>
      <c r="E1080" s="264"/>
      <c r="F1080" s="262"/>
      <c r="G1080" s="263">
        <v>23</v>
      </c>
      <c r="H1080" s="222">
        <f t="shared" si="16"/>
        <v>23</v>
      </c>
      <c r="I1080" s="282"/>
      <c r="J1080" s="281"/>
      <c r="K1080" s="273"/>
      <c r="L1080" s="267"/>
      <c r="M1080" s="267"/>
      <c r="N1080" s="267"/>
      <c r="O1080" s="267"/>
      <c r="P1080" s="267"/>
      <c r="Q1080" s="267"/>
      <c r="R1080" s="267"/>
      <c r="S1080" s="267"/>
      <c r="T1080" s="267"/>
      <c r="U1080" s="267"/>
      <c r="V1080" s="267"/>
      <c r="W1080" s="267"/>
      <c r="X1080" s="267"/>
      <c r="Y1080" s="267"/>
      <c r="Z1080" s="267"/>
    </row>
    <row r="1081" spans="1:26" ht="30.6">
      <c r="A1081" s="262" t="s">
        <v>4672</v>
      </c>
      <c r="B1081" s="277" t="s">
        <v>4673</v>
      </c>
      <c r="C1081" s="278">
        <v>1300</v>
      </c>
      <c r="D1081" s="262" t="s">
        <v>3672</v>
      </c>
      <c r="E1081" s="264"/>
      <c r="F1081" s="262"/>
      <c r="G1081" s="263">
        <v>20</v>
      </c>
      <c r="H1081" s="222">
        <f t="shared" si="16"/>
        <v>20</v>
      </c>
      <c r="I1081" s="282"/>
      <c r="J1081" s="281"/>
      <c r="K1081" s="273"/>
      <c r="L1081" s="267"/>
      <c r="M1081" s="267"/>
      <c r="N1081" s="267"/>
      <c r="O1081" s="267"/>
      <c r="P1081" s="267"/>
      <c r="Q1081" s="267"/>
      <c r="R1081" s="267"/>
      <c r="S1081" s="267"/>
      <c r="T1081" s="267"/>
      <c r="U1081" s="267"/>
      <c r="V1081" s="267"/>
      <c r="W1081" s="267"/>
      <c r="X1081" s="267"/>
      <c r="Y1081" s="267"/>
      <c r="Z1081" s="267"/>
    </row>
    <row r="1082" spans="1:26" ht="30.6">
      <c r="A1082" s="262" t="s">
        <v>3382</v>
      </c>
      <c r="B1082" s="277" t="s">
        <v>3383</v>
      </c>
      <c r="C1082" s="279">
        <v>140</v>
      </c>
      <c r="D1082" s="262" t="s">
        <v>3672</v>
      </c>
      <c r="E1082" s="264"/>
      <c r="F1082" s="262"/>
      <c r="G1082" s="263">
        <v>4</v>
      </c>
      <c r="H1082" s="222">
        <f t="shared" si="16"/>
        <v>4</v>
      </c>
      <c r="I1082" s="282"/>
      <c r="J1082" s="281"/>
      <c r="K1082" s="273"/>
      <c r="L1082" s="267"/>
      <c r="M1082" s="267"/>
      <c r="N1082" s="267"/>
      <c r="O1082" s="267"/>
      <c r="P1082" s="267"/>
      <c r="Q1082" s="267"/>
      <c r="R1082" s="267"/>
      <c r="S1082" s="267"/>
      <c r="T1082" s="267"/>
      <c r="U1082" s="267"/>
      <c r="V1082" s="267"/>
      <c r="W1082" s="267"/>
      <c r="X1082" s="267"/>
      <c r="Y1082" s="267"/>
      <c r="Z1082" s="267"/>
    </row>
    <row r="1083" spans="1:26" ht="20.399999999999999">
      <c r="A1083" s="262" t="s">
        <v>1625</v>
      </c>
      <c r="B1083" s="277" t="s">
        <v>1626</v>
      </c>
      <c r="C1083" s="279">
        <v>180</v>
      </c>
      <c r="D1083" s="262" t="s">
        <v>3672</v>
      </c>
      <c r="E1083" s="264"/>
      <c r="F1083" s="262"/>
      <c r="G1083" s="263">
        <v>130</v>
      </c>
      <c r="H1083" s="222">
        <f t="shared" si="16"/>
        <v>130</v>
      </c>
      <c r="I1083" s="282"/>
      <c r="J1083" s="281"/>
      <c r="K1083" s="273"/>
      <c r="L1083" s="267"/>
      <c r="M1083" s="267"/>
      <c r="N1083" s="267"/>
      <c r="O1083" s="267"/>
      <c r="P1083" s="267"/>
      <c r="Q1083" s="267"/>
      <c r="R1083" s="267"/>
      <c r="S1083" s="267"/>
      <c r="T1083" s="267"/>
      <c r="U1083" s="267"/>
      <c r="V1083" s="267"/>
      <c r="W1083" s="267"/>
      <c r="X1083" s="267"/>
      <c r="Y1083" s="267"/>
      <c r="Z1083" s="267"/>
    </row>
    <row r="1084" spans="1:26" ht="20.399999999999999">
      <c r="A1084" s="262" t="s">
        <v>6151</v>
      </c>
      <c r="B1084" s="277" t="s">
        <v>6152</v>
      </c>
      <c r="C1084" s="279">
        <v>100</v>
      </c>
      <c r="D1084" s="262" t="s">
        <v>3672</v>
      </c>
      <c r="E1084" s="264"/>
      <c r="F1084" s="262"/>
      <c r="G1084" s="263">
        <v>9</v>
      </c>
      <c r="H1084" s="222">
        <f t="shared" si="16"/>
        <v>9</v>
      </c>
      <c r="I1084" s="282"/>
      <c r="J1084" s="281"/>
      <c r="K1084" s="273"/>
      <c r="L1084" s="267"/>
      <c r="M1084" s="267"/>
      <c r="N1084" s="267"/>
      <c r="O1084" s="267"/>
      <c r="P1084" s="267"/>
      <c r="Q1084" s="267"/>
      <c r="R1084" s="267"/>
      <c r="S1084" s="267"/>
      <c r="T1084" s="267"/>
      <c r="U1084" s="267"/>
      <c r="V1084" s="267"/>
      <c r="W1084" s="267"/>
      <c r="X1084" s="267"/>
      <c r="Y1084" s="267"/>
      <c r="Z1084" s="267"/>
    </row>
    <row r="1085" spans="1:26" ht="30.6">
      <c r="A1085" s="262" t="s">
        <v>1627</v>
      </c>
      <c r="B1085" s="277" t="s">
        <v>1628</v>
      </c>
      <c r="C1085" s="279">
        <v>350</v>
      </c>
      <c r="D1085" s="262" t="s">
        <v>3672</v>
      </c>
      <c r="E1085" s="264"/>
      <c r="F1085" s="262"/>
      <c r="G1085" s="263">
        <v>342</v>
      </c>
      <c r="H1085" s="222">
        <f t="shared" si="16"/>
        <v>342</v>
      </c>
      <c r="I1085" s="282"/>
      <c r="J1085" s="281"/>
      <c r="K1085" s="273"/>
      <c r="L1085" s="267"/>
      <c r="M1085" s="267"/>
      <c r="N1085" s="267"/>
      <c r="O1085" s="267"/>
      <c r="P1085" s="267"/>
      <c r="Q1085" s="267"/>
      <c r="R1085" s="267"/>
      <c r="S1085" s="267"/>
      <c r="T1085" s="267"/>
      <c r="U1085" s="267"/>
      <c r="V1085" s="267"/>
      <c r="W1085" s="267"/>
      <c r="X1085" s="267"/>
      <c r="Y1085" s="267"/>
      <c r="Z1085" s="267"/>
    </row>
    <row r="1086" spans="1:26" ht="51">
      <c r="A1086" s="262" t="s">
        <v>6331</v>
      </c>
      <c r="B1086" s="277" t="s">
        <v>6332</v>
      </c>
      <c r="C1086" s="278">
        <v>1400</v>
      </c>
      <c r="D1086" s="262" t="s">
        <v>3672</v>
      </c>
      <c r="E1086" s="264"/>
      <c r="F1086" s="262"/>
      <c r="G1086" s="263">
        <v>14</v>
      </c>
      <c r="H1086" s="222">
        <f t="shared" si="16"/>
        <v>14</v>
      </c>
      <c r="I1086" s="282"/>
      <c r="J1086" s="281"/>
      <c r="K1086" s="273"/>
      <c r="L1086" s="267"/>
      <c r="M1086" s="267"/>
      <c r="N1086" s="267"/>
      <c r="O1086" s="267"/>
      <c r="P1086" s="267"/>
      <c r="Q1086" s="267"/>
      <c r="R1086" s="267"/>
      <c r="S1086" s="267"/>
      <c r="T1086" s="267"/>
      <c r="U1086" s="267"/>
      <c r="V1086" s="267"/>
      <c r="W1086" s="267"/>
      <c r="X1086" s="267"/>
      <c r="Y1086" s="267"/>
      <c r="Z1086" s="267"/>
    </row>
    <row r="1087" spans="1:26" ht="51">
      <c r="A1087" s="262" t="s">
        <v>4676</v>
      </c>
      <c r="B1087" s="277" t="s">
        <v>5880</v>
      </c>
      <c r="C1087" s="278">
        <v>1300</v>
      </c>
      <c r="D1087" s="262" t="s">
        <v>3672</v>
      </c>
      <c r="E1087" s="264"/>
      <c r="F1087" s="262"/>
      <c r="G1087" s="263">
        <v>1</v>
      </c>
      <c r="H1087" s="222">
        <f t="shared" si="16"/>
        <v>1</v>
      </c>
      <c r="I1087" s="282"/>
      <c r="J1087" s="281"/>
      <c r="K1087" s="273"/>
      <c r="L1087" s="267"/>
      <c r="M1087" s="267"/>
      <c r="N1087" s="267"/>
      <c r="O1087" s="267"/>
      <c r="P1087" s="267"/>
      <c r="Q1087" s="267"/>
      <c r="R1087" s="267"/>
      <c r="S1087" s="267"/>
      <c r="T1087" s="267"/>
      <c r="U1087" s="267"/>
      <c r="V1087" s="267"/>
      <c r="W1087" s="267"/>
      <c r="X1087" s="267"/>
      <c r="Y1087" s="267"/>
      <c r="Z1087" s="267"/>
    </row>
    <row r="1088" spans="1:26" ht="40.799999999999997">
      <c r="A1088" s="262" t="s">
        <v>4678</v>
      </c>
      <c r="B1088" s="277" t="s">
        <v>5881</v>
      </c>
      <c r="C1088" s="279">
        <v>850</v>
      </c>
      <c r="D1088" s="262" t="s">
        <v>3672</v>
      </c>
      <c r="E1088" s="264"/>
      <c r="F1088" s="262"/>
      <c r="G1088" s="263">
        <v>9</v>
      </c>
      <c r="H1088" s="222">
        <f t="shared" si="16"/>
        <v>9</v>
      </c>
      <c r="I1088" s="282"/>
      <c r="J1088" s="281"/>
      <c r="K1088" s="273"/>
      <c r="L1088" s="267"/>
      <c r="M1088" s="267"/>
      <c r="N1088" s="267"/>
      <c r="O1088" s="267"/>
      <c r="P1088" s="267"/>
      <c r="Q1088" s="267"/>
      <c r="R1088" s="267"/>
      <c r="S1088" s="267"/>
      <c r="T1088" s="267"/>
      <c r="U1088" s="267"/>
      <c r="V1088" s="267"/>
      <c r="W1088" s="267"/>
      <c r="X1088" s="267"/>
      <c r="Y1088" s="267"/>
      <c r="Z1088" s="267"/>
    </row>
    <row r="1089" spans="1:26" ht="30.6">
      <c r="A1089" s="262" t="s">
        <v>3386</v>
      </c>
      <c r="B1089" s="277" t="s">
        <v>3387</v>
      </c>
      <c r="C1089" s="279">
        <v>400</v>
      </c>
      <c r="D1089" s="262" t="s">
        <v>3672</v>
      </c>
      <c r="E1089" s="264"/>
      <c r="F1089" s="262"/>
      <c r="G1089" s="263">
        <v>37</v>
      </c>
      <c r="H1089" s="222">
        <f t="shared" si="16"/>
        <v>37</v>
      </c>
      <c r="I1089" s="282"/>
      <c r="J1089" s="281"/>
      <c r="K1089" s="273"/>
      <c r="L1089" s="267"/>
      <c r="M1089" s="267"/>
      <c r="N1089" s="267"/>
      <c r="O1089" s="267"/>
      <c r="P1089" s="267"/>
      <c r="Q1089" s="267"/>
      <c r="R1089" s="267"/>
      <c r="S1089" s="267"/>
      <c r="T1089" s="267"/>
      <c r="U1089" s="267"/>
      <c r="V1089" s="267"/>
      <c r="W1089" s="267"/>
      <c r="X1089" s="267"/>
      <c r="Y1089" s="267"/>
      <c r="Z1089" s="267"/>
    </row>
    <row r="1090" spans="1:26">
      <c r="A1090" s="262" t="s">
        <v>5457</v>
      </c>
      <c r="B1090" s="277" t="s">
        <v>5458</v>
      </c>
      <c r="C1090" s="279">
        <v>250</v>
      </c>
      <c r="D1090" s="262" t="s">
        <v>3672</v>
      </c>
      <c r="E1090" s="264"/>
      <c r="F1090" s="262"/>
      <c r="G1090" s="263">
        <v>15</v>
      </c>
      <c r="H1090" s="222">
        <f t="shared" ref="H1090:H1153" si="17">G1090+E1090</f>
        <v>15</v>
      </c>
      <c r="I1090" s="282"/>
      <c r="J1090" s="281"/>
      <c r="K1090" s="273"/>
      <c r="L1090" s="267"/>
      <c r="M1090" s="267"/>
      <c r="N1090" s="267"/>
      <c r="O1090" s="267"/>
      <c r="P1090" s="267"/>
      <c r="Q1090" s="267"/>
      <c r="R1090" s="267"/>
      <c r="S1090" s="267"/>
      <c r="T1090" s="267"/>
      <c r="U1090" s="267"/>
      <c r="V1090" s="267"/>
      <c r="W1090" s="267"/>
      <c r="X1090" s="267"/>
      <c r="Y1090" s="267"/>
      <c r="Z1090" s="267"/>
    </row>
    <row r="1091" spans="1:26" ht="20.399999999999999">
      <c r="A1091" s="262" t="s">
        <v>1633</v>
      </c>
      <c r="B1091" s="277" t="s">
        <v>1634</v>
      </c>
      <c r="C1091" s="278">
        <v>1200</v>
      </c>
      <c r="D1091" s="262" t="s">
        <v>3672</v>
      </c>
      <c r="E1091" s="264"/>
      <c r="F1091" s="262"/>
      <c r="G1091" s="263">
        <v>19</v>
      </c>
      <c r="H1091" s="222">
        <f t="shared" si="17"/>
        <v>19</v>
      </c>
      <c r="I1091" s="282"/>
      <c r="J1091" s="281"/>
      <c r="K1091" s="273"/>
      <c r="L1091" s="267"/>
      <c r="M1091" s="267"/>
      <c r="N1091" s="267"/>
      <c r="O1091" s="267"/>
      <c r="P1091" s="267"/>
      <c r="Q1091" s="267"/>
      <c r="R1091" s="267"/>
      <c r="S1091" s="267"/>
      <c r="T1091" s="267"/>
      <c r="U1091" s="267"/>
      <c r="V1091" s="267"/>
      <c r="W1091" s="267"/>
      <c r="X1091" s="267"/>
      <c r="Y1091" s="267"/>
      <c r="Z1091" s="267"/>
    </row>
    <row r="1092" spans="1:26" ht="51">
      <c r="A1092" s="262" t="s">
        <v>4680</v>
      </c>
      <c r="B1092" s="277" t="s">
        <v>4681</v>
      </c>
      <c r="C1092" s="279">
        <v>450</v>
      </c>
      <c r="D1092" s="262" t="s">
        <v>3672</v>
      </c>
      <c r="E1092" s="264"/>
      <c r="F1092" s="262"/>
      <c r="G1092" s="263">
        <v>5</v>
      </c>
      <c r="H1092" s="222">
        <f t="shared" si="17"/>
        <v>5</v>
      </c>
      <c r="I1092" s="282"/>
      <c r="J1092" s="281"/>
      <c r="K1092" s="273"/>
      <c r="L1092" s="267"/>
      <c r="M1092" s="267"/>
      <c r="N1092" s="267"/>
      <c r="O1092" s="267"/>
      <c r="P1092" s="267"/>
      <c r="Q1092" s="267"/>
      <c r="R1092" s="267"/>
      <c r="S1092" s="267"/>
      <c r="T1092" s="267"/>
      <c r="U1092" s="267"/>
      <c r="V1092" s="267"/>
      <c r="W1092" s="267"/>
      <c r="X1092" s="267"/>
      <c r="Y1092" s="267"/>
      <c r="Z1092" s="267"/>
    </row>
    <row r="1093" spans="1:26" ht="20.399999999999999">
      <c r="A1093" s="262" t="s">
        <v>6037</v>
      </c>
      <c r="B1093" s="277" t="s">
        <v>6038</v>
      </c>
      <c r="C1093" s="278">
        <v>29000</v>
      </c>
      <c r="D1093" s="262" t="s">
        <v>3672</v>
      </c>
      <c r="E1093" s="264"/>
      <c r="F1093" s="262"/>
      <c r="G1093" s="263">
        <v>1</v>
      </c>
      <c r="H1093" s="222">
        <f t="shared" si="17"/>
        <v>1</v>
      </c>
      <c r="I1093" s="282"/>
      <c r="J1093" s="281"/>
      <c r="K1093" s="273"/>
      <c r="L1093" s="267"/>
      <c r="M1093" s="267"/>
      <c r="N1093" s="267"/>
      <c r="O1093" s="267"/>
      <c r="P1093" s="267"/>
      <c r="Q1093" s="267"/>
      <c r="R1093" s="267"/>
      <c r="S1093" s="267"/>
      <c r="T1093" s="267"/>
      <c r="U1093" s="267"/>
      <c r="V1093" s="267"/>
      <c r="W1093" s="267"/>
      <c r="X1093" s="267"/>
      <c r="Y1093" s="267"/>
      <c r="Z1093" s="267"/>
    </row>
    <row r="1094" spans="1:26" ht="20.399999999999999">
      <c r="A1094" s="262" t="s">
        <v>1642</v>
      </c>
      <c r="B1094" s="277" t="s">
        <v>4683</v>
      </c>
      <c r="C1094" s="279">
        <v>350</v>
      </c>
      <c r="D1094" s="262" t="s">
        <v>3672</v>
      </c>
      <c r="E1094" s="264"/>
      <c r="F1094" s="262"/>
      <c r="G1094" s="263">
        <v>65</v>
      </c>
      <c r="H1094" s="222">
        <f t="shared" si="17"/>
        <v>65</v>
      </c>
      <c r="I1094" s="282"/>
      <c r="J1094" s="281"/>
      <c r="K1094" s="273"/>
      <c r="L1094" s="267"/>
      <c r="M1094" s="267"/>
      <c r="N1094" s="267"/>
      <c r="O1094" s="267"/>
      <c r="P1094" s="267"/>
      <c r="Q1094" s="267"/>
      <c r="R1094" s="267"/>
      <c r="S1094" s="267"/>
      <c r="T1094" s="267"/>
      <c r="U1094" s="267"/>
      <c r="V1094" s="267"/>
      <c r="W1094" s="267"/>
      <c r="X1094" s="267"/>
      <c r="Y1094" s="267"/>
      <c r="Z1094" s="267"/>
    </row>
    <row r="1095" spans="1:26">
      <c r="A1095" s="262" t="s">
        <v>6333</v>
      </c>
      <c r="B1095" s="277" t="s">
        <v>6334</v>
      </c>
      <c r="C1095" s="279">
        <v>80</v>
      </c>
      <c r="D1095" s="262" t="s">
        <v>3672</v>
      </c>
      <c r="E1095" s="264"/>
      <c r="F1095" s="262"/>
      <c r="G1095" s="263">
        <v>10</v>
      </c>
      <c r="H1095" s="222">
        <f t="shared" si="17"/>
        <v>10</v>
      </c>
      <c r="I1095" s="282"/>
      <c r="J1095" s="281"/>
      <c r="K1095" s="273"/>
      <c r="L1095" s="267"/>
      <c r="M1095" s="267"/>
      <c r="N1095" s="267"/>
      <c r="O1095" s="267"/>
      <c r="P1095" s="267"/>
      <c r="Q1095" s="267"/>
      <c r="R1095" s="267"/>
      <c r="S1095" s="267"/>
      <c r="T1095" s="267"/>
      <c r="U1095" s="267"/>
      <c r="V1095" s="267"/>
      <c r="W1095" s="267"/>
      <c r="X1095" s="267"/>
      <c r="Y1095" s="267"/>
      <c r="Z1095" s="267"/>
    </row>
    <row r="1096" spans="1:26" ht="51">
      <c r="A1096" s="262" t="s">
        <v>4684</v>
      </c>
      <c r="B1096" s="277" t="s">
        <v>4685</v>
      </c>
      <c r="C1096" s="279">
        <v>850</v>
      </c>
      <c r="D1096" s="262" t="s">
        <v>3672</v>
      </c>
      <c r="E1096" s="264"/>
      <c r="F1096" s="262"/>
      <c r="G1096" s="263">
        <v>32</v>
      </c>
      <c r="H1096" s="222">
        <f t="shared" si="17"/>
        <v>32</v>
      </c>
      <c r="I1096" s="282"/>
      <c r="J1096" s="281"/>
      <c r="K1096" s="273"/>
      <c r="L1096" s="267"/>
      <c r="M1096" s="267"/>
      <c r="N1096" s="267"/>
      <c r="O1096" s="267"/>
      <c r="P1096" s="267"/>
      <c r="Q1096" s="267"/>
      <c r="R1096" s="267"/>
      <c r="S1096" s="267"/>
      <c r="T1096" s="267"/>
      <c r="U1096" s="267"/>
      <c r="V1096" s="267"/>
      <c r="W1096" s="267"/>
      <c r="X1096" s="267"/>
      <c r="Y1096" s="267"/>
      <c r="Z1096" s="267"/>
    </row>
    <row r="1097" spans="1:26" ht="30.6">
      <c r="A1097" s="262" t="s">
        <v>6039</v>
      </c>
      <c r="B1097" s="277" t="s">
        <v>6040</v>
      </c>
      <c r="C1097" s="279">
        <v>100</v>
      </c>
      <c r="D1097" s="262" t="s">
        <v>3672</v>
      </c>
      <c r="E1097" s="264"/>
      <c r="F1097" s="262"/>
      <c r="G1097" s="263">
        <v>37</v>
      </c>
      <c r="H1097" s="222">
        <f t="shared" si="17"/>
        <v>37</v>
      </c>
      <c r="I1097" s="282"/>
      <c r="J1097" s="281"/>
      <c r="K1097" s="273"/>
      <c r="L1097" s="267"/>
      <c r="M1097" s="267"/>
      <c r="N1097" s="267"/>
      <c r="O1097" s="267"/>
      <c r="P1097" s="267"/>
      <c r="Q1097" s="267"/>
      <c r="R1097" s="267"/>
      <c r="S1097" s="267"/>
      <c r="T1097" s="267"/>
      <c r="U1097" s="267"/>
      <c r="V1097" s="267"/>
      <c r="W1097" s="267"/>
      <c r="X1097" s="267"/>
      <c r="Y1097" s="267"/>
      <c r="Z1097" s="267"/>
    </row>
    <row r="1098" spans="1:26" ht="20.399999999999999">
      <c r="A1098" s="262" t="s">
        <v>1649</v>
      </c>
      <c r="B1098" s="277" t="s">
        <v>1650</v>
      </c>
      <c r="C1098" s="279">
        <v>135</v>
      </c>
      <c r="D1098" s="262" t="s">
        <v>3672</v>
      </c>
      <c r="E1098" s="264"/>
      <c r="F1098" s="262"/>
      <c r="G1098" s="263">
        <v>19</v>
      </c>
      <c r="H1098" s="222">
        <f t="shared" si="17"/>
        <v>19</v>
      </c>
      <c r="I1098" s="282"/>
      <c r="J1098" s="281"/>
      <c r="K1098" s="273"/>
      <c r="L1098" s="267"/>
      <c r="M1098" s="267"/>
      <c r="N1098" s="267"/>
      <c r="O1098" s="267"/>
      <c r="P1098" s="267"/>
      <c r="Q1098" s="267"/>
      <c r="R1098" s="267"/>
      <c r="S1098" s="267"/>
      <c r="T1098" s="267"/>
      <c r="U1098" s="267"/>
      <c r="V1098" s="267"/>
      <c r="W1098" s="267"/>
      <c r="X1098" s="267"/>
      <c r="Y1098" s="267"/>
      <c r="Z1098" s="267"/>
    </row>
    <row r="1099" spans="1:26" ht="20.399999999999999">
      <c r="A1099" s="262" t="s">
        <v>3388</v>
      </c>
      <c r="B1099" s="277" t="s">
        <v>6335</v>
      </c>
      <c r="C1099" s="279">
        <v>142</v>
      </c>
      <c r="D1099" s="262" t="s">
        <v>3672</v>
      </c>
      <c r="E1099" s="264"/>
      <c r="F1099" s="262"/>
      <c r="G1099" s="263">
        <v>28</v>
      </c>
      <c r="H1099" s="222">
        <f t="shared" si="17"/>
        <v>28</v>
      </c>
      <c r="I1099" s="282"/>
      <c r="J1099" s="281"/>
      <c r="K1099" s="273"/>
      <c r="L1099" s="267"/>
      <c r="M1099" s="267"/>
      <c r="N1099" s="267"/>
      <c r="O1099" s="267"/>
      <c r="P1099" s="267"/>
      <c r="Q1099" s="267"/>
      <c r="R1099" s="267"/>
      <c r="S1099" s="267"/>
      <c r="T1099" s="267"/>
      <c r="U1099" s="267"/>
      <c r="V1099" s="267"/>
      <c r="W1099" s="267"/>
      <c r="X1099" s="267"/>
      <c r="Y1099" s="267"/>
      <c r="Z1099" s="267"/>
    </row>
    <row r="1100" spans="1:26" ht="40.799999999999997">
      <c r="A1100" s="262" t="s">
        <v>4686</v>
      </c>
      <c r="B1100" s="277" t="s">
        <v>4687</v>
      </c>
      <c r="C1100" s="279">
        <v>450</v>
      </c>
      <c r="D1100" s="262" t="s">
        <v>3672</v>
      </c>
      <c r="E1100" s="264"/>
      <c r="F1100" s="262"/>
      <c r="G1100" s="263">
        <v>33</v>
      </c>
      <c r="H1100" s="222">
        <f t="shared" si="17"/>
        <v>33</v>
      </c>
      <c r="I1100" s="282"/>
      <c r="J1100" s="281"/>
      <c r="K1100" s="273"/>
      <c r="L1100" s="267"/>
      <c r="M1100" s="267"/>
      <c r="N1100" s="267"/>
      <c r="O1100" s="267"/>
      <c r="P1100" s="267"/>
      <c r="Q1100" s="267"/>
      <c r="R1100" s="267"/>
      <c r="S1100" s="267"/>
      <c r="T1100" s="267"/>
      <c r="U1100" s="267"/>
      <c r="V1100" s="267"/>
      <c r="W1100" s="267"/>
      <c r="X1100" s="267"/>
      <c r="Y1100" s="267"/>
      <c r="Z1100" s="267"/>
    </row>
    <row r="1101" spans="1:26" ht="20.399999999999999">
      <c r="A1101" s="262" t="s">
        <v>5459</v>
      </c>
      <c r="B1101" s="277" t="s">
        <v>5460</v>
      </c>
      <c r="C1101" s="279">
        <v>30</v>
      </c>
      <c r="D1101" s="262" t="s">
        <v>3672</v>
      </c>
      <c r="E1101" s="264"/>
      <c r="F1101" s="262"/>
      <c r="G1101" s="263">
        <v>114</v>
      </c>
      <c r="H1101" s="222">
        <f t="shared" si="17"/>
        <v>114</v>
      </c>
      <c r="I1101" s="282"/>
      <c r="J1101" s="281"/>
      <c r="K1101" s="273"/>
      <c r="L1101" s="267"/>
      <c r="M1101" s="267"/>
      <c r="N1101" s="267"/>
      <c r="O1101" s="267"/>
      <c r="P1101" s="267"/>
      <c r="Q1101" s="267"/>
      <c r="R1101" s="267"/>
      <c r="S1101" s="267"/>
      <c r="T1101" s="267"/>
      <c r="U1101" s="267"/>
      <c r="V1101" s="267"/>
      <c r="W1101" s="267"/>
      <c r="X1101" s="267"/>
      <c r="Y1101" s="267"/>
      <c r="Z1101" s="267"/>
    </row>
    <row r="1102" spans="1:26" ht="20.399999999999999">
      <c r="A1102" s="262" t="s">
        <v>1655</v>
      </c>
      <c r="B1102" s="277" t="s">
        <v>1656</v>
      </c>
      <c r="C1102" s="278">
        <v>1000</v>
      </c>
      <c r="D1102" s="262" t="s">
        <v>3672</v>
      </c>
      <c r="E1102" s="264"/>
      <c r="F1102" s="262"/>
      <c r="G1102" s="263">
        <v>5</v>
      </c>
      <c r="H1102" s="222">
        <f t="shared" si="17"/>
        <v>5</v>
      </c>
      <c r="I1102" s="282"/>
      <c r="J1102" s="281"/>
      <c r="K1102" s="273"/>
      <c r="L1102" s="267"/>
      <c r="M1102" s="267"/>
      <c r="N1102" s="267"/>
      <c r="O1102" s="267"/>
      <c r="P1102" s="267"/>
      <c r="Q1102" s="267"/>
      <c r="R1102" s="267"/>
      <c r="S1102" s="267"/>
      <c r="T1102" s="267"/>
      <c r="U1102" s="267"/>
      <c r="V1102" s="267"/>
      <c r="W1102" s="267"/>
      <c r="X1102" s="267"/>
      <c r="Y1102" s="267"/>
      <c r="Z1102" s="267"/>
    </row>
    <row r="1103" spans="1:26">
      <c r="A1103" s="262" t="s">
        <v>5461</v>
      </c>
      <c r="B1103" s="277" t="s">
        <v>5462</v>
      </c>
      <c r="C1103" s="279">
        <v>300</v>
      </c>
      <c r="D1103" s="262" t="s">
        <v>3672</v>
      </c>
      <c r="E1103" s="263">
        <v>218</v>
      </c>
      <c r="F1103" s="262" t="s">
        <v>2396</v>
      </c>
      <c r="G1103" s="263">
        <v>100</v>
      </c>
      <c r="H1103" s="222">
        <f t="shared" si="17"/>
        <v>318</v>
      </c>
      <c r="I1103" s="282"/>
      <c r="J1103" s="281"/>
      <c r="K1103" s="273"/>
      <c r="L1103" s="267"/>
      <c r="M1103" s="267"/>
      <c r="N1103" s="267"/>
      <c r="O1103" s="267"/>
      <c r="P1103" s="267"/>
      <c r="Q1103" s="267"/>
      <c r="R1103" s="267"/>
      <c r="S1103" s="267"/>
      <c r="T1103" s="267"/>
      <c r="U1103" s="267"/>
      <c r="V1103" s="267"/>
      <c r="W1103" s="267"/>
      <c r="X1103" s="267"/>
      <c r="Y1103" s="267"/>
      <c r="Z1103" s="267"/>
    </row>
    <row r="1104" spans="1:26" ht="40.799999999999997">
      <c r="A1104" s="262" t="s">
        <v>1661</v>
      </c>
      <c r="B1104" s="277" t="s">
        <v>1662</v>
      </c>
      <c r="C1104" s="278">
        <v>1900</v>
      </c>
      <c r="D1104" s="262" t="s">
        <v>3672</v>
      </c>
      <c r="E1104" s="264"/>
      <c r="F1104" s="262"/>
      <c r="G1104" s="263">
        <v>2</v>
      </c>
      <c r="H1104" s="222">
        <f t="shared" si="17"/>
        <v>2</v>
      </c>
      <c r="I1104" s="282"/>
      <c r="J1104" s="281"/>
      <c r="K1104" s="273"/>
      <c r="L1104" s="267"/>
      <c r="M1104" s="267"/>
      <c r="N1104" s="267"/>
      <c r="O1104" s="267"/>
      <c r="P1104" s="267"/>
      <c r="Q1104" s="267"/>
      <c r="R1104" s="267"/>
      <c r="S1104" s="267"/>
      <c r="T1104" s="267"/>
      <c r="U1104" s="267"/>
      <c r="V1104" s="267"/>
      <c r="W1104" s="267"/>
      <c r="X1104" s="267"/>
      <c r="Y1104" s="267"/>
      <c r="Z1104" s="267"/>
    </row>
    <row r="1105" spans="1:26" ht="30.6">
      <c r="A1105" s="262" t="s">
        <v>6153</v>
      </c>
      <c r="B1105" s="277" t="s">
        <v>6154</v>
      </c>
      <c r="C1105" s="279">
        <v>100</v>
      </c>
      <c r="D1105" s="262" t="s">
        <v>3672</v>
      </c>
      <c r="E1105" s="264"/>
      <c r="F1105" s="262"/>
      <c r="G1105" s="263">
        <v>30</v>
      </c>
      <c r="H1105" s="222">
        <f t="shared" si="17"/>
        <v>30</v>
      </c>
      <c r="I1105" s="282"/>
      <c r="J1105" s="281"/>
      <c r="K1105" s="273"/>
      <c r="L1105" s="267"/>
      <c r="M1105" s="267"/>
      <c r="N1105" s="267"/>
      <c r="O1105" s="267"/>
      <c r="P1105" s="267"/>
      <c r="Q1105" s="267"/>
      <c r="R1105" s="267"/>
      <c r="S1105" s="267"/>
      <c r="T1105" s="267"/>
      <c r="U1105" s="267"/>
      <c r="V1105" s="267"/>
      <c r="W1105" s="267"/>
      <c r="X1105" s="267"/>
      <c r="Y1105" s="267"/>
      <c r="Z1105" s="267"/>
    </row>
    <row r="1106" spans="1:26" ht="20.399999999999999">
      <c r="A1106" s="262" t="s">
        <v>1663</v>
      </c>
      <c r="B1106" s="277" t="s">
        <v>1664</v>
      </c>
      <c r="C1106" s="279">
        <v>125</v>
      </c>
      <c r="D1106" s="262" t="s">
        <v>3672</v>
      </c>
      <c r="E1106" s="264"/>
      <c r="F1106" s="262"/>
      <c r="G1106" s="263">
        <v>12</v>
      </c>
      <c r="H1106" s="222">
        <f t="shared" si="17"/>
        <v>12</v>
      </c>
      <c r="I1106" s="282"/>
      <c r="J1106" s="281"/>
      <c r="K1106" s="273"/>
      <c r="L1106" s="267"/>
      <c r="M1106" s="267"/>
      <c r="N1106" s="267"/>
      <c r="O1106" s="267"/>
      <c r="P1106" s="267"/>
      <c r="Q1106" s="267"/>
      <c r="R1106" s="267"/>
      <c r="S1106" s="267"/>
      <c r="T1106" s="267"/>
      <c r="U1106" s="267"/>
      <c r="V1106" s="267"/>
      <c r="W1106" s="267"/>
      <c r="X1106" s="267"/>
      <c r="Y1106" s="267"/>
      <c r="Z1106" s="267"/>
    </row>
    <row r="1107" spans="1:26" ht="20.399999999999999">
      <c r="A1107" s="262" t="s">
        <v>6249</v>
      </c>
      <c r="B1107" s="277" t="s">
        <v>6250</v>
      </c>
      <c r="C1107" s="279">
        <v>30</v>
      </c>
      <c r="D1107" s="262" t="s">
        <v>3672</v>
      </c>
      <c r="E1107" s="264"/>
      <c r="F1107" s="262"/>
      <c r="G1107" s="263">
        <v>30</v>
      </c>
      <c r="H1107" s="222">
        <f t="shared" si="17"/>
        <v>30</v>
      </c>
      <c r="I1107" s="282"/>
      <c r="J1107" s="281"/>
      <c r="K1107" s="273"/>
      <c r="L1107" s="267"/>
      <c r="M1107" s="267"/>
      <c r="N1107" s="267"/>
      <c r="O1107" s="267"/>
      <c r="P1107" s="267"/>
      <c r="Q1107" s="267"/>
      <c r="R1107" s="267"/>
      <c r="S1107" s="267"/>
      <c r="T1107" s="267"/>
      <c r="U1107" s="267"/>
      <c r="V1107" s="267"/>
      <c r="W1107" s="267"/>
      <c r="X1107" s="267"/>
      <c r="Y1107" s="267"/>
      <c r="Z1107" s="267"/>
    </row>
    <row r="1108" spans="1:26" ht="20.399999999999999">
      <c r="A1108" s="262" t="s">
        <v>6041</v>
      </c>
      <c r="B1108" s="277" t="s">
        <v>6042</v>
      </c>
      <c r="C1108" s="279">
        <v>600</v>
      </c>
      <c r="D1108" s="262" t="s">
        <v>3672</v>
      </c>
      <c r="E1108" s="264"/>
      <c r="F1108" s="262"/>
      <c r="G1108" s="263">
        <v>10</v>
      </c>
      <c r="H1108" s="222">
        <f t="shared" si="17"/>
        <v>10</v>
      </c>
      <c r="I1108" s="282"/>
      <c r="J1108" s="281"/>
      <c r="K1108" s="273"/>
      <c r="L1108" s="267"/>
      <c r="M1108" s="267"/>
      <c r="N1108" s="267"/>
      <c r="O1108" s="267"/>
      <c r="P1108" s="267"/>
      <c r="Q1108" s="267"/>
      <c r="R1108" s="267"/>
      <c r="S1108" s="267"/>
      <c r="T1108" s="267"/>
      <c r="U1108" s="267"/>
      <c r="V1108" s="267"/>
      <c r="W1108" s="267"/>
      <c r="X1108" s="267"/>
      <c r="Y1108" s="267"/>
      <c r="Z1108" s="267"/>
    </row>
    <row r="1109" spans="1:26">
      <c r="A1109" s="262" t="s">
        <v>6043</v>
      </c>
      <c r="B1109" s="277" t="s">
        <v>6044</v>
      </c>
      <c r="C1109" s="279">
        <v>600</v>
      </c>
      <c r="D1109" s="262" t="s">
        <v>3672</v>
      </c>
      <c r="E1109" s="264"/>
      <c r="F1109" s="262"/>
      <c r="G1109" s="263">
        <v>4</v>
      </c>
      <c r="H1109" s="222">
        <f t="shared" si="17"/>
        <v>4</v>
      </c>
      <c r="I1109" s="282"/>
      <c r="J1109" s="281"/>
      <c r="K1109" s="273"/>
      <c r="L1109" s="267"/>
      <c r="M1109" s="267"/>
      <c r="N1109" s="267"/>
      <c r="O1109" s="267"/>
      <c r="P1109" s="267"/>
      <c r="Q1109" s="267"/>
      <c r="R1109" s="267"/>
      <c r="S1109" s="267"/>
      <c r="T1109" s="267"/>
      <c r="U1109" s="267"/>
      <c r="V1109" s="267"/>
      <c r="W1109" s="267"/>
      <c r="X1109" s="267"/>
      <c r="Y1109" s="267"/>
      <c r="Z1109" s="267"/>
    </row>
    <row r="1110" spans="1:26" ht="20.399999999999999">
      <c r="A1110" s="262" t="s">
        <v>6045</v>
      </c>
      <c r="B1110" s="277" t="s">
        <v>6046</v>
      </c>
      <c r="C1110" s="279">
        <v>600</v>
      </c>
      <c r="D1110" s="262" t="s">
        <v>3672</v>
      </c>
      <c r="E1110" s="264"/>
      <c r="F1110" s="262"/>
      <c r="G1110" s="263">
        <v>10</v>
      </c>
      <c r="H1110" s="222">
        <f t="shared" si="17"/>
        <v>10</v>
      </c>
      <c r="I1110" s="282"/>
      <c r="J1110" s="281"/>
      <c r="K1110" s="273"/>
      <c r="L1110" s="267"/>
      <c r="M1110" s="267"/>
      <c r="N1110" s="267"/>
      <c r="O1110" s="267"/>
      <c r="P1110" s="267"/>
      <c r="Q1110" s="267"/>
      <c r="R1110" s="267"/>
      <c r="S1110" s="267"/>
      <c r="T1110" s="267"/>
      <c r="U1110" s="267"/>
      <c r="V1110" s="267"/>
      <c r="W1110" s="267"/>
      <c r="X1110" s="267"/>
      <c r="Y1110" s="267"/>
      <c r="Z1110" s="267"/>
    </row>
    <row r="1111" spans="1:26" ht="30.6">
      <c r="A1111" s="262" t="s">
        <v>4867</v>
      </c>
      <c r="B1111" s="277" t="s">
        <v>5463</v>
      </c>
      <c r="C1111" s="279">
        <v>300</v>
      </c>
      <c r="D1111" s="262" t="s">
        <v>3672</v>
      </c>
      <c r="E1111" s="263">
        <v>2</v>
      </c>
      <c r="F1111" s="262" t="s">
        <v>2396</v>
      </c>
      <c r="G1111" s="264"/>
      <c r="H1111" s="222">
        <f t="shared" si="17"/>
        <v>2</v>
      </c>
      <c r="I1111" s="282"/>
      <c r="J1111" s="281"/>
      <c r="K1111" s="273"/>
      <c r="L1111" s="267"/>
      <c r="M1111" s="267"/>
      <c r="N1111" s="267"/>
      <c r="O1111" s="267"/>
      <c r="P1111" s="267"/>
      <c r="Q1111" s="267"/>
      <c r="R1111" s="267"/>
      <c r="S1111" s="267"/>
      <c r="T1111" s="267"/>
      <c r="U1111" s="267"/>
      <c r="V1111" s="267"/>
      <c r="W1111" s="267"/>
      <c r="X1111" s="267"/>
      <c r="Y1111" s="267"/>
      <c r="Z1111" s="267"/>
    </row>
    <row r="1112" spans="1:26" ht="30.6">
      <c r="A1112" s="262" t="s">
        <v>4871</v>
      </c>
      <c r="B1112" s="277" t="s">
        <v>5196</v>
      </c>
      <c r="C1112" s="279">
        <v>450</v>
      </c>
      <c r="D1112" s="262" t="s">
        <v>3672</v>
      </c>
      <c r="E1112" s="263">
        <v>4</v>
      </c>
      <c r="F1112" s="262" t="s">
        <v>2396</v>
      </c>
      <c r="G1112" s="264"/>
      <c r="H1112" s="222">
        <f t="shared" si="17"/>
        <v>4</v>
      </c>
      <c r="I1112" s="282"/>
      <c r="J1112" s="281"/>
      <c r="K1112" s="273"/>
      <c r="L1112" s="267"/>
      <c r="M1112" s="267"/>
      <c r="N1112" s="267"/>
      <c r="O1112" s="267"/>
      <c r="P1112" s="267"/>
      <c r="Q1112" s="267"/>
      <c r="R1112" s="267"/>
      <c r="S1112" s="267"/>
      <c r="T1112" s="267"/>
      <c r="U1112" s="267"/>
      <c r="V1112" s="267"/>
      <c r="W1112" s="267"/>
      <c r="X1112" s="267"/>
      <c r="Y1112" s="267"/>
      <c r="Z1112" s="267"/>
    </row>
    <row r="1113" spans="1:26" ht="30.6">
      <c r="A1113" s="262" t="s">
        <v>4872</v>
      </c>
      <c r="B1113" s="277" t="s">
        <v>5842</v>
      </c>
      <c r="C1113" s="279">
        <v>500</v>
      </c>
      <c r="D1113" s="262" t="s">
        <v>3672</v>
      </c>
      <c r="E1113" s="264"/>
      <c r="F1113" s="262"/>
      <c r="G1113" s="263">
        <v>6</v>
      </c>
      <c r="H1113" s="222">
        <f t="shared" si="17"/>
        <v>6</v>
      </c>
      <c r="I1113" s="282"/>
      <c r="J1113" s="281"/>
      <c r="K1113" s="273"/>
      <c r="L1113" s="267"/>
      <c r="M1113" s="267"/>
      <c r="N1113" s="267"/>
      <c r="O1113" s="267"/>
      <c r="P1113" s="267"/>
      <c r="Q1113" s="267"/>
      <c r="R1113" s="267"/>
      <c r="S1113" s="267"/>
      <c r="T1113" s="267"/>
      <c r="U1113" s="267"/>
      <c r="V1113" s="267"/>
      <c r="W1113" s="267"/>
      <c r="X1113" s="267"/>
      <c r="Y1113" s="267"/>
      <c r="Z1113" s="267"/>
    </row>
    <row r="1114" spans="1:26" ht="51">
      <c r="A1114" s="262" t="s">
        <v>1691</v>
      </c>
      <c r="B1114" s="277" t="s">
        <v>3394</v>
      </c>
      <c r="C1114" s="279">
        <v>950</v>
      </c>
      <c r="D1114" s="262" t="s">
        <v>3672</v>
      </c>
      <c r="E1114" s="264"/>
      <c r="F1114" s="262"/>
      <c r="G1114" s="263">
        <v>1</v>
      </c>
      <c r="H1114" s="222">
        <f t="shared" si="17"/>
        <v>1</v>
      </c>
      <c r="I1114" s="282"/>
      <c r="J1114" s="281"/>
      <c r="K1114" s="273"/>
      <c r="L1114" s="267"/>
      <c r="M1114" s="267"/>
      <c r="N1114" s="267"/>
      <c r="O1114" s="267"/>
      <c r="P1114" s="267"/>
      <c r="Q1114" s="267"/>
      <c r="R1114" s="267"/>
      <c r="S1114" s="267"/>
      <c r="T1114" s="267"/>
      <c r="U1114" s="267"/>
      <c r="V1114" s="267"/>
      <c r="W1114" s="267"/>
      <c r="X1114" s="267"/>
      <c r="Y1114" s="267"/>
      <c r="Z1114" s="267"/>
    </row>
    <row r="1115" spans="1:26" ht="40.799999999999997">
      <c r="A1115" s="262" t="s">
        <v>5663</v>
      </c>
      <c r="B1115" s="277" t="s">
        <v>5664</v>
      </c>
      <c r="C1115" s="279">
        <v>750</v>
      </c>
      <c r="D1115" s="262" t="s">
        <v>3672</v>
      </c>
      <c r="E1115" s="263">
        <v>23</v>
      </c>
      <c r="F1115" s="262" t="s">
        <v>2396</v>
      </c>
      <c r="G1115" s="263">
        <v>46</v>
      </c>
      <c r="H1115" s="222">
        <f t="shared" si="17"/>
        <v>69</v>
      </c>
      <c r="I1115" s="282"/>
      <c r="J1115" s="281"/>
      <c r="K1115" s="273"/>
      <c r="L1115" s="267"/>
      <c r="M1115" s="267"/>
      <c r="N1115" s="267"/>
      <c r="O1115" s="267"/>
      <c r="P1115" s="267"/>
      <c r="Q1115" s="267"/>
      <c r="R1115" s="267"/>
      <c r="S1115" s="267"/>
      <c r="T1115" s="267"/>
      <c r="U1115" s="267"/>
      <c r="V1115" s="267"/>
      <c r="W1115" s="267"/>
      <c r="X1115" s="267"/>
      <c r="Y1115" s="267"/>
      <c r="Z1115" s="267"/>
    </row>
    <row r="1116" spans="1:26" ht="20.399999999999999">
      <c r="A1116" s="262" t="s">
        <v>1694</v>
      </c>
      <c r="B1116" s="277" t="s">
        <v>1695</v>
      </c>
      <c r="C1116" s="279">
        <v>274</v>
      </c>
      <c r="D1116" s="262" t="s">
        <v>3672</v>
      </c>
      <c r="E1116" s="263">
        <v>4</v>
      </c>
      <c r="F1116" s="262" t="s">
        <v>2396</v>
      </c>
      <c r="G1116" s="264"/>
      <c r="H1116" s="222">
        <f t="shared" si="17"/>
        <v>4</v>
      </c>
      <c r="I1116" s="282"/>
      <c r="J1116" s="281"/>
      <c r="K1116" s="273"/>
      <c r="L1116" s="267"/>
      <c r="M1116" s="267"/>
      <c r="N1116" s="267"/>
      <c r="O1116" s="267"/>
      <c r="P1116" s="267"/>
      <c r="Q1116" s="267"/>
      <c r="R1116" s="267"/>
      <c r="S1116" s="267"/>
      <c r="T1116" s="267"/>
      <c r="U1116" s="267"/>
      <c r="V1116" s="267"/>
      <c r="W1116" s="267"/>
      <c r="X1116" s="267"/>
      <c r="Y1116" s="267"/>
      <c r="Z1116" s="267"/>
    </row>
    <row r="1117" spans="1:26" ht="20.399999999999999">
      <c r="A1117" s="262" t="s">
        <v>1696</v>
      </c>
      <c r="B1117" s="277" t="s">
        <v>1697</v>
      </c>
      <c r="C1117" s="279">
        <v>274</v>
      </c>
      <c r="D1117" s="262" t="s">
        <v>3672</v>
      </c>
      <c r="E1117" s="263">
        <v>87</v>
      </c>
      <c r="F1117" s="262" t="s">
        <v>2396</v>
      </c>
      <c r="G1117" s="264"/>
      <c r="H1117" s="222">
        <f t="shared" si="17"/>
        <v>87</v>
      </c>
      <c r="I1117" s="282"/>
      <c r="J1117" s="281"/>
      <c r="K1117" s="273"/>
      <c r="L1117" s="267"/>
      <c r="M1117" s="267"/>
      <c r="N1117" s="267"/>
      <c r="O1117" s="267"/>
      <c r="P1117" s="267"/>
      <c r="Q1117" s="267"/>
      <c r="R1117" s="267"/>
      <c r="S1117" s="267"/>
      <c r="T1117" s="267"/>
      <c r="U1117" s="267"/>
      <c r="V1117" s="267"/>
      <c r="W1117" s="267"/>
      <c r="X1117" s="267"/>
      <c r="Y1117" s="267"/>
      <c r="Z1117" s="267"/>
    </row>
    <row r="1118" spans="1:26" ht="20.399999999999999">
      <c r="A1118" s="262" t="s">
        <v>1700</v>
      </c>
      <c r="B1118" s="277" t="s">
        <v>1701</v>
      </c>
      <c r="C1118" s="279">
        <v>274</v>
      </c>
      <c r="D1118" s="262" t="s">
        <v>3672</v>
      </c>
      <c r="E1118" s="263">
        <v>5</v>
      </c>
      <c r="F1118" s="262" t="s">
        <v>2396</v>
      </c>
      <c r="G1118" s="264"/>
      <c r="H1118" s="222">
        <f t="shared" si="17"/>
        <v>5</v>
      </c>
      <c r="I1118" s="282"/>
      <c r="J1118" s="281"/>
      <c r="K1118" s="273"/>
      <c r="L1118" s="267"/>
      <c r="M1118" s="267"/>
      <c r="N1118" s="267"/>
      <c r="O1118" s="267"/>
      <c r="P1118" s="267"/>
      <c r="Q1118" s="267"/>
      <c r="R1118" s="267"/>
      <c r="S1118" s="267"/>
      <c r="T1118" s="267"/>
      <c r="U1118" s="267"/>
      <c r="V1118" s="267"/>
      <c r="W1118" s="267"/>
      <c r="X1118" s="267"/>
      <c r="Y1118" s="267"/>
      <c r="Z1118" s="267"/>
    </row>
    <row r="1119" spans="1:26" ht="20.399999999999999">
      <c r="A1119" s="262" t="s">
        <v>1698</v>
      </c>
      <c r="B1119" s="277" t="s">
        <v>1699</v>
      </c>
      <c r="C1119" s="279">
        <v>324</v>
      </c>
      <c r="D1119" s="262" t="s">
        <v>3672</v>
      </c>
      <c r="E1119" s="263">
        <v>22</v>
      </c>
      <c r="F1119" s="262" t="s">
        <v>2396</v>
      </c>
      <c r="G1119" s="264"/>
      <c r="H1119" s="222">
        <f t="shared" si="17"/>
        <v>22</v>
      </c>
      <c r="I1119" s="282"/>
      <c r="J1119" s="281"/>
      <c r="K1119" s="273"/>
      <c r="L1119" s="267"/>
      <c r="M1119" s="267"/>
      <c r="N1119" s="267"/>
      <c r="O1119" s="267"/>
      <c r="P1119" s="267"/>
      <c r="Q1119" s="267"/>
      <c r="R1119" s="267"/>
      <c r="S1119" s="267"/>
      <c r="T1119" s="267"/>
      <c r="U1119" s="267"/>
      <c r="V1119" s="267"/>
      <c r="W1119" s="267"/>
      <c r="X1119" s="267"/>
      <c r="Y1119" s="267"/>
      <c r="Z1119" s="267"/>
    </row>
    <row r="1120" spans="1:26" ht="20.399999999999999">
      <c r="A1120" s="262" t="s">
        <v>1702</v>
      </c>
      <c r="B1120" s="277" t="s">
        <v>1703</v>
      </c>
      <c r="C1120" s="279">
        <v>264</v>
      </c>
      <c r="D1120" s="262" t="s">
        <v>3672</v>
      </c>
      <c r="E1120" s="263">
        <v>13</v>
      </c>
      <c r="F1120" s="262" t="s">
        <v>2396</v>
      </c>
      <c r="G1120" s="264"/>
      <c r="H1120" s="222">
        <f t="shared" si="17"/>
        <v>13</v>
      </c>
      <c r="I1120" s="282"/>
      <c r="J1120" s="281"/>
      <c r="K1120" s="273"/>
      <c r="L1120" s="267"/>
      <c r="M1120" s="267"/>
      <c r="N1120" s="267"/>
      <c r="O1120" s="267"/>
      <c r="P1120" s="267"/>
      <c r="Q1120" s="267"/>
      <c r="R1120" s="267"/>
      <c r="S1120" s="267"/>
      <c r="T1120" s="267"/>
      <c r="U1120" s="267"/>
      <c r="V1120" s="267"/>
      <c r="W1120" s="267"/>
      <c r="X1120" s="267"/>
      <c r="Y1120" s="267"/>
      <c r="Z1120" s="267"/>
    </row>
    <row r="1121" spans="1:26" ht="20.399999999999999">
      <c r="A1121" s="262" t="s">
        <v>1704</v>
      </c>
      <c r="B1121" s="277" t="s">
        <v>1705</v>
      </c>
      <c r="C1121" s="279">
        <v>264</v>
      </c>
      <c r="D1121" s="262" t="s">
        <v>3672</v>
      </c>
      <c r="E1121" s="263">
        <v>104</v>
      </c>
      <c r="F1121" s="262" t="s">
        <v>2396</v>
      </c>
      <c r="G1121" s="264"/>
      <c r="H1121" s="222">
        <f t="shared" si="17"/>
        <v>104</v>
      </c>
      <c r="I1121" s="282"/>
      <c r="J1121" s="281"/>
      <c r="K1121" s="273"/>
      <c r="L1121" s="267"/>
      <c r="M1121" s="267"/>
      <c r="N1121" s="267"/>
      <c r="O1121" s="267"/>
      <c r="P1121" s="267"/>
      <c r="Q1121" s="267"/>
      <c r="R1121" s="267"/>
      <c r="S1121" s="267"/>
      <c r="T1121" s="267"/>
      <c r="U1121" s="267"/>
      <c r="V1121" s="267"/>
      <c r="W1121" s="267"/>
      <c r="X1121" s="267"/>
      <c r="Y1121" s="267"/>
      <c r="Z1121" s="267"/>
    </row>
    <row r="1122" spans="1:26" ht="20.399999999999999">
      <c r="A1122" s="262" t="s">
        <v>1706</v>
      </c>
      <c r="B1122" s="277" t="s">
        <v>1707</v>
      </c>
      <c r="C1122" s="279">
        <v>264</v>
      </c>
      <c r="D1122" s="262" t="s">
        <v>3672</v>
      </c>
      <c r="E1122" s="263">
        <v>88</v>
      </c>
      <c r="F1122" s="262" t="s">
        <v>2396</v>
      </c>
      <c r="G1122" s="264"/>
      <c r="H1122" s="222">
        <f t="shared" si="17"/>
        <v>88</v>
      </c>
      <c r="I1122" s="282"/>
      <c r="J1122" s="281"/>
      <c r="K1122" s="273"/>
      <c r="L1122" s="267"/>
      <c r="M1122" s="267"/>
      <c r="N1122" s="267"/>
      <c r="O1122" s="267"/>
      <c r="P1122" s="267"/>
      <c r="Q1122" s="267"/>
      <c r="R1122" s="267"/>
      <c r="S1122" s="267"/>
      <c r="T1122" s="267"/>
      <c r="U1122" s="267"/>
      <c r="V1122" s="267"/>
      <c r="W1122" s="267"/>
      <c r="X1122" s="267"/>
      <c r="Y1122" s="267"/>
      <c r="Z1122" s="267"/>
    </row>
    <row r="1123" spans="1:26" ht="30.6">
      <c r="A1123" s="262" t="s">
        <v>1708</v>
      </c>
      <c r="B1123" s="277" t="s">
        <v>1709</v>
      </c>
      <c r="C1123" s="279">
        <v>264</v>
      </c>
      <c r="D1123" s="262" t="s">
        <v>3672</v>
      </c>
      <c r="E1123" s="263">
        <v>36</v>
      </c>
      <c r="F1123" s="262" t="s">
        <v>2396</v>
      </c>
      <c r="G1123" s="264"/>
      <c r="H1123" s="222">
        <f t="shared" si="17"/>
        <v>36</v>
      </c>
      <c r="I1123" s="282"/>
      <c r="J1123" s="281"/>
      <c r="K1123" s="273"/>
      <c r="L1123" s="267"/>
      <c r="M1123" s="267"/>
      <c r="N1123" s="267"/>
      <c r="O1123" s="267"/>
      <c r="P1123" s="267"/>
      <c r="Q1123" s="267"/>
      <c r="R1123" s="267"/>
      <c r="S1123" s="267"/>
      <c r="T1123" s="267"/>
      <c r="U1123" s="267"/>
      <c r="V1123" s="267"/>
      <c r="W1123" s="267"/>
      <c r="X1123" s="267"/>
      <c r="Y1123" s="267"/>
      <c r="Z1123" s="267"/>
    </row>
    <row r="1124" spans="1:26" ht="30.6">
      <c r="A1124" s="262" t="s">
        <v>1710</v>
      </c>
      <c r="B1124" s="277" t="s">
        <v>1711</v>
      </c>
      <c r="C1124" s="279">
        <v>264</v>
      </c>
      <c r="D1124" s="262" t="s">
        <v>3672</v>
      </c>
      <c r="E1124" s="263">
        <v>42</v>
      </c>
      <c r="F1124" s="262" t="s">
        <v>2396</v>
      </c>
      <c r="G1124" s="264"/>
      <c r="H1124" s="222">
        <f t="shared" si="17"/>
        <v>42</v>
      </c>
      <c r="I1124" s="282"/>
      <c r="J1124" s="281"/>
      <c r="K1124" s="273"/>
      <c r="L1124" s="267"/>
      <c r="M1124" s="267"/>
      <c r="N1124" s="267"/>
      <c r="O1124" s="267"/>
      <c r="P1124" s="267"/>
      <c r="Q1124" s="267"/>
      <c r="R1124" s="267"/>
      <c r="S1124" s="267"/>
      <c r="T1124" s="267"/>
      <c r="U1124" s="267"/>
      <c r="V1124" s="267"/>
      <c r="W1124" s="267"/>
      <c r="X1124" s="267"/>
      <c r="Y1124" s="267"/>
      <c r="Z1124" s="267"/>
    </row>
    <row r="1125" spans="1:26" ht="30.6">
      <c r="A1125" s="262" t="s">
        <v>1712</v>
      </c>
      <c r="B1125" s="277" t="s">
        <v>1713</v>
      </c>
      <c r="C1125" s="279">
        <v>264</v>
      </c>
      <c r="D1125" s="262" t="s">
        <v>3672</v>
      </c>
      <c r="E1125" s="263">
        <v>45</v>
      </c>
      <c r="F1125" s="262" t="s">
        <v>2396</v>
      </c>
      <c r="G1125" s="264"/>
      <c r="H1125" s="222">
        <f t="shared" si="17"/>
        <v>45</v>
      </c>
      <c r="I1125" s="282"/>
      <c r="J1125" s="281"/>
      <c r="K1125" s="273"/>
      <c r="L1125" s="267"/>
      <c r="M1125" s="267"/>
      <c r="N1125" s="267"/>
      <c r="O1125" s="267"/>
      <c r="P1125" s="267"/>
      <c r="Q1125" s="267"/>
      <c r="R1125" s="267"/>
      <c r="S1125" s="267"/>
      <c r="T1125" s="267"/>
      <c r="U1125" s="267"/>
      <c r="V1125" s="267"/>
      <c r="W1125" s="267"/>
      <c r="X1125" s="267"/>
      <c r="Y1125" s="267"/>
      <c r="Z1125" s="267"/>
    </row>
    <row r="1126" spans="1:26" ht="30.6">
      <c r="A1126" s="262" t="s">
        <v>1714</v>
      </c>
      <c r="B1126" s="277" t="s">
        <v>1715</v>
      </c>
      <c r="C1126" s="279">
        <v>264</v>
      </c>
      <c r="D1126" s="262" t="s">
        <v>3672</v>
      </c>
      <c r="E1126" s="263">
        <v>49</v>
      </c>
      <c r="F1126" s="262" t="s">
        <v>2396</v>
      </c>
      <c r="G1126" s="264"/>
      <c r="H1126" s="222">
        <f t="shared" si="17"/>
        <v>49</v>
      </c>
      <c r="I1126" s="282"/>
      <c r="J1126" s="281"/>
      <c r="K1126" s="273"/>
      <c r="L1126" s="267"/>
      <c r="M1126" s="267"/>
      <c r="N1126" s="267"/>
      <c r="O1126" s="267"/>
      <c r="P1126" s="267"/>
      <c r="Q1126" s="267"/>
      <c r="R1126" s="267"/>
      <c r="S1126" s="267"/>
      <c r="T1126" s="267"/>
      <c r="U1126" s="267"/>
      <c r="V1126" s="267"/>
      <c r="W1126" s="267"/>
      <c r="X1126" s="267"/>
      <c r="Y1126" s="267"/>
      <c r="Z1126" s="267"/>
    </row>
    <row r="1127" spans="1:26" ht="30.6">
      <c r="A1127" s="262" t="s">
        <v>1716</v>
      </c>
      <c r="B1127" s="277" t="s">
        <v>1717</v>
      </c>
      <c r="C1127" s="279">
        <v>274</v>
      </c>
      <c r="D1127" s="262" t="s">
        <v>3672</v>
      </c>
      <c r="E1127" s="263">
        <v>8</v>
      </c>
      <c r="F1127" s="262" t="s">
        <v>2396</v>
      </c>
      <c r="G1127" s="264"/>
      <c r="H1127" s="222">
        <f t="shared" si="17"/>
        <v>8</v>
      </c>
      <c r="I1127" s="282"/>
      <c r="J1127" s="281"/>
      <c r="K1127" s="273"/>
      <c r="L1127" s="267"/>
      <c r="M1127" s="267"/>
      <c r="N1127" s="267"/>
      <c r="O1127" s="267"/>
      <c r="P1127" s="267"/>
      <c r="Q1127" s="267"/>
      <c r="R1127" s="267"/>
      <c r="S1127" s="267"/>
      <c r="T1127" s="267"/>
      <c r="U1127" s="267"/>
      <c r="V1127" s="267"/>
      <c r="W1127" s="267"/>
      <c r="X1127" s="267"/>
      <c r="Y1127" s="267"/>
      <c r="Z1127" s="267"/>
    </row>
    <row r="1128" spans="1:26" ht="30.6">
      <c r="A1128" s="262" t="s">
        <v>1718</v>
      </c>
      <c r="B1128" s="277" t="s">
        <v>1719</v>
      </c>
      <c r="C1128" s="279">
        <v>300</v>
      </c>
      <c r="D1128" s="262" t="s">
        <v>3672</v>
      </c>
      <c r="E1128" s="263">
        <v>27</v>
      </c>
      <c r="F1128" s="262" t="s">
        <v>2396</v>
      </c>
      <c r="G1128" s="264"/>
      <c r="H1128" s="222">
        <f t="shared" si="17"/>
        <v>27</v>
      </c>
      <c r="I1128" s="282"/>
      <c r="J1128" s="281"/>
      <c r="K1128" s="273"/>
      <c r="L1128" s="267"/>
      <c r="M1128" s="267"/>
      <c r="N1128" s="267"/>
      <c r="O1128" s="267"/>
      <c r="P1128" s="267"/>
      <c r="Q1128" s="267"/>
      <c r="R1128" s="267"/>
      <c r="S1128" s="267"/>
      <c r="T1128" s="267"/>
      <c r="U1128" s="267"/>
      <c r="V1128" s="267"/>
      <c r="W1128" s="267"/>
      <c r="X1128" s="267"/>
      <c r="Y1128" s="267"/>
      <c r="Z1128" s="267"/>
    </row>
    <row r="1129" spans="1:26" ht="30.6">
      <c r="A1129" s="262" t="s">
        <v>1720</v>
      </c>
      <c r="B1129" s="277" t="s">
        <v>1721</v>
      </c>
      <c r="C1129" s="279">
        <v>324</v>
      </c>
      <c r="D1129" s="262" t="s">
        <v>3672</v>
      </c>
      <c r="E1129" s="263">
        <v>26</v>
      </c>
      <c r="F1129" s="262" t="s">
        <v>2396</v>
      </c>
      <c r="G1129" s="264"/>
      <c r="H1129" s="222">
        <f t="shared" si="17"/>
        <v>26</v>
      </c>
      <c r="I1129" s="282"/>
      <c r="J1129" s="281"/>
      <c r="K1129" s="273"/>
      <c r="L1129" s="267"/>
      <c r="M1129" s="267"/>
      <c r="N1129" s="267"/>
      <c r="O1129" s="267"/>
      <c r="P1129" s="267"/>
      <c r="Q1129" s="267"/>
      <c r="R1129" s="267"/>
      <c r="S1129" s="267"/>
      <c r="T1129" s="267"/>
      <c r="U1129" s="267"/>
      <c r="V1129" s="267"/>
      <c r="W1129" s="267"/>
      <c r="X1129" s="267"/>
      <c r="Y1129" s="267"/>
      <c r="Z1129" s="267"/>
    </row>
    <row r="1130" spans="1:26" ht="20.399999999999999">
      <c r="A1130" s="262" t="s">
        <v>1724</v>
      </c>
      <c r="B1130" s="277" t="s">
        <v>1725</v>
      </c>
      <c r="C1130" s="279">
        <v>324</v>
      </c>
      <c r="D1130" s="262" t="s">
        <v>3672</v>
      </c>
      <c r="E1130" s="263">
        <v>59</v>
      </c>
      <c r="F1130" s="262" t="s">
        <v>2396</v>
      </c>
      <c r="G1130" s="264"/>
      <c r="H1130" s="222">
        <f t="shared" si="17"/>
        <v>59</v>
      </c>
      <c r="I1130" s="282"/>
      <c r="J1130" s="281"/>
      <c r="K1130" s="273"/>
      <c r="L1130" s="267"/>
      <c r="M1130" s="267"/>
      <c r="N1130" s="267"/>
      <c r="O1130" s="267"/>
      <c r="P1130" s="267"/>
      <c r="Q1130" s="267"/>
      <c r="R1130" s="267"/>
      <c r="S1130" s="267"/>
      <c r="T1130" s="267"/>
      <c r="U1130" s="267"/>
      <c r="V1130" s="267"/>
      <c r="W1130" s="267"/>
      <c r="X1130" s="267"/>
      <c r="Y1130" s="267"/>
      <c r="Z1130" s="267"/>
    </row>
    <row r="1131" spans="1:26" ht="30.6">
      <c r="A1131" s="262" t="s">
        <v>1726</v>
      </c>
      <c r="B1131" s="277" t="s">
        <v>1727</v>
      </c>
      <c r="C1131" s="278">
        <v>1053</v>
      </c>
      <c r="D1131" s="262" t="s">
        <v>3672</v>
      </c>
      <c r="E1131" s="263">
        <v>9</v>
      </c>
      <c r="F1131" s="262" t="s">
        <v>2396</v>
      </c>
      <c r="G1131" s="264"/>
      <c r="H1131" s="222">
        <f t="shared" si="17"/>
        <v>9</v>
      </c>
      <c r="I1131" s="282"/>
      <c r="J1131" s="281"/>
      <c r="K1131" s="273"/>
      <c r="L1131" s="267"/>
      <c r="M1131" s="267"/>
      <c r="N1131" s="267"/>
      <c r="O1131" s="267"/>
      <c r="P1131" s="267"/>
      <c r="Q1131" s="267"/>
      <c r="R1131" s="267"/>
      <c r="S1131" s="267"/>
      <c r="T1131" s="267"/>
      <c r="U1131" s="267"/>
      <c r="V1131" s="267"/>
      <c r="W1131" s="267"/>
      <c r="X1131" s="267"/>
      <c r="Y1131" s="267"/>
      <c r="Z1131" s="267"/>
    </row>
    <row r="1132" spans="1:26" ht="30.6">
      <c r="A1132" s="262" t="s">
        <v>1728</v>
      </c>
      <c r="B1132" s="277" t="s">
        <v>1729</v>
      </c>
      <c r="C1132" s="279">
        <v>100</v>
      </c>
      <c r="D1132" s="262" t="s">
        <v>3672</v>
      </c>
      <c r="E1132" s="264"/>
      <c r="F1132" s="262"/>
      <c r="G1132" s="263">
        <v>106</v>
      </c>
      <c r="H1132" s="222">
        <f t="shared" si="17"/>
        <v>106</v>
      </c>
      <c r="I1132" s="282"/>
      <c r="J1132" s="281"/>
      <c r="K1132" s="273"/>
      <c r="L1132" s="267"/>
      <c r="M1132" s="267"/>
      <c r="N1132" s="267"/>
      <c r="O1132" s="267"/>
      <c r="P1132" s="267"/>
      <c r="Q1132" s="267"/>
      <c r="R1132" s="267"/>
      <c r="S1132" s="267"/>
      <c r="T1132" s="267"/>
      <c r="U1132" s="267"/>
      <c r="V1132" s="267"/>
      <c r="W1132" s="267"/>
      <c r="X1132" s="267"/>
      <c r="Y1132" s="267"/>
      <c r="Z1132" s="267"/>
    </row>
    <row r="1133" spans="1:26" ht="30.6">
      <c r="A1133" s="262" t="s">
        <v>3561</v>
      </c>
      <c r="B1133" s="277" t="s">
        <v>3562</v>
      </c>
      <c r="C1133" s="279">
        <v>40</v>
      </c>
      <c r="D1133" s="262" t="s">
        <v>3672</v>
      </c>
      <c r="E1133" s="264"/>
      <c r="F1133" s="262"/>
      <c r="G1133" s="263">
        <v>24</v>
      </c>
      <c r="H1133" s="222">
        <f t="shared" si="17"/>
        <v>24</v>
      </c>
      <c r="I1133" s="282"/>
      <c r="J1133" s="281"/>
      <c r="K1133" s="273"/>
      <c r="L1133" s="267"/>
      <c r="M1133" s="267"/>
      <c r="N1133" s="267"/>
      <c r="O1133" s="267"/>
      <c r="P1133" s="267"/>
      <c r="Q1133" s="267"/>
      <c r="R1133" s="267"/>
      <c r="S1133" s="267"/>
      <c r="T1133" s="267"/>
      <c r="U1133" s="267"/>
      <c r="V1133" s="267"/>
      <c r="W1133" s="267"/>
      <c r="X1133" s="267"/>
      <c r="Y1133" s="267"/>
      <c r="Z1133" s="267"/>
    </row>
    <row r="1134" spans="1:26" ht="30.6">
      <c r="A1134" s="262" t="s">
        <v>4696</v>
      </c>
      <c r="B1134" s="277" t="s">
        <v>4697</v>
      </c>
      <c r="C1134" s="279">
        <v>200</v>
      </c>
      <c r="D1134" s="262" t="s">
        <v>3672</v>
      </c>
      <c r="E1134" s="264"/>
      <c r="F1134" s="262"/>
      <c r="G1134" s="263">
        <v>2</v>
      </c>
      <c r="H1134" s="222">
        <f t="shared" si="17"/>
        <v>2</v>
      </c>
      <c r="I1134" s="282"/>
      <c r="J1134" s="281"/>
      <c r="K1134" s="273"/>
      <c r="L1134" s="267"/>
      <c r="M1134" s="267"/>
      <c r="N1134" s="267"/>
      <c r="O1134" s="267"/>
      <c r="P1134" s="267"/>
      <c r="Q1134" s="267"/>
      <c r="R1134" s="267"/>
      <c r="S1134" s="267"/>
      <c r="T1134" s="267"/>
      <c r="U1134" s="267"/>
      <c r="V1134" s="267"/>
      <c r="W1134" s="267"/>
      <c r="X1134" s="267"/>
      <c r="Y1134" s="267"/>
      <c r="Z1134" s="267"/>
    </row>
    <row r="1135" spans="1:26" ht="20.399999999999999">
      <c r="A1135" s="262" t="s">
        <v>1738</v>
      </c>
      <c r="B1135" s="277" t="s">
        <v>1739</v>
      </c>
      <c r="C1135" s="279">
        <v>100</v>
      </c>
      <c r="D1135" s="262" t="s">
        <v>3672</v>
      </c>
      <c r="E1135" s="264"/>
      <c r="F1135" s="262"/>
      <c r="G1135" s="263">
        <v>29</v>
      </c>
      <c r="H1135" s="222">
        <f t="shared" si="17"/>
        <v>29</v>
      </c>
      <c r="I1135" s="282"/>
      <c r="J1135" s="281"/>
      <c r="K1135" s="273"/>
      <c r="L1135" s="267"/>
      <c r="M1135" s="267"/>
      <c r="N1135" s="267"/>
      <c r="O1135" s="267"/>
      <c r="P1135" s="267"/>
      <c r="Q1135" s="267"/>
      <c r="R1135" s="267"/>
      <c r="S1135" s="267"/>
      <c r="T1135" s="267"/>
      <c r="U1135" s="267"/>
      <c r="V1135" s="267"/>
      <c r="W1135" s="267"/>
      <c r="X1135" s="267"/>
      <c r="Y1135" s="267"/>
      <c r="Z1135" s="267"/>
    </row>
    <row r="1136" spans="1:26" ht="20.399999999999999">
      <c r="A1136" s="262" t="s">
        <v>5843</v>
      </c>
      <c r="B1136" s="277" t="s">
        <v>5844</v>
      </c>
      <c r="C1136" s="279">
        <v>180</v>
      </c>
      <c r="D1136" s="262" t="s">
        <v>3672</v>
      </c>
      <c r="E1136" s="264"/>
      <c r="F1136" s="262"/>
      <c r="G1136" s="263">
        <v>30</v>
      </c>
      <c r="H1136" s="222">
        <f t="shared" si="17"/>
        <v>30</v>
      </c>
      <c r="I1136" s="282"/>
      <c r="J1136" s="281"/>
      <c r="K1136" s="273"/>
      <c r="L1136" s="267"/>
      <c r="M1136" s="267"/>
      <c r="N1136" s="267"/>
      <c r="O1136" s="267"/>
      <c r="P1136" s="267"/>
      <c r="Q1136" s="267"/>
      <c r="R1136" s="267"/>
      <c r="S1136" s="267"/>
      <c r="T1136" s="267"/>
      <c r="U1136" s="267"/>
      <c r="V1136" s="267"/>
      <c r="W1136" s="267"/>
      <c r="X1136" s="267"/>
      <c r="Y1136" s="267"/>
      <c r="Z1136" s="267"/>
    </row>
    <row r="1137" spans="1:26" ht="20.399999999999999">
      <c r="A1137" s="262" t="s">
        <v>6336</v>
      </c>
      <c r="B1137" s="277" t="s">
        <v>6337</v>
      </c>
      <c r="C1137" s="279">
        <v>50</v>
      </c>
      <c r="D1137" s="262" t="s">
        <v>3672</v>
      </c>
      <c r="E1137" s="264"/>
      <c r="F1137" s="262"/>
      <c r="G1137" s="263">
        <v>16</v>
      </c>
      <c r="H1137" s="222">
        <f t="shared" si="17"/>
        <v>16</v>
      </c>
      <c r="I1137" s="282"/>
      <c r="J1137" s="281"/>
      <c r="K1137" s="273"/>
      <c r="L1137" s="267"/>
      <c r="M1137" s="267"/>
      <c r="N1137" s="267"/>
      <c r="O1137" s="267"/>
      <c r="P1137" s="267"/>
      <c r="Q1137" s="267"/>
      <c r="R1137" s="267"/>
      <c r="S1137" s="267"/>
      <c r="T1137" s="267"/>
      <c r="U1137" s="267"/>
      <c r="V1137" s="267"/>
      <c r="W1137" s="267"/>
      <c r="X1137" s="267"/>
      <c r="Y1137" s="267"/>
      <c r="Z1137" s="267"/>
    </row>
    <row r="1138" spans="1:26" ht="20.399999999999999">
      <c r="A1138" s="262" t="s">
        <v>6338</v>
      </c>
      <c r="B1138" s="277" t="s">
        <v>6339</v>
      </c>
      <c r="C1138" s="279">
        <v>250</v>
      </c>
      <c r="D1138" s="262" t="s">
        <v>3672</v>
      </c>
      <c r="E1138" s="264"/>
      <c r="F1138" s="262"/>
      <c r="G1138" s="263">
        <v>5</v>
      </c>
      <c r="H1138" s="222">
        <f t="shared" si="17"/>
        <v>5</v>
      </c>
      <c r="I1138" s="282"/>
      <c r="J1138" s="281"/>
      <c r="K1138" s="273"/>
      <c r="L1138" s="267"/>
      <c r="M1138" s="267"/>
      <c r="N1138" s="267"/>
      <c r="O1138" s="267"/>
      <c r="P1138" s="267"/>
      <c r="Q1138" s="267"/>
      <c r="R1138" s="267"/>
      <c r="S1138" s="267"/>
      <c r="T1138" s="267"/>
      <c r="U1138" s="267"/>
      <c r="V1138" s="267"/>
      <c r="W1138" s="267"/>
      <c r="X1138" s="267"/>
      <c r="Y1138" s="267"/>
      <c r="Z1138" s="267"/>
    </row>
    <row r="1139" spans="1:26" ht="30.6">
      <c r="A1139" s="262" t="s">
        <v>3954</v>
      </c>
      <c r="B1139" s="277" t="s">
        <v>6155</v>
      </c>
      <c r="C1139" s="279">
        <v>40</v>
      </c>
      <c r="D1139" s="262" t="s">
        <v>3672</v>
      </c>
      <c r="E1139" s="264"/>
      <c r="F1139" s="262"/>
      <c r="G1139" s="263">
        <v>65</v>
      </c>
      <c r="H1139" s="222">
        <f t="shared" si="17"/>
        <v>65</v>
      </c>
      <c r="I1139" s="282"/>
      <c r="J1139" s="281"/>
      <c r="K1139" s="273"/>
      <c r="L1139" s="267"/>
      <c r="M1139" s="267"/>
      <c r="N1139" s="267"/>
      <c r="O1139" s="267"/>
      <c r="P1139" s="267"/>
      <c r="Q1139" s="267"/>
      <c r="R1139" s="267"/>
      <c r="S1139" s="267"/>
      <c r="T1139" s="267"/>
      <c r="U1139" s="267"/>
      <c r="V1139" s="267"/>
      <c r="W1139" s="267"/>
      <c r="X1139" s="267"/>
      <c r="Y1139" s="267"/>
      <c r="Z1139" s="267"/>
    </row>
    <row r="1140" spans="1:26" ht="20.399999999999999">
      <c r="A1140" s="262" t="s">
        <v>6156</v>
      </c>
      <c r="B1140" s="277" t="s">
        <v>6157</v>
      </c>
      <c r="C1140" s="279">
        <v>30</v>
      </c>
      <c r="D1140" s="262" t="s">
        <v>3672</v>
      </c>
      <c r="E1140" s="264"/>
      <c r="F1140" s="262"/>
      <c r="G1140" s="263">
        <v>88</v>
      </c>
      <c r="H1140" s="222">
        <f t="shared" si="17"/>
        <v>88</v>
      </c>
      <c r="I1140" s="282"/>
      <c r="J1140" s="281"/>
      <c r="K1140" s="273"/>
      <c r="L1140" s="267"/>
      <c r="M1140" s="267"/>
      <c r="N1140" s="267"/>
      <c r="O1140" s="267"/>
      <c r="P1140" s="267"/>
      <c r="Q1140" s="267"/>
      <c r="R1140" s="267"/>
      <c r="S1140" s="267"/>
      <c r="T1140" s="267"/>
      <c r="U1140" s="267"/>
      <c r="V1140" s="267"/>
      <c r="W1140" s="267"/>
      <c r="X1140" s="267"/>
      <c r="Y1140" s="267"/>
      <c r="Z1140" s="267"/>
    </row>
    <row r="1141" spans="1:26" ht="20.399999999999999">
      <c r="A1141" s="262" t="s">
        <v>6340</v>
      </c>
      <c r="B1141" s="277" t="s">
        <v>6341</v>
      </c>
      <c r="C1141" s="279">
        <v>120</v>
      </c>
      <c r="D1141" s="262" t="s">
        <v>3672</v>
      </c>
      <c r="E1141" s="264"/>
      <c r="F1141" s="262"/>
      <c r="G1141" s="263">
        <v>10</v>
      </c>
      <c r="H1141" s="222">
        <f t="shared" si="17"/>
        <v>10</v>
      </c>
      <c r="I1141" s="282"/>
      <c r="J1141" s="281"/>
      <c r="K1141" s="273"/>
      <c r="L1141" s="267"/>
      <c r="M1141" s="267"/>
      <c r="N1141" s="267"/>
      <c r="O1141" s="267"/>
      <c r="P1141" s="267"/>
      <c r="Q1141" s="267"/>
      <c r="R1141" s="267"/>
      <c r="S1141" s="267"/>
      <c r="T1141" s="267"/>
      <c r="U1141" s="267"/>
      <c r="V1141" s="267"/>
      <c r="W1141" s="267"/>
      <c r="X1141" s="267"/>
      <c r="Y1141" s="267"/>
      <c r="Z1141" s="267"/>
    </row>
    <row r="1142" spans="1:26" ht="20.399999999999999">
      <c r="A1142" s="262" t="s">
        <v>6158</v>
      </c>
      <c r="B1142" s="277" t="s">
        <v>6159</v>
      </c>
      <c r="C1142" s="279">
        <v>260</v>
      </c>
      <c r="D1142" s="262" t="s">
        <v>3672</v>
      </c>
      <c r="E1142" s="264"/>
      <c r="F1142" s="262"/>
      <c r="G1142" s="263">
        <v>24</v>
      </c>
      <c r="H1142" s="222">
        <f t="shared" si="17"/>
        <v>24</v>
      </c>
      <c r="I1142" s="282"/>
      <c r="J1142" s="281"/>
      <c r="K1142" s="273"/>
      <c r="L1142" s="267"/>
      <c r="M1142" s="267"/>
      <c r="N1142" s="267"/>
      <c r="O1142" s="267"/>
      <c r="P1142" s="267"/>
      <c r="Q1142" s="267"/>
      <c r="R1142" s="267"/>
      <c r="S1142" s="267"/>
      <c r="T1142" s="267"/>
      <c r="U1142" s="267"/>
      <c r="V1142" s="267"/>
      <c r="W1142" s="267"/>
      <c r="X1142" s="267"/>
      <c r="Y1142" s="267"/>
      <c r="Z1142" s="267"/>
    </row>
    <row r="1143" spans="1:26" ht="40.799999999999997">
      <c r="A1143" s="262" t="s">
        <v>4700</v>
      </c>
      <c r="B1143" s="277" t="s">
        <v>4701</v>
      </c>
      <c r="C1143" s="278">
        <v>1450</v>
      </c>
      <c r="D1143" s="262" t="s">
        <v>3672</v>
      </c>
      <c r="E1143" s="264"/>
      <c r="F1143" s="262"/>
      <c r="G1143" s="263">
        <v>4</v>
      </c>
      <c r="H1143" s="222">
        <f t="shared" si="17"/>
        <v>4</v>
      </c>
      <c r="I1143" s="282"/>
      <c r="J1143" s="281"/>
      <c r="K1143" s="273"/>
      <c r="L1143" s="267"/>
      <c r="M1143" s="267"/>
      <c r="N1143" s="267"/>
      <c r="O1143" s="267"/>
      <c r="P1143" s="267"/>
      <c r="Q1143" s="267"/>
      <c r="R1143" s="267"/>
      <c r="S1143" s="267"/>
      <c r="T1143" s="267"/>
      <c r="U1143" s="267"/>
      <c r="V1143" s="267"/>
      <c r="W1143" s="267"/>
      <c r="X1143" s="267"/>
      <c r="Y1143" s="267"/>
      <c r="Z1143" s="267"/>
    </row>
    <row r="1144" spans="1:26">
      <c r="A1144" s="262" t="s">
        <v>4702</v>
      </c>
      <c r="B1144" s="277" t="s">
        <v>4703</v>
      </c>
      <c r="C1144" s="278">
        <v>20300</v>
      </c>
      <c r="D1144" s="262" t="s">
        <v>3672</v>
      </c>
      <c r="E1144" s="263">
        <v>1</v>
      </c>
      <c r="F1144" s="262" t="s">
        <v>2396</v>
      </c>
      <c r="G1144" s="264"/>
      <c r="H1144" s="222">
        <f t="shared" si="17"/>
        <v>1</v>
      </c>
      <c r="I1144" s="282"/>
      <c r="J1144" s="281"/>
      <c r="K1144" s="273"/>
      <c r="L1144" s="267"/>
      <c r="M1144" s="267"/>
      <c r="N1144" s="267"/>
      <c r="O1144" s="267"/>
      <c r="P1144" s="267"/>
      <c r="Q1144" s="267"/>
      <c r="R1144" s="267"/>
      <c r="S1144" s="267"/>
      <c r="T1144" s="267"/>
      <c r="U1144" s="267"/>
      <c r="V1144" s="267"/>
      <c r="W1144" s="267"/>
      <c r="X1144" s="267"/>
      <c r="Y1144" s="267"/>
      <c r="Z1144" s="267"/>
    </row>
    <row r="1145" spans="1:26">
      <c r="A1145" s="262" t="s">
        <v>1756</v>
      </c>
      <c r="B1145" s="277" t="s">
        <v>1757</v>
      </c>
      <c r="C1145" s="279">
        <v>300</v>
      </c>
      <c r="D1145" s="262" t="s">
        <v>3672</v>
      </c>
      <c r="E1145" s="263">
        <v>9</v>
      </c>
      <c r="F1145" s="262" t="s">
        <v>2396</v>
      </c>
      <c r="G1145" s="264"/>
      <c r="H1145" s="222">
        <f t="shared" si="17"/>
        <v>9</v>
      </c>
      <c r="I1145" s="282"/>
      <c r="J1145" s="281"/>
      <c r="K1145" s="273"/>
      <c r="L1145" s="267"/>
      <c r="M1145" s="267"/>
      <c r="N1145" s="267"/>
      <c r="O1145" s="267"/>
      <c r="P1145" s="267"/>
      <c r="Q1145" s="267"/>
      <c r="R1145" s="267"/>
      <c r="S1145" s="267"/>
      <c r="T1145" s="267"/>
      <c r="U1145" s="267"/>
      <c r="V1145" s="267"/>
      <c r="W1145" s="267"/>
      <c r="X1145" s="267"/>
      <c r="Y1145" s="267"/>
      <c r="Z1145" s="267"/>
    </row>
    <row r="1146" spans="1:26">
      <c r="A1146" s="262" t="s">
        <v>1759</v>
      </c>
      <c r="B1146" s="277" t="s">
        <v>1757</v>
      </c>
      <c r="C1146" s="279">
        <v>240</v>
      </c>
      <c r="D1146" s="262" t="s">
        <v>3672</v>
      </c>
      <c r="E1146" s="263">
        <v>7</v>
      </c>
      <c r="F1146" s="262" t="s">
        <v>2396</v>
      </c>
      <c r="G1146" s="264"/>
      <c r="H1146" s="222">
        <f t="shared" si="17"/>
        <v>7</v>
      </c>
      <c r="I1146" s="282"/>
      <c r="J1146" s="281"/>
      <c r="K1146" s="273"/>
      <c r="L1146" s="267"/>
      <c r="M1146" s="267"/>
      <c r="N1146" s="267"/>
      <c r="O1146" s="267"/>
      <c r="P1146" s="267"/>
      <c r="Q1146" s="267"/>
      <c r="R1146" s="267"/>
      <c r="S1146" s="267"/>
      <c r="T1146" s="267"/>
      <c r="U1146" s="267"/>
      <c r="V1146" s="267"/>
      <c r="W1146" s="267"/>
      <c r="X1146" s="267"/>
      <c r="Y1146" s="267"/>
      <c r="Z1146" s="267"/>
    </row>
    <row r="1147" spans="1:26">
      <c r="A1147" s="262" t="s">
        <v>1760</v>
      </c>
      <c r="B1147" s="277" t="s">
        <v>1757</v>
      </c>
      <c r="C1147" s="278">
        <v>1200</v>
      </c>
      <c r="D1147" s="262" t="s">
        <v>3672</v>
      </c>
      <c r="E1147" s="263">
        <v>1</v>
      </c>
      <c r="F1147" s="262" t="s">
        <v>2396</v>
      </c>
      <c r="G1147" s="264"/>
      <c r="H1147" s="222">
        <f t="shared" si="17"/>
        <v>1</v>
      </c>
      <c r="I1147" s="282"/>
      <c r="J1147" s="281"/>
      <c r="K1147" s="273"/>
      <c r="L1147" s="267"/>
      <c r="M1147" s="267"/>
      <c r="N1147" s="267"/>
      <c r="O1147" s="267"/>
      <c r="P1147" s="267"/>
      <c r="Q1147" s="267"/>
      <c r="R1147" s="267"/>
      <c r="S1147" s="267"/>
      <c r="T1147" s="267"/>
      <c r="U1147" s="267"/>
      <c r="V1147" s="267"/>
      <c r="W1147" s="267"/>
      <c r="X1147" s="267"/>
      <c r="Y1147" s="267"/>
      <c r="Z1147" s="267"/>
    </row>
    <row r="1148" spans="1:26" ht="40.799999999999997">
      <c r="A1148" s="262" t="s">
        <v>1761</v>
      </c>
      <c r="B1148" s="277" t="s">
        <v>1762</v>
      </c>
      <c r="C1148" s="279">
        <v>960</v>
      </c>
      <c r="D1148" s="262" t="s">
        <v>3672</v>
      </c>
      <c r="E1148" s="263">
        <v>6</v>
      </c>
      <c r="F1148" s="262" t="s">
        <v>2396</v>
      </c>
      <c r="G1148" s="264"/>
      <c r="H1148" s="222">
        <f t="shared" si="17"/>
        <v>6</v>
      </c>
      <c r="I1148" s="282"/>
      <c r="J1148" s="281"/>
      <c r="K1148" s="273"/>
      <c r="L1148" s="267"/>
      <c r="M1148" s="267"/>
      <c r="N1148" s="267"/>
      <c r="O1148" s="267"/>
      <c r="P1148" s="267"/>
      <c r="Q1148" s="267"/>
      <c r="R1148" s="267"/>
      <c r="S1148" s="267"/>
      <c r="T1148" s="267"/>
      <c r="U1148" s="267"/>
      <c r="V1148" s="267"/>
      <c r="W1148" s="267"/>
      <c r="X1148" s="267"/>
      <c r="Y1148" s="267"/>
      <c r="Z1148" s="267"/>
    </row>
    <row r="1149" spans="1:26" ht="30.6">
      <c r="A1149" s="262" t="s">
        <v>5077</v>
      </c>
      <c r="B1149" s="277" t="s">
        <v>5464</v>
      </c>
      <c r="C1149" s="279">
        <v>700</v>
      </c>
      <c r="D1149" s="262" t="s">
        <v>3672</v>
      </c>
      <c r="E1149" s="263">
        <v>1</v>
      </c>
      <c r="F1149" s="262" t="s">
        <v>2396</v>
      </c>
      <c r="G1149" s="263">
        <v>9</v>
      </c>
      <c r="H1149" s="222">
        <f t="shared" si="17"/>
        <v>10</v>
      </c>
      <c r="I1149" s="282"/>
      <c r="J1149" s="281"/>
      <c r="K1149" s="273"/>
      <c r="L1149" s="267"/>
      <c r="M1149" s="267"/>
      <c r="N1149" s="267"/>
      <c r="O1149" s="267"/>
      <c r="P1149" s="267"/>
      <c r="Q1149" s="267"/>
      <c r="R1149" s="267"/>
      <c r="S1149" s="267"/>
      <c r="T1149" s="267"/>
      <c r="U1149" s="267"/>
      <c r="V1149" s="267"/>
      <c r="W1149" s="267"/>
      <c r="X1149" s="267"/>
      <c r="Y1149" s="267"/>
      <c r="Z1149" s="267"/>
    </row>
    <row r="1150" spans="1:26" ht="30.6">
      <c r="A1150" s="262" t="s">
        <v>1764</v>
      </c>
      <c r="B1150" s="277" t="s">
        <v>1765</v>
      </c>
      <c r="C1150" s="279">
        <v>420</v>
      </c>
      <c r="D1150" s="262" t="s">
        <v>3672</v>
      </c>
      <c r="E1150" s="263">
        <v>10</v>
      </c>
      <c r="F1150" s="262" t="s">
        <v>2396</v>
      </c>
      <c r="G1150" s="264"/>
      <c r="H1150" s="222">
        <f t="shared" si="17"/>
        <v>10</v>
      </c>
      <c r="I1150" s="282"/>
      <c r="J1150" s="281"/>
      <c r="K1150" s="273"/>
      <c r="L1150" s="267"/>
      <c r="M1150" s="267"/>
      <c r="N1150" s="267"/>
      <c r="O1150" s="267"/>
      <c r="P1150" s="267"/>
      <c r="Q1150" s="267"/>
      <c r="R1150" s="267"/>
      <c r="S1150" s="267"/>
      <c r="T1150" s="267"/>
      <c r="U1150" s="267"/>
      <c r="V1150" s="267"/>
      <c r="W1150" s="267"/>
      <c r="X1150" s="267"/>
      <c r="Y1150" s="267"/>
      <c r="Z1150" s="267"/>
    </row>
    <row r="1151" spans="1:26" ht="61.2">
      <c r="A1151" s="262" t="s">
        <v>4874</v>
      </c>
      <c r="B1151" s="277" t="s">
        <v>4875</v>
      </c>
      <c r="C1151" s="279">
        <v>700</v>
      </c>
      <c r="D1151" s="262" t="s">
        <v>3672</v>
      </c>
      <c r="E1151" s="263">
        <v>47</v>
      </c>
      <c r="F1151" s="262" t="s">
        <v>2396</v>
      </c>
      <c r="G1151" s="264"/>
      <c r="H1151" s="222">
        <f t="shared" si="17"/>
        <v>47</v>
      </c>
      <c r="I1151" s="282"/>
      <c r="J1151" s="281"/>
      <c r="K1151" s="273"/>
      <c r="L1151" s="267"/>
      <c r="M1151" s="267"/>
      <c r="N1151" s="267"/>
      <c r="O1151" s="267"/>
      <c r="P1151" s="267"/>
      <c r="Q1151" s="267"/>
      <c r="R1151" s="267"/>
      <c r="S1151" s="267"/>
      <c r="T1151" s="267"/>
      <c r="U1151" s="267"/>
      <c r="V1151" s="267"/>
      <c r="W1151" s="267"/>
      <c r="X1151" s="267"/>
      <c r="Y1151" s="267"/>
      <c r="Z1151" s="267"/>
    </row>
    <row r="1152" spans="1:26" ht="30.6">
      <c r="A1152" s="262" t="s">
        <v>6160</v>
      </c>
      <c r="B1152" s="277" t="s">
        <v>6161</v>
      </c>
      <c r="C1152" s="279">
        <v>90</v>
      </c>
      <c r="D1152" s="262" t="s">
        <v>3672</v>
      </c>
      <c r="E1152" s="264"/>
      <c r="F1152" s="262"/>
      <c r="G1152" s="263">
        <v>86</v>
      </c>
      <c r="H1152" s="222">
        <f t="shared" si="17"/>
        <v>86</v>
      </c>
      <c r="I1152" s="282"/>
      <c r="J1152" s="281"/>
      <c r="K1152" s="273"/>
      <c r="L1152" s="267"/>
      <c r="M1152" s="267"/>
      <c r="N1152" s="267"/>
      <c r="O1152" s="267"/>
      <c r="P1152" s="267"/>
      <c r="Q1152" s="267"/>
      <c r="R1152" s="267"/>
      <c r="S1152" s="267"/>
      <c r="T1152" s="267"/>
      <c r="U1152" s="267"/>
      <c r="V1152" s="267"/>
      <c r="W1152" s="267"/>
      <c r="X1152" s="267"/>
      <c r="Y1152" s="267"/>
      <c r="Z1152" s="267"/>
    </row>
    <row r="1153" spans="1:26" ht="20.399999999999999">
      <c r="A1153" s="262" t="s">
        <v>6342</v>
      </c>
      <c r="B1153" s="277" t="s">
        <v>6343</v>
      </c>
      <c r="C1153" s="278">
        <v>1400</v>
      </c>
      <c r="D1153" s="262" t="s">
        <v>3672</v>
      </c>
      <c r="E1153" s="263">
        <v>4</v>
      </c>
      <c r="F1153" s="262" t="s">
        <v>2396</v>
      </c>
      <c r="G1153" s="264"/>
      <c r="H1153" s="222">
        <f t="shared" si="17"/>
        <v>4</v>
      </c>
      <c r="I1153" s="282"/>
      <c r="J1153" s="281"/>
      <c r="K1153" s="273"/>
      <c r="L1153" s="267"/>
      <c r="M1153" s="267"/>
      <c r="N1153" s="267"/>
      <c r="O1153" s="267"/>
      <c r="P1153" s="267"/>
      <c r="Q1153" s="267"/>
      <c r="R1153" s="267"/>
      <c r="S1153" s="267"/>
      <c r="T1153" s="267"/>
      <c r="U1153" s="267"/>
      <c r="V1153" s="267"/>
      <c r="W1153" s="267"/>
      <c r="X1153" s="267"/>
      <c r="Y1153" s="267"/>
      <c r="Z1153" s="267"/>
    </row>
    <row r="1154" spans="1:26" ht="30.6">
      <c r="A1154" s="262" t="s">
        <v>5197</v>
      </c>
      <c r="B1154" s="277" t="s">
        <v>5465</v>
      </c>
      <c r="C1154" s="279">
        <v>350</v>
      </c>
      <c r="D1154" s="262" t="s">
        <v>3672</v>
      </c>
      <c r="E1154" s="264"/>
      <c r="F1154" s="262"/>
      <c r="G1154" s="263">
        <v>2</v>
      </c>
      <c r="H1154" s="222">
        <f t="shared" ref="H1154:H1217" si="18">G1154+E1154</f>
        <v>2</v>
      </c>
      <c r="I1154" s="282"/>
      <c r="J1154" s="281"/>
      <c r="K1154" s="273"/>
      <c r="L1154" s="267"/>
      <c r="M1154" s="267"/>
      <c r="N1154" s="267"/>
      <c r="O1154" s="267"/>
      <c r="P1154" s="267"/>
      <c r="Q1154" s="267"/>
      <c r="R1154" s="267"/>
      <c r="S1154" s="267"/>
      <c r="T1154" s="267"/>
      <c r="U1154" s="267"/>
      <c r="V1154" s="267"/>
      <c r="W1154" s="267"/>
      <c r="X1154" s="267"/>
      <c r="Y1154" s="267"/>
      <c r="Z1154" s="267"/>
    </row>
    <row r="1155" spans="1:26" ht="20.399999999999999">
      <c r="A1155" s="262" t="s">
        <v>6061</v>
      </c>
      <c r="B1155" s="277" t="s">
        <v>6062</v>
      </c>
      <c r="C1155" s="279">
        <v>400</v>
      </c>
      <c r="D1155" s="262" t="s">
        <v>3672</v>
      </c>
      <c r="E1155" s="264"/>
      <c r="F1155" s="262"/>
      <c r="G1155" s="263">
        <v>6</v>
      </c>
      <c r="H1155" s="222">
        <f t="shared" si="18"/>
        <v>6</v>
      </c>
      <c r="I1155" s="282"/>
      <c r="J1155" s="281"/>
      <c r="K1155" s="273"/>
      <c r="L1155" s="267"/>
      <c r="M1155" s="267"/>
      <c r="N1155" s="267"/>
      <c r="O1155" s="267"/>
      <c r="P1155" s="267"/>
      <c r="Q1155" s="267"/>
      <c r="R1155" s="267"/>
      <c r="S1155" s="267"/>
      <c r="T1155" s="267"/>
      <c r="U1155" s="267"/>
      <c r="V1155" s="267"/>
      <c r="W1155" s="267"/>
      <c r="X1155" s="267"/>
      <c r="Y1155" s="267"/>
      <c r="Z1155" s="267"/>
    </row>
    <row r="1156" spans="1:26" ht="20.399999999999999">
      <c r="A1156" s="262" t="s">
        <v>1769</v>
      </c>
      <c r="B1156" s="277" t="s">
        <v>5466</v>
      </c>
      <c r="C1156" s="279">
        <v>450</v>
      </c>
      <c r="D1156" s="262" t="s">
        <v>3672</v>
      </c>
      <c r="E1156" s="264"/>
      <c r="F1156" s="262"/>
      <c r="G1156" s="263">
        <v>2</v>
      </c>
      <c r="H1156" s="222">
        <f t="shared" si="18"/>
        <v>2</v>
      </c>
      <c r="I1156" s="282"/>
      <c r="J1156" s="281"/>
      <c r="K1156" s="273"/>
      <c r="L1156" s="267"/>
      <c r="M1156" s="267"/>
      <c r="N1156" s="267"/>
      <c r="O1156" s="267"/>
      <c r="P1156" s="267"/>
      <c r="Q1156" s="267"/>
      <c r="R1156" s="267"/>
      <c r="S1156" s="267"/>
      <c r="T1156" s="267"/>
      <c r="U1156" s="267"/>
      <c r="V1156" s="267"/>
      <c r="W1156" s="267"/>
      <c r="X1156" s="267"/>
      <c r="Y1156" s="267"/>
      <c r="Z1156" s="267"/>
    </row>
    <row r="1157" spans="1:26" ht="20.399999999999999">
      <c r="A1157" s="262" t="s">
        <v>5199</v>
      </c>
      <c r="B1157" s="277" t="s">
        <v>5467</v>
      </c>
      <c r="C1157" s="279">
        <v>350</v>
      </c>
      <c r="D1157" s="262" t="s">
        <v>3672</v>
      </c>
      <c r="E1157" s="264"/>
      <c r="F1157" s="262"/>
      <c r="G1157" s="263">
        <v>1</v>
      </c>
      <c r="H1157" s="222">
        <f t="shared" si="18"/>
        <v>1</v>
      </c>
      <c r="I1157" s="282"/>
      <c r="J1157" s="281"/>
      <c r="K1157" s="273"/>
      <c r="L1157" s="267"/>
      <c r="M1157" s="267"/>
      <c r="N1157" s="267"/>
      <c r="O1157" s="267"/>
      <c r="P1157" s="267"/>
      <c r="Q1157" s="267"/>
      <c r="R1157" s="267"/>
      <c r="S1157" s="267"/>
      <c r="T1157" s="267"/>
      <c r="U1157" s="267"/>
      <c r="V1157" s="267"/>
      <c r="W1157" s="267"/>
      <c r="X1157" s="267"/>
      <c r="Y1157" s="267"/>
      <c r="Z1157" s="267"/>
    </row>
    <row r="1158" spans="1:26" ht="20.399999999999999">
      <c r="A1158" s="262" t="s">
        <v>5201</v>
      </c>
      <c r="B1158" s="277" t="s">
        <v>6200</v>
      </c>
      <c r="C1158" s="279">
        <v>450</v>
      </c>
      <c r="D1158" s="262" t="s">
        <v>3672</v>
      </c>
      <c r="E1158" s="264"/>
      <c r="F1158" s="262"/>
      <c r="G1158" s="263">
        <v>7</v>
      </c>
      <c r="H1158" s="222">
        <f t="shared" si="18"/>
        <v>7</v>
      </c>
      <c r="I1158" s="282"/>
      <c r="J1158" s="281"/>
      <c r="K1158" s="273"/>
      <c r="L1158" s="267"/>
      <c r="M1158" s="267"/>
      <c r="N1158" s="267"/>
      <c r="O1158" s="267"/>
      <c r="P1158" s="267"/>
      <c r="Q1158" s="267"/>
      <c r="R1158" s="267"/>
      <c r="S1158" s="267"/>
      <c r="T1158" s="267"/>
      <c r="U1158" s="267"/>
      <c r="V1158" s="267"/>
      <c r="W1158" s="267"/>
      <c r="X1158" s="267"/>
      <c r="Y1158" s="267"/>
      <c r="Z1158" s="267"/>
    </row>
    <row r="1159" spans="1:26" ht="20.399999999999999">
      <c r="A1159" s="262" t="s">
        <v>1770</v>
      </c>
      <c r="B1159" s="277" t="s">
        <v>6201</v>
      </c>
      <c r="C1159" s="279">
        <v>450</v>
      </c>
      <c r="D1159" s="262" t="s">
        <v>3672</v>
      </c>
      <c r="E1159" s="264"/>
      <c r="F1159" s="262"/>
      <c r="G1159" s="263">
        <v>7</v>
      </c>
      <c r="H1159" s="222">
        <f t="shared" si="18"/>
        <v>7</v>
      </c>
      <c r="I1159" s="282"/>
      <c r="J1159" s="281"/>
      <c r="K1159" s="273"/>
      <c r="L1159" s="267"/>
      <c r="M1159" s="267"/>
      <c r="N1159" s="267"/>
      <c r="O1159" s="267"/>
      <c r="P1159" s="267"/>
      <c r="Q1159" s="267"/>
      <c r="R1159" s="267"/>
      <c r="S1159" s="267"/>
      <c r="T1159" s="267"/>
      <c r="U1159" s="267"/>
      <c r="V1159" s="267"/>
      <c r="W1159" s="267"/>
      <c r="X1159" s="267"/>
      <c r="Y1159" s="267"/>
      <c r="Z1159" s="267"/>
    </row>
    <row r="1160" spans="1:26" ht="20.399999999999999">
      <c r="A1160" s="262" t="s">
        <v>1774</v>
      </c>
      <c r="B1160" s="277" t="s">
        <v>6202</v>
      </c>
      <c r="C1160" s="278">
        <v>1400</v>
      </c>
      <c r="D1160" s="262" t="s">
        <v>3672</v>
      </c>
      <c r="E1160" s="264"/>
      <c r="F1160" s="262"/>
      <c r="G1160" s="263">
        <v>38</v>
      </c>
      <c r="H1160" s="222">
        <f t="shared" si="18"/>
        <v>38</v>
      </c>
      <c r="I1160" s="282"/>
      <c r="J1160" s="281"/>
      <c r="K1160" s="273"/>
      <c r="L1160" s="267"/>
      <c r="M1160" s="267"/>
      <c r="N1160" s="267"/>
      <c r="O1160" s="267"/>
      <c r="P1160" s="267"/>
      <c r="Q1160" s="267"/>
      <c r="R1160" s="267"/>
      <c r="S1160" s="267"/>
      <c r="T1160" s="267"/>
      <c r="U1160" s="267"/>
      <c r="V1160" s="267"/>
      <c r="W1160" s="267"/>
      <c r="X1160" s="267"/>
      <c r="Y1160" s="267"/>
      <c r="Z1160" s="267"/>
    </row>
    <row r="1161" spans="1:26" ht="20.399999999999999">
      <c r="A1161" s="262" t="s">
        <v>1773</v>
      </c>
      <c r="B1161" s="277" t="s">
        <v>5468</v>
      </c>
      <c r="C1161" s="279">
        <v>750</v>
      </c>
      <c r="D1161" s="262" t="s">
        <v>3672</v>
      </c>
      <c r="E1161" s="264"/>
      <c r="F1161" s="262"/>
      <c r="G1161" s="263">
        <v>7</v>
      </c>
      <c r="H1161" s="222">
        <f t="shared" si="18"/>
        <v>7</v>
      </c>
      <c r="I1161" s="282"/>
      <c r="J1161" s="281"/>
      <c r="K1161" s="273"/>
      <c r="L1161" s="267"/>
      <c r="M1161" s="267"/>
      <c r="N1161" s="267"/>
      <c r="O1161" s="267"/>
      <c r="P1161" s="267"/>
      <c r="Q1161" s="267"/>
      <c r="R1161" s="267"/>
      <c r="S1161" s="267"/>
      <c r="T1161" s="267"/>
      <c r="U1161" s="267"/>
      <c r="V1161" s="267"/>
      <c r="W1161" s="267"/>
      <c r="X1161" s="267"/>
      <c r="Y1161" s="267"/>
      <c r="Z1161" s="267"/>
    </row>
    <row r="1162" spans="1:26">
      <c r="A1162" s="262" t="s">
        <v>6047</v>
      </c>
      <c r="B1162" s="277" t="s">
        <v>6048</v>
      </c>
      <c r="C1162" s="279">
        <v>800</v>
      </c>
      <c r="D1162" s="262" t="s">
        <v>3672</v>
      </c>
      <c r="E1162" s="264"/>
      <c r="F1162" s="262"/>
      <c r="G1162" s="263">
        <v>17</v>
      </c>
      <c r="H1162" s="222">
        <f t="shared" si="18"/>
        <v>17</v>
      </c>
      <c r="I1162" s="282"/>
      <c r="J1162" s="281"/>
      <c r="K1162" s="273"/>
      <c r="L1162" s="267"/>
      <c r="M1162" s="267"/>
      <c r="N1162" s="267"/>
      <c r="O1162" s="267"/>
      <c r="P1162" s="267"/>
      <c r="Q1162" s="267"/>
      <c r="R1162" s="267"/>
      <c r="S1162" s="267"/>
      <c r="T1162" s="267"/>
      <c r="U1162" s="267"/>
      <c r="V1162" s="267"/>
      <c r="W1162" s="267"/>
      <c r="X1162" s="267"/>
      <c r="Y1162" s="267"/>
      <c r="Z1162" s="267"/>
    </row>
    <row r="1163" spans="1:26" ht="20.399999999999999">
      <c r="A1163" s="262" t="s">
        <v>6251</v>
      </c>
      <c r="B1163" s="277" t="s">
        <v>6252</v>
      </c>
      <c r="C1163" s="279">
        <v>750</v>
      </c>
      <c r="D1163" s="262" t="s">
        <v>3672</v>
      </c>
      <c r="E1163" s="264"/>
      <c r="F1163" s="262"/>
      <c r="G1163" s="263">
        <v>9</v>
      </c>
      <c r="H1163" s="222">
        <f t="shared" si="18"/>
        <v>9</v>
      </c>
      <c r="I1163" s="282"/>
      <c r="J1163" s="281"/>
      <c r="K1163" s="273"/>
      <c r="L1163" s="267"/>
      <c r="M1163" s="267"/>
      <c r="N1163" s="267"/>
      <c r="O1163" s="267"/>
      <c r="P1163" s="267"/>
      <c r="Q1163" s="267"/>
      <c r="R1163" s="267"/>
      <c r="S1163" s="267"/>
      <c r="T1163" s="267"/>
      <c r="U1163" s="267"/>
      <c r="V1163" s="267"/>
      <c r="W1163" s="267"/>
      <c r="X1163" s="267"/>
      <c r="Y1163" s="267"/>
      <c r="Z1163" s="267"/>
    </row>
    <row r="1164" spans="1:26" ht="20.399999999999999">
      <c r="A1164" s="262" t="s">
        <v>6203</v>
      </c>
      <c r="B1164" s="277" t="s">
        <v>6204</v>
      </c>
      <c r="C1164" s="279">
        <v>650</v>
      </c>
      <c r="D1164" s="262" t="s">
        <v>3672</v>
      </c>
      <c r="E1164" s="264"/>
      <c r="F1164" s="262"/>
      <c r="G1164" s="263">
        <v>11</v>
      </c>
      <c r="H1164" s="222">
        <f t="shared" si="18"/>
        <v>11</v>
      </c>
      <c r="I1164" s="282"/>
      <c r="J1164" s="281"/>
      <c r="K1164" s="273"/>
      <c r="L1164" s="267"/>
      <c r="M1164" s="267"/>
      <c r="N1164" s="267"/>
      <c r="O1164" s="267"/>
      <c r="P1164" s="267"/>
      <c r="Q1164" s="267"/>
      <c r="R1164" s="267"/>
      <c r="S1164" s="267"/>
      <c r="T1164" s="267"/>
      <c r="U1164" s="267"/>
      <c r="V1164" s="267"/>
      <c r="W1164" s="267"/>
      <c r="X1164" s="267"/>
      <c r="Y1164" s="267"/>
      <c r="Z1164" s="267"/>
    </row>
    <row r="1165" spans="1:26" ht="20.399999999999999">
      <c r="A1165" s="262" t="s">
        <v>6205</v>
      </c>
      <c r="B1165" s="277" t="s">
        <v>6206</v>
      </c>
      <c r="C1165" s="279">
        <v>630</v>
      </c>
      <c r="D1165" s="262" t="s">
        <v>3672</v>
      </c>
      <c r="E1165" s="264"/>
      <c r="F1165" s="262"/>
      <c r="G1165" s="263">
        <v>20</v>
      </c>
      <c r="H1165" s="222">
        <f t="shared" si="18"/>
        <v>20</v>
      </c>
      <c r="I1165" s="282"/>
      <c r="J1165" s="281"/>
      <c r="K1165" s="273"/>
      <c r="L1165" s="267"/>
      <c r="M1165" s="267"/>
      <c r="N1165" s="267"/>
      <c r="O1165" s="267"/>
      <c r="P1165" s="267"/>
      <c r="Q1165" s="267"/>
      <c r="R1165" s="267"/>
      <c r="S1165" s="267"/>
      <c r="T1165" s="267"/>
      <c r="U1165" s="267"/>
      <c r="V1165" s="267"/>
      <c r="W1165" s="267"/>
      <c r="X1165" s="267"/>
      <c r="Y1165" s="267"/>
      <c r="Z1165" s="267"/>
    </row>
    <row r="1166" spans="1:26">
      <c r="A1166" s="262" t="s">
        <v>6049</v>
      </c>
      <c r="B1166" s="277" t="s">
        <v>6050</v>
      </c>
      <c r="C1166" s="279">
        <v>750</v>
      </c>
      <c r="D1166" s="262" t="s">
        <v>3672</v>
      </c>
      <c r="E1166" s="264"/>
      <c r="F1166" s="262"/>
      <c r="G1166" s="263">
        <v>3</v>
      </c>
      <c r="H1166" s="222">
        <f t="shared" si="18"/>
        <v>3</v>
      </c>
      <c r="I1166" s="282"/>
      <c r="J1166" s="281"/>
      <c r="K1166" s="273"/>
      <c r="L1166" s="267"/>
      <c r="M1166" s="267"/>
      <c r="N1166" s="267"/>
      <c r="O1166" s="267"/>
      <c r="P1166" s="267"/>
      <c r="Q1166" s="267"/>
      <c r="R1166" s="267"/>
      <c r="S1166" s="267"/>
      <c r="T1166" s="267"/>
      <c r="U1166" s="267"/>
      <c r="V1166" s="267"/>
      <c r="W1166" s="267"/>
      <c r="X1166" s="267"/>
      <c r="Y1166" s="267"/>
      <c r="Z1166" s="267"/>
    </row>
    <row r="1167" spans="1:26" ht="20.399999999999999">
      <c r="A1167" s="262" t="s">
        <v>1784</v>
      </c>
      <c r="B1167" s="277" t="s">
        <v>1785</v>
      </c>
      <c r="C1167" s="278">
        <v>30000</v>
      </c>
      <c r="D1167" s="262" t="s">
        <v>3672</v>
      </c>
      <c r="E1167" s="264"/>
      <c r="F1167" s="262"/>
      <c r="G1167" s="263">
        <v>1</v>
      </c>
      <c r="H1167" s="222">
        <f t="shared" si="18"/>
        <v>1</v>
      </c>
      <c r="I1167" s="282"/>
      <c r="J1167" s="281"/>
      <c r="K1167" s="273"/>
      <c r="L1167" s="267"/>
      <c r="M1167" s="267"/>
      <c r="N1167" s="267"/>
      <c r="O1167" s="267"/>
      <c r="P1167" s="267"/>
      <c r="Q1167" s="267"/>
      <c r="R1167" s="267"/>
      <c r="S1167" s="267"/>
      <c r="T1167" s="267"/>
      <c r="U1167" s="267"/>
      <c r="V1167" s="267"/>
      <c r="W1167" s="267"/>
      <c r="X1167" s="267"/>
      <c r="Y1167" s="267"/>
      <c r="Z1167" s="267"/>
    </row>
    <row r="1168" spans="1:26" ht="20.399999999999999">
      <c r="A1168" s="262" t="s">
        <v>1786</v>
      </c>
      <c r="B1168" s="277" t="s">
        <v>1787</v>
      </c>
      <c r="C1168" s="278">
        <v>23000</v>
      </c>
      <c r="D1168" s="262" t="s">
        <v>3672</v>
      </c>
      <c r="E1168" s="264"/>
      <c r="F1168" s="262"/>
      <c r="G1168" s="263">
        <v>1</v>
      </c>
      <c r="H1168" s="222">
        <f t="shared" si="18"/>
        <v>1</v>
      </c>
      <c r="I1168" s="282"/>
      <c r="J1168" s="281"/>
      <c r="K1168" s="273"/>
      <c r="L1168" s="267"/>
      <c r="M1168" s="267"/>
      <c r="N1168" s="267"/>
      <c r="O1168" s="267"/>
      <c r="P1168" s="267"/>
      <c r="Q1168" s="267"/>
      <c r="R1168" s="267"/>
      <c r="S1168" s="267"/>
      <c r="T1168" s="267"/>
      <c r="U1168" s="267"/>
      <c r="V1168" s="267"/>
      <c r="W1168" s="267"/>
      <c r="X1168" s="267"/>
      <c r="Y1168" s="267"/>
      <c r="Z1168" s="267"/>
    </row>
    <row r="1169" spans="1:26" ht="20.399999999999999">
      <c r="A1169" s="262" t="s">
        <v>5469</v>
      </c>
      <c r="B1169" s="277" t="s">
        <v>5470</v>
      </c>
      <c r="C1169" s="279">
        <v>600</v>
      </c>
      <c r="D1169" s="262" t="s">
        <v>3672</v>
      </c>
      <c r="E1169" s="263">
        <v>4</v>
      </c>
      <c r="F1169" s="262" t="s">
        <v>2396</v>
      </c>
      <c r="G1169" s="263">
        <v>1</v>
      </c>
      <c r="H1169" s="222">
        <f t="shared" si="18"/>
        <v>5</v>
      </c>
      <c r="I1169" s="282"/>
      <c r="J1169" s="281"/>
      <c r="K1169" s="273"/>
      <c r="L1169" s="267"/>
      <c r="M1169" s="267"/>
      <c r="N1169" s="267"/>
      <c r="O1169" s="267"/>
      <c r="P1169" s="267"/>
      <c r="Q1169" s="267"/>
      <c r="R1169" s="267"/>
      <c r="S1169" s="267"/>
      <c r="T1169" s="267"/>
      <c r="U1169" s="267"/>
      <c r="V1169" s="267"/>
      <c r="W1169" s="267"/>
      <c r="X1169" s="267"/>
      <c r="Y1169" s="267"/>
      <c r="Z1169" s="267"/>
    </row>
    <row r="1170" spans="1:26" ht="30.6">
      <c r="A1170" s="262" t="s">
        <v>5600</v>
      </c>
      <c r="B1170" s="277" t="s">
        <v>5601</v>
      </c>
      <c r="C1170" s="278">
        <v>2300</v>
      </c>
      <c r="D1170" s="262" t="s">
        <v>3672</v>
      </c>
      <c r="E1170" s="264"/>
      <c r="F1170" s="262"/>
      <c r="G1170" s="263">
        <v>2</v>
      </c>
      <c r="H1170" s="222">
        <f t="shared" si="18"/>
        <v>2</v>
      </c>
      <c r="I1170" s="282"/>
      <c r="J1170" s="281"/>
      <c r="K1170" s="273"/>
      <c r="L1170" s="267"/>
      <c r="M1170" s="267"/>
      <c r="N1170" s="267"/>
      <c r="O1170" s="267"/>
      <c r="P1170" s="267"/>
      <c r="Q1170" s="267"/>
      <c r="R1170" s="267"/>
      <c r="S1170" s="267"/>
      <c r="T1170" s="267"/>
      <c r="U1170" s="267"/>
      <c r="V1170" s="267"/>
      <c r="W1170" s="267"/>
      <c r="X1170" s="267"/>
      <c r="Y1170" s="267"/>
      <c r="Z1170" s="267"/>
    </row>
    <row r="1171" spans="1:26" ht="20.399999999999999">
      <c r="A1171" s="262" t="s">
        <v>5471</v>
      </c>
      <c r="B1171" s="277" t="s">
        <v>5602</v>
      </c>
      <c r="C1171" s="278">
        <v>7500</v>
      </c>
      <c r="D1171" s="262" t="s">
        <v>3672</v>
      </c>
      <c r="E1171" s="263">
        <v>14</v>
      </c>
      <c r="F1171" s="262" t="s">
        <v>2396</v>
      </c>
      <c r="G1171" s="264"/>
      <c r="H1171" s="222">
        <f t="shared" si="18"/>
        <v>14</v>
      </c>
      <c r="I1171" s="282"/>
      <c r="J1171" s="281"/>
      <c r="K1171" s="273"/>
      <c r="L1171" s="267"/>
      <c r="M1171" s="267"/>
      <c r="N1171" s="267"/>
      <c r="O1171" s="267"/>
      <c r="P1171" s="267"/>
      <c r="Q1171" s="267"/>
      <c r="R1171" s="267"/>
      <c r="S1171" s="267"/>
      <c r="T1171" s="267"/>
      <c r="U1171" s="267"/>
      <c r="V1171" s="267"/>
      <c r="W1171" s="267"/>
      <c r="X1171" s="267"/>
      <c r="Y1171" s="267"/>
      <c r="Z1171" s="267"/>
    </row>
    <row r="1172" spans="1:26" ht="20.399999999999999">
      <c r="A1172" s="262" t="s">
        <v>3955</v>
      </c>
      <c r="B1172" s="277" t="s">
        <v>3956</v>
      </c>
      <c r="C1172" s="278">
        <v>25000</v>
      </c>
      <c r="D1172" s="262" t="s">
        <v>3672</v>
      </c>
      <c r="E1172" s="264"/>
      <c r="F1172" s="262"/>
      <c r="G1172" s="263">
        <v>6</v>
      </c>
      <c r="H1172" s="222">
        <f t="shared" si="18"/>
        <v>6</v>
      </c>
      <c r="I1172" s="282"/>
      <c r="J1172" s="281"/>
      <c r="K1172" s="273"/>
      <c r="L1172" s="267"/>
      <c r="M1172" s="267"/>
      <c r="N1172" s="267"/>
      <c r="O1172" s="267"/>
      <c r="P1172" s="267"/>
      <c r="Q1172" s="267"/>
      <c r="R1172" s="267"/>
      <c r="S1172" s="267"/>
      <c r="T1172" s="267"/>
      <c r="U1172" s="267"/>
      <c r="V1172" s="267"/>
      <c r="W1172" s="267"/>
      <c r="X1172" s="267"/>
      <c r="Y1172" s="267"/>
      <c r="Z1172" s="267"/>
    </row>
    <row r="1173" spans="1:26" ht="20.399999999999999">
      <c r="A1173" s="262" t="s">
        <v>5845</v>
      </c>
      <c r="B1173" s="277" t="s">
        <v>5846</v>
      </c>
      <c r="C1173" s="278">
        <v>3000</v>
      </c>
      <c r="D1173" s="262" t="s">
        <v>3672</v>
      </c>
      <c r="E1173" s="264"/>
      <c r="F1173" s="262"/>
      <c r="G1173" s="263">
        <v>4</v>
      </c>
      <c r="H1173" s="222">
        <f t="shared" si="18"/>
        <v>4</v>
      </c>
      <c r="I1173" s="282"/>
      <c r="J1173" s="281"/>
      <c r="K1173" s="273"/>
      <c r="L1173" s="267"/>
      <c r="M1173" s="267"/>
      <c r="N1173" s="267"/>
      <c r="O1173" s="267"/>
      <c r="P1173" s="267"/>
      <c r="Q1173" s="267"/>
      <c r="R1173" s="267"/>
      <c r="S1173" s="267"/>
      <c r="T1173" s="267"/>
      <c r="U1173" s="267"/>
      <c r="V1173" s="267"/>
      <c r="W1173" s="267"/>
      <c r="X1173" s="267"/>
      <c r="Y1173" s="267"/>
      <c r="Z1173" s="267"/>
    </row>
    <row r="1174" spans="1:26" ht="20.399999999999999">
      <c r="A1174" s="262" t="s">
        <v>5472</v>
      </c>
      <c r="B1174" s="277" t="s">
        <v>5473</v>
      </c>
      <c r="C1174" s="279">
        <v>300</v>
      </c>
      <c r="D1174" s="262" t="s">
        <v>3672</v>
      </c>
      <c r="E1174" s="263">
        <v>40</v>
      </c>
      <c r="F1174" s="262" t="s">
        <v>2396</v>
      </c>
      <c r="G1174" s="264"/>
      <c r="H1174" s="222">
        <f t="shared" si="18"/>
        <v>40</v>
      </c>
      <c r="I1174" s="282"/>
      <c r="J1174" s="281"/>
      <c r="K1174" s="273"/>
      <c r="L1174" s="267"/>
      <c r="M1174" s="267"/>
      <c r="N1174" s="267"/>
      <c r="O1174" s="267"/>
      <c r="P1174" s="267"/>
      <c r="Q1174" s="267"/>
      <c r="R1174" s="267"/>
      <c r="S1174" s="267"/>
      <c r="T1174" s="267"/>
      <c r="U1174" s="267"/>
      <c r="V1174" s="267"/>
      <c r="W1174" s="267"/>
      <c r="X1174" s="267"/>
      <c r="Y1174" s="267"/>
      <c r="Z1174" s="267"/>
    </row>
    <row r="1175" spans="1:26" ht="51">
      <c r="A1175" s="262" t="s">
        <v>5603</v>
      </c>
      <c r="B1175" s="277" t="s">
        <v>5604</v>
      </c>
      <c r="C1175" s="278">
        <v>3500</v>
      </c>
      <c r="D1175" s="262" t="s">
        <v>3672</v>
      </c>
      <c r="E1175" s="263">
        <v>3</v>
      </c>
      <c r="F1175" s="262" t="s">
        <v>2396</v>
      </c>
      <c r="G1175" s="264"/>
      <c r="H1175" s="222">
        <f t="shared" si="18"/>
        <v>3</v>
      </c>
      <c r="I1175" s="282"/>
      <c r="J1175" s="281"/>
      <c r="K1175" s="273"/>
      <c r="L1175" s="267"/>
      <c r="M1175" s="267"/>
      <c r="N1175" s="267"/>
      <c r="O1175" s="267"/>
      <c r="P1175" s="267"/>
      <c r="Q1175" s="267"/>
      <c r="R1175" s="267"/>
      <c r="S1175" s="267"/>
      <c r="T1175" s="267"/>
      <c r="U1175" s="267"/>
      <c r="V1175" s="267"/>
      <c r="W1175" s="267"/>
      <c r="X1175" s="267"/>
      <c r="Y1175" s="267"/>
      <c r="Z1175" s="267"/>
    </row>
    <row r="1176" spans="1:26" ht="20.399999999999999">
      <c r="A1176" s="262" t="s">
        <v>1797</v>
      </c>
      <c r="B1176" s="277" t="s">
        <v>5605</v>
      </c>
      <c r="C1176" s="278">
        <v>2400</v>
      </c>
      <c r="D1176" s="262" t="s">
        <v>3672</v>
      </c>
      <c r="E1176" s="263">
        <v>8</v>
      </c>
      <c r="F1176" s="262" t="s">
        <v>2396</v>
      </c>
      <c r="G1176" s="263">
        <v>1</v>
      </c>
      <c r="H1176" s="222">
        <f t="shared" si="18"/>
        <v>9</v>
      </c>
      <c r="I1176" s="282"/>
      <c r="J1176" s="281"/>
      <c r="K1176" s="273"/>
      <c r="L1176" s="267"/>
      <c r="M1176" s="267"/>
      <c r="N1176" s="267"/>
      <c r="O1176" s="267"/>
      <c r="P1176" s="267"/>
      <c r="Q1176" s="267"/>
      <c r="R1176" s="267"/>
      <c r="S1176" s="267"/>
      <c r="T1176" s="267"/>
      <c r="U1176" s="267"/>
      <c r="V1176" s="267"/>
      <c r="W1176" s="267"/>
      <c r="X1176" s="267"/>
      <c r="Y1176" s="267"/>
      <c r="Z1176" s="267"/>
    </row>
    <row r="1177" spans="1:26" ht="20.399999999999999">
      <c r="A1177" s="262" t="s">
        <v>5847</v>
      </c>
      <c r="B1177" s="277" t="s">
        <v>5848</v>
      </c>
      <c r="C1177" s="278">
        <v>17000</v>
      </c>
      <c r="D1177" s="262" t="s">
        <v>3672</v>
      </c>
      <c r="E1177" s="264"/>
      <c r="F1177" s="262"/>
      <c r="G1177" s="263">
        <v>2</v>
      </c>
      <c r="H1177" s="222">
        <f t="shared" si="18"/>
        <v>2</v>
      </c>
      <c r="I1177" s="282"/>
      <c r="J1177" s="281"/>
      <c r="K1177" s="273"/>
      <c r="L1177" s="267"/>
      <c r="M1177" s="267"/>
      <c r="N1177" s="267"/>
      <c r="O1177" s="267"/>
      <c r="P1177" s="267"/>
      <c r="Q1177" s="267"/>
      <c r="R1177" s="267"/>
      <c r="S1177" s="267"/>
      <c r="T1177" s="267"/>
      <c r="U1177" s="267"/>
      <c r="V1177" s="267"/>
      <c r="W1177" s="267"/>
      <c r="X1177" s="267"/>
      <c r="Y1177" s="267"/>
      <c r="Z1177" s="267"/>
    </row>
    <row r="1178" spans="1:26" ht="30.6">
      <c r="A1178" s="262" t="s">
        <v>3397</v>
      </c>
      <c r="B1178" s="277" t="s">
        <v>3398</v>
      </c>
      <c r="C1178" s="278">
        <v>10400</v>
      </c>
      <c r="D1178" s="262" t="s">
        <v>3672</v>
      </c>
      <c r="E1178" s="264"/>
      <c r="F1178" s="262"/>
      <c r="G1178" s="263">
        <v>1</v>
      </c>
      <c r="H1178" s="222">
        <f t="shared" si="18"/>
        <v>1</v>
      </c>
      <c r="I1178" s="282"/>
      <c r="J1178" s="281"/>
      <c r="K1178" s="273"/>
      <c r="L1178" s="267"/>
      <c r="M1178" s="267"/>
      <c r="N1178" s="267"/>
      <c r="O1178" s="267"/>
      <c r="P1178" s="267"/>
      <c r="Q1178" s="267"/>
      <c r="R1178" s="267"/>
      <c r="S1178" s="267"/>
      <c r="T1178" s="267"/>
      <c r="U1178" s="267"/>
      <c r="V1178" s="267"/>
      <c r="W1178" s="267"/>
      <c r="X1178" s="267"/>
      <c r="Y1178" s="267"/>
      <c r="Z1178" s="267"/>
    </row>
    <row r="1179" spans="1:26" ht="30.6">
      <c r="A1179" s="262" t="s">
        <v>1938</v>
      </c>
      <c r="B1179" s="277" t="s">
        <v>3255</v>
      </c>
      <c r="C1179" s="278">
        <v>1100</v>
      </c>
      <c r="D1179" s="262" t="s">
        <v>3672</v>
      </c>
      <c r="E1179" s="263">
        <v>7</v>
      </c>
      <c r="F1179" s="262" t="s">
        <v>2396</v>
      </c>
      <c r="G1179" s="263">
        <v>3</v>
      </c>
      <c r="H1179" s="222">
        <f t="shared" si="18"/>
        <v>10</v>
      </c>
      <c r="I1179" s="282"/>
      <c r="J1179" s="281"/>
      <c r="K1179" s="273"/>
      <c r="L1179" s="267"/>
      <c r="M1179" s="267"/>
      <c r="N1179" s="267"/>
      <c r="O1179" s="267"/>
      <c r="P1179" s="267"/>
      <c r="Q1179" s="267"/>
      <c r="R1179" s="267"/>
      <c r="S1179" s="267"/>
      <c r="T1179" s="267"/>
      <c r="U1179" s="267"/>
      <c r="V1179" s="267"/>
      <c r="W1179" s="267"/>
      <c r="X1179" s="267"/>
      <c r="Y1179" s="267"/>
      <c r="Z1179" s="267"/>
    </row>
    <row r="1180" spans="1:26" ht="30.6">
      <c r="A1180" s="262" t="s">
        <v>6063</v>
      </c>
      <c r="B1180" s="277" t="s">
        <v>6064</v>
      </c>
      <c r="C1180" s="279">
        <v>900</v>
      </c>
      <c r="D1180" s="262" t="s">
        <v>3672</v>
      </c>
      <c r="E1180" s="263">
        <v>4</v>
      </c>
      <c r="F1180" s="262" t="s">
        <v>2396</v>
      </c>
      <c r="G1180" s="263">
        <v>44</v>
      </c>
      <c r="H1180" s="222">
        <f t="shared" si="18"/>
        <v>48</v>
      </c>
      <c r="I1180" s="282"/>
      <c r="J1180" s="281"/>
      <c r="K1180" s="273"/>
      <c r="L1180" s="267"/>
      <c r="M1180" s="267"/>
      <c r="N1180" s="267"/>
      <c r="O1180" s="267"/>
      <c r="P1180" s="267"/>
      <c r="Q1180" s="267"/>
      <c r="R1180" s="267"/>
      <c r="S1180" s="267"/>
      <c r="T1180" s="267"/>
      <c r="U1180" s="267"/>
      <c r="V1180" s="267"/>
      <c r="W1180" s="267"/>
      <c r="X1180" s="267"/>
      <c r="Y1180" s="267"/>
      <c r="Z1180" s="267"/>
    </row>
    <row r="1181" spans="1:26" ht="20.399999999999999">
      <c r="A1181" s="262" t="s">
        <v>1801</v>
      </c>
      <c r="B1181" s="277" t="s">
        <v>1802</v>
      </c>
      <c r="C1181" s="278">
        <v>1320</v>
      </c>
      <c r="D1181" s="262" t="s">
        <v>3672</v>
      </c>
      <c r="E1181" s="263">
        <v>9</v>
      </c>
      <c r="F1181" s="262" t="s">
        <v>2396</v>
      </c>
      <c r="G1181" s="264"/>
      <c r="H1181" s="222">
        <f t="shared" si="18"/>
        <v>9</v>
      </c>
      <c r="I1181" s="282"/>
      <c r="J1181" s="281"/>
      <c r="K1181" s="273"/>
      <c r="L1181" s="267"/>
      <c r="M1181" s="267"/>
      <c r="N1181" s="267"/>
      <c r="O1181" s="267"/>
      <c r="P1181" s="267"/>
      <c r="Q1181" s="267"/>
      <c r="R1181" s="267"/>
      <c r="S1181" s="267"/>
      <c r="T1181" s="267"/>
      <c r="U1181" s="267"/>
      <c r="V1181" s="267"/>
      <c r="W1181" s="267"/>
      <c r="X1181" s="267"/>
      <c r="Y1181" s="267"/>
      <c r="Z1181" s="267"/>
    </row>
    <row r="1182" spans="1:26" ht="20.399999999999999">
      <c r="A1182" s="262" t="s">
        <v>5849</v>
      </c>
      <c r="B1182" s="277" t="s">
        <v>5850</v>
      </c>
      <c r="C1182" s="279">
        <v>800</v>
      </c>
      <c r="D1182" s="262" t="s">
        <v>3672</v>
      </c>
      <c r="E1182" s="264"/>
      <c r="F1182" s="262"/>
      <c r="G1182" s="263">
        <v>1</v>
      </c>
      <c r="H1182" s="222">
        <f t="shared" si="18"/>
        <v>1</v>
      </c>
      <c r="I1182" s="282"/>
      <c r="J1182" s="281"/>
      <c r="K1182" s="273"/>
      <c r="L1182" s="267"/>
      <c r="M1182" s="267"/>
      <c r="N1182" s="267"/>
      <c r="O1182" s="267"/>
      <c r="P1182" s="267"/>
      <c r="Q1182" s="267"/>
      <c r="R1182" s="267"/>
      <c r="S1182" s="267"/>
      <c r="T1182" s="267"/>
      <c r="U1182" s="267"/>
      <c r="V1182" s="267"/>
      <c r="W1182" s="267"/>
      <c r="X1182" s="267"/>
      <c r="Y1182" s="267"/>
      <c r="Z1182" s="267"/>
    </row>
    <row r="1183" spans="1:26" ht="30.6">
      <c r="A1183" s="262" t="s">
        <v>1805</v>
      </c>
      <c r="B1183" s="277" t="s">
        <v>1806</v>
      </c>
      <c r="C1183" s="279">
        <v>840</v>
      </c>
      <c r="D1183" s="262" t="s">
        <v>3672</v>
      </c>
      <c r="E1183" s="263">
        <v>1</v>
      </c>
      <c r="F1183" s="262" t="s">
        <v>2396</v>
      </c>
      <c r="G1183" s="264"/>
      <c r="H1183" s="222">
        <f t="shared" si="18"/>
        <v>1</v>
      </c>
      <c r="I1183" s="282"/>
      <c r="J1183" s="281"/>
      <c r="K1183" s="273"/>
      <c r="L1183" s="267"/>
      <c r="M1183" s="267"/>
      <c r="N1183" s="267"/>
      <c r="O1183" s="267"/>
      <c r="P1183" s="267"/>
      <c r="Q1183" s="267"/>
      <c r="R1183" s="267"/>
      <c r="S1183" s="267"/>
      <c r="T1183" s="267"/>
      <c r="U1183" s="267"/>
      <c r="V1183" s="267"/>
      <c r="W1183" s="267"/>
      <c r="X1183" s="267"/>
      <c r="Y1183" s="267"/>
      <c r="Z1183" s="267"/>
    </row>
    <row r="1184" spans="1:26" ht="40.799999999999997">
      <c r="A1184" s="262" t="s">
        <v>2381</v>
      </c>
      <c r="B1184" s="277" t="s">
        <v>5474</v>
      </c>
      <c r="C1184" s="279">
        <v>700</v>
      </c>
      <c r="D1184" s="262" t="s">
        <v>3672</v>
      </c>
      <c r="E1184" s="264"/>
      <c r="F1184" s="262"/>
      <c r="G1184" s="263">
        <v>1</v>
      </c>
      <c r="H1184" s="222">
        <f t="shared" si="18"/>
        <v>1</v>
      </c>
      <c r="I1184" s="282"/>
      <c r="J1184" s="281"/>
      <c r="K1184" s="273"/>
      <c r="L1184" s="267"/>
      <c r="M1184" s="267"/>
      <c r="N1184" s="267"/>
      <c r="O1184" s="267"/>
      <c r="P1184" s="267"/>
      <c r="Q1184" s="267"/>
      <c r="R1184" s="267"/>
      <c r="S1184" s="267"/>
      <c r="T1184" s="267"/>
      <c r="U1184" s="267"/>
      <c r="V1184" s="267"/>
      <c r="W1184" s="267"/>
      <c r="X1184" s="267"/>
      <c r="Y1184" s="267"/>
      <c r="Z1184" s="267"/>
    </row>
    <row r="1185" spans="1:26" ht="30.6">
      <c r="A1185" s="262" t="s">
        <v>1807</v>
      </c>
      <c r="B1185" s="277" t="s">
        <v>5475</v>
      </c>
      <c r="C1185" s="279">
        <v>750</v>
      </c>
      <c r="D1185" s="262" t="s">
        <v>3672</v>
      </c>
      <c r="E1185" s="264"/>
      <c r="F1185" s="262"/>
      <c r="G1185" s="263">
        <v>1</v>
      </c>
      <c r="H1185" s="222">
        <f t="shared" si="18"/>
        <v>1</v>
      </c>
      <c r="I1185" s="282"/>
      <c r="J1185" s="281"/>
      <c r="K1185" s="273"/>
      <c r="L1185" s="267"/>
      <c r="M1185" s="267"/>
      <c r="N1185" s="267"/>
      <c r="O1185" s="267"/>
      <c r="P1185" s="267"/>
      <c r="Q1185" s="267"/>
      <c r="R1185" s="267"/>
      <c r="S1185" s="267"/>
      <c r="T1185" s="267"/>
      <c r="U1185" s="267"/>
      <c r="V1185" s="267"/>
      <c r="W1185" s="267"/>
      <c r="X1185" s="267"/>
      <c r="Y1185" s="267"/>
      <c r="Z1185" s="267"/>
    </row>
    <row r="1186" spans="1:26" ht="30.6">
      <c r="A1186" s="262" t="s">
        <v>1809</v>
      </c>
      <c r="B1186" s="277" t="s">
        <v>3215</v>
      </c>
      <c r="C1186" s="279">
        <v>600</v>
      </c>
      <c r="D1186" s="262" t="s">
        <v>3672</v>
      </c>
      <c r="E1186" s="263">
        <v>2</v>
      </c>
      <c r="F1186" s="262" t="s">
        <v>2396</v>
      </c>
      <c r="G1186" s="264"/>
      <c r="H1186" s="222">
        <f t="shared" si="18"/>
        <v>2</v>
      </c>
      <c r="I1186" s="282"/>
      <c r="J1186" s="281"/>
      <c r="K1186" s="273"/>
      <c r="L1186" s="267"/>
      <c r="M1186" s="267"/>
      <c r="N1186" s="267"/>
      <c r="O1186" s="267"/>
      <c r="P1186" s="267"/>
      <c r="Q1186" s="267"/>
      <c r="R1186" s="267"/>
      <c r="S1186" s="267"/>
      <c r="T1186" s="267"/>
      <c r="U1186" s="267"/>
      <c r="V1186" s="267"/>
      <c r="W1186" s="267"/>
      <c r="X1186" s="267"/>
      <c r="Y1186" s="267"/>
      <c r="Z1186" s="267"/>
    </row>
    <row r="1187" spans="1:26" ht="20.399999999999999">
      <c r="A1187" s="262" t="s">
        <v>3652</v>
      </c>
      <c r="B1187" s="277" t="s">
        <v>3961</v>
      </c>
      <c r="C1187" s="279">
        <v>300</v>
      </c>
      <c r="D1187" s="262" t="s">
        <v>3672</v>
      </c>
      <c r="E1187" s="263">
        <v>24</v>
      </c>
      <c r="F1187" s="262" t="s">
        <v>2396</v>
      </c>
      <c r="G1187" s="264"/>
      <c r="H1187" s="222">
        <f t="shared" si="18"/>
        <v>24</v>
      </c>
      <c r="I1187" s="282"/>
      <c r="J1187" s="281"/>
      <c r="K1187" s="273"/>
      <c r="L1187" s="267"/>
      <c r="M1187" s="267"/>
      <c r="N1187" s="267"/>
      <c r="O1187" s="267"/>
      <c r="P1187" s="267"/>
      <c r="Q1187" s="267"/>
      <c r="R1187" s="267"/>
      <c r="S1187" s="267"/>
      <c r="T1187" s="267"/>
      <c r="U1187" s="267"/>
      <c r="V1187" s="267"/>
      <c r="W1187" s="267"/>
      <c r="X1187" s="267"/>
      <c r="Y1187" s="267"/>
      <c r="Z1187" s="267"/>
    </row>
    <row r="1188" spans="1:26" ht="20.399999999999999">
      <c r="A1188" s="262" t="s">
        <v>5606</v>
      </c>
      <c r="B1188" s="277" t="s">
        <v>5607</v>
      </c>
      <c r="C1188" s="279">
        <v>300</v>
      </c>
      <c r="D1188" s="262" t="s">
        <v>3672</v>
      </c>
      <c r="E1188" s="263">
        <v>2</v>
      </c>
      <c r="F1188" s="262" t="s">
        <v>2396</v>
      </c>
      <c r="G1188" s="264"/>
      <c r="H1188" s="222">
        <f t="shared" si="18"/>
        <v>2</v>
      </c>
      <c r="I1188" s="282"/>
      <c r="J1188" s="281"/>
      <c r="K1188" s="273"/>
      <c r="L1188" s="267"/>
      <c r="M1188" s="267"/>
      <c r="N1188" s="267"/>
      <c r="O1188" s="267"/>
      <c r="P1188" s="267"/>
      <c r="Q1188" s="267"/>
      <c r="R1188" s="267"/>
      <c r="S1188" s="267"/>
      <c r="T1188" s="267"/>
      <c r="U1188" s="267"/>
      <c r="V1188" s="267"/>
      <c r="W1188" s="267"/>
      <c r="X1188" s="267"/>
      <c r="Y1188" s="267"/>
      <c r="Z1188" s="267"/>
    </row>
    <row r="1189" spans="1:26" ht="20.399999999999999">
      <c r="A1189" s="262" t="s">
        <v>3962</v>
      </c>
      <c r="B1189" s="277" t="s">
        <v>3963</v>
      </c>
      <c r="C1189" s="279">
        <v>550</v>
      </c>
      <c r="D1189" s="262" t="s">
        <v>3672</v>
      </c>
      <c r="E1189" s="263">
        <v>50</v>
      </c>
      <c r="F1189" s="262" t="s">
        <v>2396</v>
      </c>
      <c r="G1189" s="264"/>
      <c r="H1189" s="222">
        <f t="shared" si="18"/>
        <v>50</v>
      </c>
      <c r="I1189" s="282"/>
      <c r="J1189" s="281"/>
      <c r="K1189" s="273"/>
      <c r="L1189" s="267"/>
      <c r="M1189" s="267"/>
      <c r="N1189" s="267"/>
      <c r="O1189" s="267"/>
      <c r="P1189" s="267"/>
      <c r="Q1189" s="267"/>
      <c r="R1189" s="267"/>
      <c r="S1189" s="267"/>
      <c r="T1189" s="267"/>
      <c r="U1189" s="267"/>
      <c r="V1189" s="267"/>
      <c r="W1189" s="267"/>
      <c r="X1189" s="267"/>
      <c r="Y1189" s="267"/>
      <c r="Z1189" s="267"/>
    </row>
    <row r="1190" spans="1:26" ht="20.399999999999999">
      <c r="A1190" s="262" t="s">
        <v>3653</v>
      </c>
      <c r="B1190" s="277" t="s">
        <v>3964</v>
      </c>
      <c r="C1190" s="279">
        <v>300</v>
      </c>
      <c r="D1190" s="262" t="s">
        <v>3672</v>
      </c>
      <c r="E1190" s="263">
        <v>5</v>
      </c>
      <c r="F1190" s="262" t="s">
        <v>2396</v>
      </c>
      <c r="G1190" s="264"/>
      <c r="H1190" s="222">
        <f t="shared" si="18"/>
        <v>5</v>
      </c>
      <c r="I1190" s="282"/>
      <c r="J1190" s="281"/>
      <c r="K1190" s="273"/>
      <c r="L1190" s="267"/>
      <c r="M1190" s="267"/>
      <c r="N1190" s="267"/>
      <c r="O1190" s="267"/>
      <c r="P1190" s="267"/>
      <c r="Q1190" s="267"/>
      <c r="R1190" s="267"/>
      <c r="S1190" s="267"/>
      <c r="T1190" s="267"/>
      <c r="U1190" s="267"/>
      <c r="V1190" s="267"/>
      <c r="W1190" s="267"/>
      <c r="X1190" s="267"/>
      <c r="Y1190" s="267"/>
      <c r="Z1190" s="267"/>
    </row>
    <row r="1191" spans="1:26" ht="20.399999999999999">
      <c r="A1191" s="262" t="s">
        <v>3654</v>
      </c>
      <c r="B1191" s="277" t="s">
        <v>3965</v>
      </c>
      <c r="C1191" s="279">
        <v>300</v>
      </c>
      <c r="D1191" s="262" t="s">
        <v>3672</v>
      </c>
      <c r="E1191" s="263">
        <v>24</v>
      </c>
      <c r="F1191" s="262" t="s">
        <v>2396</v>
      </c>
      <c r="G1191" s="264"/>
      <c r="H1191" s="222">
        <f t="shared" si="18"/>
        <v>24</v>
      </c>
      <c r="I1191" s="282"/>
      <c r="J1191" s="281"/>
      <c r="K1191" s="273"/>
      <c r="L1191" s="267"/>
      <c r="M1191" s="267"/>
      <c r="N1191" s="267"/>
      <c r="O1191" s="267"/>
      <c r="P1191" s="267"/>
      <c r="Q1191" s="267"/>
      <c r="R1191" s="267"/>
      <c r="S1191" s="267"/>
      <c r="T1191" s="267"/>
      <c r="U1191" s="267"/>
      <c r="V1191" s="267"/>
      <c r="W1191" s="267"/>
      <c r="X1191" s="267"/>
      <c r="Y1191" s="267"/>
      <c r="Z1191" s="267"/>
    </row>
    <row r="1192" spans="1:26" ht="20.399999999999999">
      <c r="A1192" s="262" t="s">
        <v>3655</v>
      </c>
      <c r="B1192" s="277" t="s">
        <v>3966</v>
      </c>
      <c r="C1192" s="279">
        <v>300</v>
      </c>
      <c r="D1192" s="262" t="s">
        <v>3672</v>
      </c>
      <c r="E1192" s="263">
        <v>1</v>
      </c>
      <c r="F1192" s="262" t="s">
        <v>2396</v>
      </c>
      <c r="G1192" s="264"/>
      <c r="H1192" s="222">
        <f t="shared" si="18"/>
        <v>1</v>
      </c>
      <c r="I1192" s="282"/>
      <c r="J1192" s="281"/>
      <c r="K1192" s="273"/>
      <c r="L1192" s="267"/>
      <c r="M1192" s="267"/>
      <c r="N1192" s="267"/>
      <c r="O1192" s="267"/>
      <c r="P1192" s="267"/>
      <c r="Q1192" s="267"/>
      <c r="R1192" s="267"/>
      <c r="S1192" s="267"/>
      <c r="T1192" s="267"/>
      <c r="U1192" s="267"/>
      <c r="V1192" s="267"/>
      <c r="W1192" s="267"/>
      <c r="X1192" s="267"/>
      <c r="Y1192" s="267"/>
      <c r="Z1192" s="267"/>
    </row>
    <row r="1193" spans="1:26" ht="30.6">
      <c r="A1193" s="262" t="s">
        <v>4884</v>
      </c>
      <c r="B1193" s="277" t="s">
        <v>5476</v>
      </c>
      <c r="C1193" s="279">
        <v>500</v>
      </c>
      <c r="D1193" s="262" t="s">
        <v>3672</v>
      </c>
      <c r="E1193" s="263">
        <v>6</v>
      </c>
      <c r="F1193" s="262" t="s">
        <v>2396</v>
      </c>
      <c r="G1193" s="264"/>
      <c r="H1193" s="222">
        <f t="shared" si="18"/>
        <v>6</v>
      </c>
      <c r="I1193" s="282"/>
      <c r="J1193" s="281"/>
      <c r="K1193" s="273"/>
      <c r="L1193" s="267"/>
      <c r="M1193" s="267"/>
      <c r="N1193" s="267"/>
      <c r="O1193" s="267"/>
      <c r="P1193" s="267"/>
      <c r="Q1193" s="267"/>
      <c r="R1193" s="267"/>
      <c r="S1193" s="267"/>
      <c r="T1193" s="267"/>
      <c r="U1193" s="267"/>
      <c r="V1193" s="267"/>
      <c r="W1193" s="267"/>
      <c r="X1193" s="267"/>
      <c r="Y1193" s="267"/>
      <c r="Z1193" s="267"/>
    </row>
    <row r="1194" spans="1:26" ht="20.399999999999999">
      <c r="A1194" s="262" t="s">
        <v>5851</v>
      </c>
      <c r="B1194" s="277" t="s">
        <v>6162</v>
      </c>
      <c r="C1194" s="279">
        <v>250</v>
      </c>
      <c r="D1194" s="262" t="s">
        <v>3672</v>
      </c>
      <c r="E1194" s="264"/>
      <c r="F1194" s="262"/>
      <c r="G1194" s="263">
        <v>1</v>
      </c>
      <c r="H1194" s="222">
        <f t="shared" si="18"/>
        <v>1</v>
      </c>
      <c r="I1194" s="282"/>
      <c r="J1194" s="281"/>
      <c r="K1194" s="273"/>
      <c r="L1194" s="267"/>
      <c r="M1194" s="267"/>
      <c r="N1194" s="267"/>
      <c r="O1194" s="267"/>
      <c r="P1194" s="267"/>
      <c r="Q1194" s="267"/>
      <c r="R1194" s="267"/>
      <c r="S1194" s="267"/>
      <c r="T1194" s="267"/>
      <c r="U1194" s="267"/>
      <c r="V1194" s="267"/>
      <c r="W1194" s="267"/>
      <c r="X1194" s="267"/>
      <c r="Y1194" s="267"/>
      <c r="Z1194" s="267"/>
    </row>
    <row r="1195" spans="1:26" ht="30.6">
      <c r="A1195" s="262" t="s">
        <v>1810</v>
      </c>
      <c r="B1195" s="277" t="s">
        <v>1811</v>
      </c>
      <c r="C1195" s="279">
        <v>720</v>
      </c>
      <c r="D1195" s="262" t="s">
        <v>3672</v>
      </c>
      <c r="E1195" s="264"/>
      <c r="F1195" s="262"/>
      <c r="G1195" s="263">
        <v>3</v>
      </c>
      <c r="H1195" s="222">
        <f t="shared" si="18"/>
        <v>3</v>
      </c>
      <c r="I1195" s="282"/>
      <c r="J1195" s="281"/>
      <c r="K1195" s="273"/>
      <c r="L1195" s="267"/>
      <c r="M1195" s="267"/>
      <c r="N1195" s="267"/>
      <c r="O1195" s="267"/>
      <c r="P1195" s="267"/>
      <c r="Q1195" s="267"/>
      <c r="R1195" s="267"/>
      <c r="S1195" s="267"/>
      <c r="T1195" s="267"/>
      <c r="U1195" s="267"/>
      <c r="V1195" s="267"/>
      <c r="W1195" s="267"/>
      <c r="X1195" s="267"/>
      <c r="Y1195" s="267"/>
      <c r="Z1195" s="267"/>
    </row>
    <row r="1196" spans="1:26" ht="30.6">
      <c r="A1196" s="262" t="s">
        <v>1816</v>
      </c>
      <c r="B1196" s="277" t="s">
        <v>1817</v>
      </c>
      <c r="C1196" s="279">
        <v>500</v>
      </c>
      <c r="D1196" s="262" t="s">
        <v>3672</v>
      </c>
      <c r="E1196" s="264"/>
      <c r="F1196" s="262"/>
      <c r="G1196" s="263">
        <v>61</v>
      </c>
      <c r="H1196" s="222">
        <f t="shared" si="18"/>
        <v>61</v>
      </c>
      <c r="I1196" s="282"/>
      <c r="J1196" s="281"/>
      <c r="K1196" s="273"/>
      <c r="L1196" s="267"/>
      <c r="M1196" s="267"/>
      <c r="N1196" s="267"/>
      <c r="O1196" s="267"/>
      <c r="P1196" s="267"/>
      <c r="Q1196" s="267"/>
      <c r="R1196" s="267"/>
      <c r="S1196" s="267"/>
      <c r="T1196" s="267"/>
      <c r="U1196" s="267"/>
      <c r="V1196" s="267"/>
      <c r="W1196" s="267"/>
      <c r="X1196" s="267"/>
      <c r="Y1196" s="267"/>
      <c r="Z1196" s="267"/>
    </row>
    <row r="1197" spans="1:26" ht="30.6">
      <c r="A1197" s="262" t="s">
        <v>1814</v>
      </c>
      <c r="B1197" s="277" t="s">
        <v>1815</v>
      </c>
      <c r="C1197" s="279">
        <v>500</v>
      </c>
      <c r="D1197" s="262" t="s">
        <v>3672</v>
      </c>
      <c r="E1197" s="264"/>
      <c r="F1197" s="262"/>
      <c r="G1197" s="263">
        <v>4</v>
      </c>
      <c r="H1197" s="222">
        <f t="shared" si="18"/>
        <v>4</v>
      </c>
      <c r="I1197" s="282"/>
      <c r="J1197" s="281"/>
      <c r="K1197" s="273"/>
      <c r="L1197" s="267"/>
      <c r="M1197" s="267"/>
      <c r="N1197" s="267"/>
      <c r="O1197" s="267"/>
      <c r="P1197" s="267"/>
      <c r="Q1197" s="267"/>
      <c r="R1197" s="267"/>
      <c r="S1197" s="267"/>
      <c r="T1197" s="267"/>
      <c r="U1197" s="267"/>
      <c r="V1197" s="267"/>
      <c r="W1197" s="267"/>
      <c r="X1197" s="267"/>
      <c r="Y1197" s="267"/>
      <c r="Z1197" s="267"/>
    </row>
    <row r="1198" spans="1:26" ht="20.399999999999999">
      <c r="A1198" s="262" t="s">
        <v>6253</v>
      </c>
      <c r="B1198" s="277" t="s">
        <v>6254</v>
      </c>
      <c r="C1198" s="279">
        <v>500</v>
      </c>
      <c r="D1198" s="262" t="s">
        <v>3672</v>
      </c>
      <c r="E1198" s="264"/>
      <c r="F1198" s="262"/>
      <c r="G1198" s="263">
        <v>20</v>
      </c>
      <c r="H1198" s="222">
        <f t="shared" si="18"/>
        <v>20</v>
      </c>
      <c r="I1198" s="282"/>
      <c r="J1198" s="281"/>
      <c r="K1198" s="273"/>
      <c r="L1198" s="267"/>
      <c r="M1198" s="267"/>
      <c r="N1198" s="267"/>
      <c r="O1198" s="267"/>
      <c r="P1198" s="267"/>
      <c r="Q1198" s="267"/>
      <c r="R1198" s="267"/>
      <c r="S1198" s="267"/>
      <c r="T1198" s="267"/>
      <c r="U1198" s="267"/>
      <c r="V1198" s="267"/>
      <c r="W1198" s="267"/>
      <c r="X1198" s="267"/>
      <c r="Y1198" s="267"/>
      <c r="Z1198" s="267"/>
    </row>
    <row r="1199" spans="1:26">
      <c r="A1199" s="262" t="s">
        <v>5608</v>
      </c>
      <c r="B1199" s="277" t="s">
        <v>5609</v>
      </c>
      <c r="C1199" s="279">
        <v>220</v>
      </c>
      <c r="D1199" s="262" t="s">
        <v>3672</v>
      </c>
      <c r="E1199" s="264"/>
      <c r="F1199" s="262"/>
      <c r="G1199" s="263">
        <v>2</v>
      </c>
      <c r="H1199" s="222">
        <f t="shared" si="18"/>
        <v>2</v>
      </c>
      <c r="I1199" s="282"/>
      <c r="J1199" s="281"/>
      <c r="K1199" s="273"/>
      <c r="L1199" s="267"/>
      <c r="M1199" s="267"/>
      <c r="N1199" s="267"/>
      <c r="O1199" s="267"/>
      <c r="P1199" s="267"/>
      <c r="Q1199" s="267"/>
      <c r="R1199" s="267"/>
      <c r="S1199" s="267"/>
      <c r="T1199" s="267"/>
      <c r="U1199" s="267"/>
      <c r="V1199" s="267"/>
      <c r="W1199" s="267"/>
      <c r="X1199" s="267"/>
      <c r="Y1199" s="267"/>
      <c r="Z1199" s="267"/>
    </row>
    <row r="1200" spans="1:26" ht="30.6">
      <c r="A1200" s="262" t="s">
        <v>6163</v>
      </c>
      <c r="B1200" s="277" t="s">
        <v>6164</v>
      </c>
      <c r="C1200" s="278">
        <v>1500</v>
      </c>
      <c r="D1200" s="262" t="s">
        <v>3672</v>
      </c>
      <c r="E1200" s="264"/>
      <c r="F1200" s="262"/>
      <c r="G1200" s="263">
        <v>2</v>
      </c>
      <c r="H1200" s="222">
        <f t="shared" si="18"/>
        <v>2</v>
      </c>
      <c r="I1200" s="282"/>
      <c r="J1200" s="281"/>
      <c r="K1200" s="273"/>
      <c r="L1200" s="267"/>
      <c r="M1200" s="267"/>
      <c r="N1200" s="267"/>
      <c r="O1200" s="267"/>
      <c r="P1200" s="267"/>
      <c r="Q1200" s="267"/>
      <c r="R1200" s="267"/>
      <c r="S1200" s="267"/>
      <c r="T1200" s="267"/>
      <c r="U1200" s="267"/>
      <c r="V1200" s="267"/>
      <c r="W1200" s="267"/>
      <c r="X1200" s="267"/>
      <c r="Y1200" s="267"/>
      <c r="Z1200" s="267"/>
    </row>
    <row r="1201" spans="1:26" ht="40.799999999999997">
      <c r="A1201" s="262" t="s">
        <v>1821</v>
      </c>
      <c r="B1201" s="277" t="s">
        <v>1822</v>
      </c>
      <c r="C1201" s="279">
        <v>180</v>
      </c>
      <c r="D1201" s="262" t="s">
        <v>3672</v>
      </c>
      <c r="E1201" s="263">
        <v>190</v>
      </c>
      <c r="F1201" s="262" t="s">
        <v>2396</v>
      </c>
      <c r="G1201" s="264"/>
      <c r="H1201" s="222">
        <f t="shared" si="18"/>
        <v>190</v>
      </c>
      <c r="I1201" s="282"/>
      <c r="J1201" s="281"/>
      <c r="K1201" s="273"/>
      <c r="L1201" s="267"/>
      <c r="M1201" s="267"/>
      <c r="N1201" s="267"/>
      <c r="O1201" s="267"/>
      <c r="P1201" s="267"/>
      <c r="Q1201" s="267"/>
      <c r="R1201" s="267"/>
      <c r="S1201" s="267"/>
      <c r="T1201" s="267"/>
      <c r="U1201" s="267"/>
      <c r="V1201" s="267"/>
      <c r="W1201" s="267"/>
      <c r="X1201" s="267"/>
      <c r="Y1201" s="267"/>
      <c r="Z1201" s="267"/>
    </row>
    <row r="1202" spans="1:26" ht="20.399999999999999">
      <c r="A1202" s="262" t="s">
        <v>1823</v>
      </c>
      <c r="B1202" s="277" t="s">
        <v>1824</v>
      </c>
      <c r="C1202" s="278">
        <v>5280</v>
      </c>
      <c r="D1202" s="262" t="s">
        <v>3672</v>
      </c>
      <c r="E1202" s="263">
        <v>1</v>
      </c>
      <c r="F1202" s="262" t="s">
        <v>2396</v>
      </c>
      <c r="G1202" s="264"/>
      <c r="H1202" s="222">
        <f t="shared" si="18"/>
        <v>1</v>
      </c>
      <c r="I1202" s="282"/>
      <c r="J1202" s="281"/>
      <c r="K1202" s="273"/>
      <c r="L1202" s="267"/>
      <c r="M1202" s="267"/>
      <c r="N1202" s="267"/>
      <c r="O1202" s="267"/>
      <c r="P1202" s="267"/>
      <c r="Q1202" s="267"/>
      <c r="R1202" s="267"/>
      <c r="S1202" s="267"/>
      <c r="T1202" s="267"/>
      <c r="U1202" s="267"/>
      <c r="V1202" s="267"/>
      <c r="W1202" s="267"/>
      <c r="X1202" s="267"/>
      <c r="Y1202" s="267"/>
      <c r="Z1202" s="267"/>
    </row>
    <row r="1203" spans="1:26" ht="20.399999999999999">
      <c r="A1203" s="262" t="s">
        <v>1827</v>
      </c>
      <c r="B1203" s="277" t="s">
        <v>1828</v>
      </c>
      <c r="C1203" s="279">
        <v>150</v>
      </c>
      <c r="D1203" s="262" t="s">
        <v>3672</v>
      </c>
      <c r="E1203" s="264"/>
      <c r="F1203" s="262"/>
      <c r="G1203" s="263">
        <v>13</v>
      </c>
      <c r="H1203" s="222">
        <f t="shared" si="18"/>
        <v>13</v>
      </c>
      <c r="I1203" s="282"/>
      <c r="J1203" s="281"/>
      <c r="K1203" s="273"/>
      <c r="L1203" s="267"/>
      <c r="M1203" s="267"/>
      <c r="N1203" s="267"/>
      <c r="O1203" s="267"/>
      <c r="P1203" s="267"/>
      <c r="Q1203" s="267"/>
      <c r="R1203" s="267"/>
      <c r="S1203" s="267"/>
      <c r="T1203" s="267"/>
      <c r="U1203" s="267"/>
      <c r="V1203" s="267"/>
      <c r="W1203" s="267"/>
      <c r="X1203" s="267"/>
      <c r="Y1203" s="267"/>
      <c r="Z1203" s="267"/>
    </row>
    <row r="1204" spans="1:26" ht="20.399999999999999">
      <c r="A1204" s="262" t="s">
        <v>1831</v>
      </c>
      <c r="B1204" s="277" t="s">
        <v>1832</v>
      </c>
      <c r="C1204" s="279">
        <v>53</v>
      </c>
      <c r="D1204" s="262" t="s">
        <v>3672</v>
      </c>
      <c r="E1204" s="263">
        <v>74</v>
      </c>
      <c r="F1204" s="262" t="s">
        <v>2396</v>
      </c>
      <c r="G1204" s="264"/>
      <c r="H1204" s="222">
        <f t="shared" si="18"/>
        <v>74</v>
      </c>
      <c r="I1204" s="282"/>
      <c r="J1204" s="281"/>
      <c r="K1204" s="273"/>
      <c r="L1204" s="267"/>
      <c r="M1204" s="267"/>
      <c r="N1204" s="267"/>
      <c r="O1204" s="267"/>
      <c r="P1204" s="267"/>
      <c r="Q1204" s="267"/>
      <c r="R1204" s="267"/>
      <c r="S1204" s="267"/>
      <c r="T1204" s="267"/>
      <c r="U1204" s="267"/>
      <c r="V1204" s="267"/>
      <c r="W1204" s="267"/>
      <c r="X1204" s="267"/>
      <c r="Y1204" s="267"/>
      <c r="Z1204" s="267"/>
    </row>
    <row r="1205" spans="1:26">
      <c r="A1205" s="262" t="s">
        <v>6344</v>
      </c>
      <c r="B1205" s="277" t="s">
        <v>6345</v>
      </c>
      <c r="C1205" s="279">
        <v>650</v>
      </c>
      <c r="D1205" s="262" t="s">
        <v>3672</v>
      </c>
      <c r="E1205" s="264"/>
      <c r="F1205" s="262"/>
      <c r="G1205" s="263">
        <v>2</v>
      </c>
      <c r="H1205" s="222">
        <f t="shared" si="18"/>
        <v>2</v>
      </c>
      <c r="I1205" s="282"/>
      <c r="J1205" s="281"/>
      <c r="K1205" s="273"/>
      <c r="L1205" s="267"/>
      <c r="M1205" s="267"/>
      <c r="N1205" s="267"/>
      <c r="O1205" s="267"/>
      <c r="P1205" s="267"/>
      <c r="Q1205" s="267"/>
      <c r="R1205" s="267"/>
      <c r="S1205" s="267"/>
      <c r="T1205" s="267"/>
      <c r="U1205" s="267"/>
      <c r="V1205" s="267"/>
      <c r="W1205" s="267"/>
      <c r="X1205" s="267"/>
      <c r="Y1205" s="267"/>
      <c r="Z1205" s="267"/>
    </row>
    <row r="1206" spans="1:26">
      <c r="A1206" s="262" t="s">
        <v>5477</v>
      </c>
      <c r="B1206" s="277" t="s">
        <v>5478</v>
      </c>
      <c r="C1206" s="279">
        <v>300</v>
      </c>
      <c r="D1206" s="262" t="s">
        <v>3672</v>
      </c>
      <c r="E1206" s="263">
        <v>56</v>
      </c>
      <c r="F1206" s="262" t="s">
        <v>2396</v>
      </c>
      <c r="G1206" s="264"/>
      <c r="H1206" s="222">
        <f t="shared" si="18"/>
        <v>56</v>
      </c>
      <c r="I1206" s="282"/>
      <c r="J1206" s="281"/>
      <c r="K1206" s="273"/>
      <c r="L1206" s="267"/>
      <c r="M1206" s="267"/>
      <c r="N1206" s="267"/>
      <c r="O1206" s="267"/>
      <c r="P1206" s="267"/>
      <c r="Q1206" s="267"/>
      <c r="R1206" s="267"/>
      <c r="S1206" s="267"/>
      <c r="T1206" s="267"/>
      <c r="U1206" s="267"/>
      <c r="V1206" s="267"/>
      <c r="W1206" s="267"/>
      <c r="X1206" s="267"/>
      <c r="Y1206" s="267"/>
      <c r="Z1206" s="267"/>
    </row>
    <row r="1207" spans="1:26" ht="20.399999999999999">
      <c r="A1207" s="262" t="s">
        <v>6346</v>
      </c>
      <c r="B1207" s="277" t="s">
        <v>6347</v>
      </c>
      <c r="C1207" s="279">
        <v>350</v>
      </c>
      <c r="D1207" s="262" t="s">
        <v>3672</v>
      </c>
      <c r="E1207" s="263">
        <v>24</v>
      </c>
      <c r="F1207" s="262" t="s">
        <v>2396</v>
      </c>
      <c r="G1207" s="263">
        <v>31</v>
      </c>
      <c r="H1207" s="222">
        <f t="shared" si="18"/>
        <v>55</v>
      </c>
      <c r="I1207" s="282"/>
      <c r="J1207" s="281"/>
      <c r="K1207" s="273"/>
      <c r="L1207" s="267"/>
      <c r="M1207" s="267"/>
      <c r="N1207" s="267"/>
      <c r="O1207" s="267"/>
      <c r="P1207" s="267"/>
      <c r="Q1207" s="267"/>
      <c r="R1207" s="267"/>
      <c r="S1207" s="267"/>
      <c r="T1207" s="267"/>
      <c r="U1207" s="267"/>
      <c r="V1207" s="267"/>
      <c r="W1207" s="267"/>
      <c r="X1207" s="267"/>
      <c r="Y1207" s="267"/>
      <c r="Z1207" s="267"/>
    </row>
    <row r="1208" spans="1:26" ht="30.6">
      <c r="A1208" s="262" t="s">
        <v>4886</v>
      </c>
      <c r="B1208" s="277" t="s">
        <v>5479</v>
      </c>
      <c r="C1208" s="279">
        <v>400</v>
      </c>
      <c r="D1208" s="262" t="s">
        <v>3672</v>
      </c>
      <c r="E1208" s="263">
        <v>2</v>
      </c>
      <c r="F1208" s="262" t="s">
        <v>2396</v>
      </c>
      <c r="G1208" s="264"/>
      <c r="H1208" s="222">
        <f t="shared" si="18"/>
        <v>2</v>
      </c>
      <c r="I1208" s="282"/>
      <c r="J1208" s="281"/>
      <c r="K1208" s="273"/>
      <c r="L1208" s="267"/>
      <c r="M1208" s="267"/>
      <c r="N1208" s="267"/>
      <c r="O1208" s="267"/>
      <c r="P1208" s="267"/>
      <c r="Q1208" s="267"/>
      <c r="R1208" s="267"/>
      <c r="S1208" s="267"/>
      <c r="T1208" s="267"/>
      <c r="U1208" s="267"/>
      <c r="V1208" s="267"/>
      <c r="W1208" s="267"/>
      <c r="X1208" s="267"/>
      <c r="Y1208" s="267"/>
      <c r="Z1208" s="267"/>
    </row>
    <row r="1209" spans="1:26">
      <c r="A1209" s="262" t="s">
        <v>1837</v>
      </c>
      <c r="B1209" s="277" t="s">
        <v>5480</v>
      </c>
      <c r="C1209" s="278">
        <v>1200</v>
      </c>
      <c r="D1209" s="262" t="s">
        <v>3672</v>
      </c>
      <c r="E1209" s="263">
        <v>10</v>
      </c>
      <c r="F1209" s="262" t="s">
        <v>2396</v>
      </c>
      <c r="G1209" s="264"/>
      <c r="H1209" s="222">
        <f t="shared" si="18"/>
        <v>10</v>
      </c>
      <c r="I1209" s="282"/>
      <c r="J1209" s="281"/>
      <c r="K1209" s="273"/>
      <c r="L1209" s="267"/>
      <c r="M1209" s="267"/>
      <c r="N1209" s="267"/>
      <c r="O1209" s="267"/>
      <c r="P1209" s="267"/>
      <c r="Q1209" s="267"/>
      <c r="R1209" s="267"/>
      <c r="S1209" s="267"/>
      <c r="T1209" s="267"/>
      <c r="U1209" s="267"/>
      <c r="V1209" s="267"/>
      <c r="W1209" s="267"/>
      <c r="X1209" s="267"/>
      <c r="Y1209" s="267"/>
      <c r="Z1209" s="267"/>
    </row>
    <row r="1210" spans="1:26">
      <c r="A1210" s="262" t="s">
        <v>1841</v>
      </c>
      <c r="B1210" s="277" t="s">
        <v>1842</v>
      </c>
      <c r="C1210" s="279">
        <v>350</v>
      </c>
      <c r="D1210" s="262" t="s">
        <v>3672</v>
      </c>
      <c r="E1210" s="263">
        <v>13</v>
      </c>
      <c r="F1210" s="262" t="s">
        <v>2396</v>
      </c>
      <c r="G1210" s="264"/>
      <c r="H1210" s="222">
        <f t="shared" si="18"/>
        <v>13</v>
      </c>
      <c r="I1210" s="282"/>
      <c r="J1210" s="281"/>
      <c r="K1210" s="273"/>
      <c r="L1210" s="267"/>
      <c r="M1210" s="267"/>
      <c r="N1210" s="267"/>
      <c r="O1210" s="267"/>
      <c r="P1210" s="267"/>
      <c r="Q1210" s="267"/>
      <c r="R1210" s="267"/>
      <c r="S1210" s="267"/>
      <c r="T1210" s="267"/>
      <c r="U1210" s="267"/>
      <c r="V1210" s="267"/>
      <c r="W1210" s="267"/>
      <c r="X1210" s="267"/>
      <c r="Y1210" s="267"/>
      <c r="Z1210" s="267"/>
    </row>
    <row r="1211" spans="1:26" ht="20.399999999999999">
      <c r="A1211" s="262" t="s">
        <v>5481</v>
      </c>
      <c r="B1211" s="277" t="s">
        <v>5482</v>
      </c>
      <c r="C1211" s="278">
        <v>3700</v>
      </c>
      <c r="D1211" s="262" t="s">
        <v>3672</v>
      </c>
      <c r="E1211" s="264"/>
      <c r="F1211" s="262"/>
      <c r="G1211" s="263">
        <v>5</v>
      </c>
      <c r="H1211" s="222">
        <f t="shared" si="18"/>
        <v>5</v>
      </c>
      <c r="I1211" s="282"/>
      <c r="J1211" s="281"/>
      <c r="K1211" s="273"/>
      <c r="L1211" s="267"/>
      <c r="M1211" s="267"/>
      <c r="N1211" s="267"/>
      <c r="O1211" s="267"/>
      <c r="P1211" s="267"/>
      <c r="Q1211" s="267"/>
      <c r="R1211" s="267"/>
      <c r="S1211" s="267"/>
      <c r="T1211" s="267"/>
      <c r="U1211" s="267"/>
      <c r="V1211" s="267"/>
      <c r="W1211" s="267"/>
      <c r="X1211" s="267"/>
      <c r="Y1211" s="267"/>
      <c r="Z1211" s="267"/>
    </row>
    <row r="1212" spans="1:26" ht="20.399999999999999">
      <c r="A1212" s="262" t="s">
        <v>5665</v>
      </c>
      <c r="B1212" s="277" t="s">
        <v>5666</v>
      </c>
      <c r="C1212" s="278">
        <v>2100</v>
      </c>
      <c r="D1212" s="262" t="s">
        <v>3672</v>
      </c>
      <c r="E1212" s="263">
        <v>15</v>
      </c>
      <c r="F1212" s="262" t="s">
        <v>2396</v>
      </c>
      <c r="G1212" s="263">
        <v>6</v>
      </c>
      <c r="H1212" s="222">
        <f t="shared" si="18"/>
        <v>21</v>
      </c>
      <c r="I1212" s="282"/>
      <c r="J1212" s="281"/>
      <c r="K1212" s="273"/>
      <c r="L1212" s="267"/>
      <c r="M1212" s="267"/>
      <c r="N1212" s="267"/>
      <c r="O1212" s="267"/>
      <c r="P1212" s="267"/>
      <c r="Q1212" s="267"/>
      <c r="R1212" s="267"/>
      <c r="S1212" s="267"/>
      <c r="T1212" s="267"/>
      <c r="U1212" s="267"/>
      <c r="V1212" s="267"/>
      <c r="W1212" s="267"/>
      <c r="X1212" s="267"/>
      <c r="Y1212" s="267"/>
      <c r="Z1212" s="267"/>
    </row>
    <row r="1213" spans="1:26" ht="30.6">
      <c r="A1213" s="262" t="s">
        <v>6165</v>
      </c>
      <c r="B1213" s="277" t="s">
        <v>6166</v>
      </c>
      <c r="C1213" s="278">
        <v>1500</v>
      </c>
      <c r="D1213" s="262" t="s">
        <v>3672</v>
      </c>
      <c r="E1213" s="264"/>
      <c r="F1213" s="262"/>
      <c r="G1213" s="263">
        <v>1</v>
      </c>
      <c r="H1213" s="222">
        <f t="shared" si="18"/>
        <v>1</v>
      </c>
      <c r="I1213" s="282"/>
      <c r="J1213" s="281"/>
      <c r="K1213" s="273"/>
      <c r="L1213" s="267"/>
      <c r="M1213" s="267"/>
      <c r="N1213" s="267"/>
      <c r="O1213" s="267"/>
      <c r="P1213" s="267"/>
      <c r="Q1213" s="267"/>
      <c r="R1213" s="267"/>
      <c r="S1213" s="267"/>
      <c r="T1213" s="267"/>
      <c r="U1213" s="267"/>
      <c r="V1213" s="267"/>
      <c r="W1213" s="267"/>
      <c r="X1213" s="267"/>
      <c r="Y1213" s="267"/>
      <c r="Z1213" s="267"/>
    </row>
    <row r="1214" spans="1:26" ht="20.399999999999999">
      <c r="A1214" s="262" t="s">
        <v>5667</v>
      </c>
      <c r="B1214" s="277" t="s">
        <v>5668</v>
      </c>
      <c r="C1214" s="278">
        <v>2100</v>
      </c>
      <c r="D1214" s="262" t="s">
        <v>3672</v>
      </c>
      <c r="E1214" s="264"/>
      <c r="F1214" s="262"/>
      <c r="G1214" s="263">
        <v>30</v>
      </c>
      <c r="H1214" s="222">
        <f t="shared" si="18"/>
        <v>30</v>
      </c>
      <c r="I1214" s="282"/>
      <c r="J1214" s="281"/>
      <c r="K1214" s="273"/>
      <c r="L1214" s="267"/>
      <c r="M1214" s="267"/>
      <c r="N1214" s="267"/>
      <c r="O1214" s="267"/>
      <c r="P1214" s="267"/>
      <c r="Q1214" s="267"/>
      <c r="R1214" s="267"/>
      <c r="S1214" s="267"/>
      <c r="T1214" s="267"/>
      <c r="U1214" s="267"/>
      <c r="V1214" s="267"/>
      <c r="W1214" s="267"/>
      <c r="X1214" s="267"/>
      <c r="Y1214" s="267"/>
      <c r="Z1214" s="267"/>
    </row>
    <row r="1215" spans="1:26" ht="20.399999999999999">
      <c r="A1215" s="262" t="s">
        <v>6065</v>
      </c>
      <c r="B1215" s="277" t="s">
        <v>6066</v>
      </c>
      <c r="C1215" s="278">
        <v>1800</v>
      </c>
      <c r="D1215" s="262" t="s">
        <v>3672</v>
      </c>
      <c r="E1215" s="264"/>
      <c r="F1215" s="262"/>
      <c r="G1215" s="263">
        <v>18</v>
      </c>
      <c r="H1215" s="222">
        <f t="shared" si="18"/>
        <v>18</v>
      </c>
      <c r="I1215" s="282"/>
      <c r="J1215" s="281"/>
      <c r="K1215" s="273"/>
      <c r="L1215" s="267"/>
      <c r="M1215" s="267"/>
      <c r="N1215" s="267"/>
      <c r="O1215" s="267"/>
      <c r="P1215" s="267"/>
      <c r="Q1215" s="267"/>
      <c r="R1215" s="267"/>
      <c r="S1215" s="267"/>
      <c r="T1215" s="267"/>
      <c r="U1215" s="267"/>
      <c r="V1215" s="267"/>
      <c r="W1215" s="267"/>
      <c r="X1215" s="267"/>
      <c r="Y1215" s="267"/>
      <c r="Z1215" s="267"/>
    </row>
    <row r="1216" spans="1:26" ht="20.399999999999999">
      <c r="A1216" s="262" t="s">
        <v>1843</v>
      </c>
      <c r="B1216" s="277" t="s">
        <v>1844</v>
      </c>
      <c r="C1216" s="278">
        <v>1200</v>
      </c>
      <c r="D1216" s="262" t="s">
        <v>3672</v>
      </c>
      <c r="E1216" s="263">
        <v>1</v>
      </c>
      <c r="F1216" s="262" t="s">
        <v>2396</v>
      </c>
      <c r="G1216" s="264"/>
      <c r="H1216" s="222">
        <f t="shared" si="18"/>
        <v>1</v>
      </c>
      <c r="I1216" s="282"/>
      <c r="J1216" s="281"/>
      <c r="K1216" s="273"/>
      <c r="L1216" s="267"/>
      <c r="M1216" s="267"/>
      <c r="N1216" s="267"/>
      <c r="O1216" s="267"/>
      <c r="P1216" s="267"/>
      <c r="Q1216" s="267"/>
      <c r="R1216" s="267"/>
      <c r="S1216" s="267"/>
      <c r="T1216" s="267"/>
      <c r="U1216" s="267"/>
      <c r="V1216" s="267"/>
      <c r="W1216" s="267"/>
      <c r="X1216" s="267"/>
      <c r="Y1216" s="267"/>
      <c r="Z1216" s="267"/>
    </row>
    <row r="1217" spans="1:26" ht="20.399999999999999">
      <c r="A1217" s="262" t="s">
        <v>2383</v>
      </c>
      <c r="B1217" s="277" t="s">
        <v>5483</v>
      </c>
      <c r="C1217" s="278">
        <v>3200</v>
      </c>
      <c r="D1217" s="262" t="s">
        <v>3672</v>
      </c>
      <c r="E1217" s="263">
        <v>14</v>
      </c>
      <c r="F1217" s="262" t="s">
        <v>2396</v>
      </c>
      <c r="G1217" s="264"/>
      <c r="H1217" s="222">
        <f t="shared" si="18"/>
        <v>14</v>
      </c>
      <c r="I1217" s="282"/>
      <c r="J1217" s="281"/>
      <c r="K1217" s="273"/>
      <c r="L1217" s="267"/>
      <c r="M1217" s="267"/>
      <c r="N1217" s="267"/>
      <c r="O1217" s="267"/>
      <c r="P1217" s="267"/>
      <c r="Q1217" s="267"/>
      <c r="R1217" s="267"/>
      <c r="S1217" s="267"/>
      <c r="T1217" s="267"/>
      <c r="U1217" s="267"/>
      <c r="V1217" s="267"/>
      <c r="W1217" s="267"/>
      <c r="X1217" s="267"/>
      <c r="Y1217" s="267"/>
      <c r="Z1217" s="267"/>
    </row>
    <row r="1218" spans="1:26" ht="20.399999999999999">
      <c r="A1218" s="262" t="s">
        <v>1849</v>
      </c>
      <c r="B1218" s="277" t="s">
        <v>1850</v>
      </c>
      <c r="C1218" s="278">
        <v>1200</v>
      </c>
      <c r="D1218" s="262" t="s">
        <v>3672</v>
      </c>
      <c r="E1218" s="263">
        <v>2</v>
      </c>
      <c r="F1218" s="262" t="s">
        <v>2396</v>
      </c>
      <c r="G1218" s="264"/>
      <c r="H1218" s="222">
        <f t="shared" ref="H1218:H1281" si="19">G1218+E1218</f>
        <v>2</v>
      </c>
      <c r="I1218" s="282"/>
      <c r="J1218" s="281"/>
      <c r="K1218" s="273"/>
      <c r="L1218" s="267"/>
      <c r="M1218" s="267"/>
      <c r="N1218" s="267"/>
      <c r="O1218" s="267"/>
      <c r="P1218" s="267"/>
      <c r="Q1218" s="267"/>
      <c r="R1218" s="267"/>
      <c r="S1218" s="267"/>
      <c r="T1218" s="267"/>
      <c r="U1218" s="267"/>
      <c r="V1218" s="267"/>
      <c r="W1218" s="267"/>
      <c r="X1218" s="267"/>
      <c r="Y1218" s="267"/>
      <c r="Z1218" s="267"/>
    </row>
    <row r="1219" spans="1:26" ht="20.399999999999999">
      <c r="A1219" s="262" t="s">
        <v>1854</v>
      </c>
      <c r="B1219" s="277" t="s">
        <v>1855</v>
      </c>
      <c r="C1219" s="278">
        <v>1200</v>
      </c>
      <c r="D1219" s="262" t="s">
        <v>3672</v>
      </c>
      <c r="E1219" s="263">
        <v>2</v>
      </c>
      <c r="F1219" s="262" t="s">
        <v>2396</v>
      </c>
      <c r="G1219" s="264"/>
      <c r="H1219" s="222">
        <f t="shared" si="19"/>
        <v>2</v>
      </c>
      <c r="I1219" s="282"/>
      <c r="J1219" s="281"/>
      <c r="K1219" s="273"/>
      <c r="L1219" s="267"/>
      <c r="M1219" s="267"/>
      <c r="N1219" s="267"/>
      <c r="O1219" s="267"/>
      <c r="P1219" s="267"/>
      <c r="Q1219" s="267"/>
      <c r="R1219" s="267"/>
      <c r="S1219" s="267"/>
      <c r="T1219" s="267"/>
      <c r="U1219" s="267"/>
      <c r="V1219" s="267"/>
      <c r="W1219" s="267"/>
      <c r="X1219" s="267"/>
      <c r="Y1219" s="267"/>
      <c r="Z1219" s="267"/>
    </row>
    <row r="1220" spans="1:26" ht="20.399999999999999">
      <c r="A1220" s="262" t="s">
        <v>5852</v>
      </c>
      <c r="B1220" s="277" t="s">
        <v>5853</v>
      </c>
      <c r="C1220" s="278">
        <v>2100</v>
      </c>
      <c r="D1220" s="262" t="s">
        <v>3672</v>
      </c>
      <c r="E1220" s="264"/>
      <c r="F1220" s="262"/>
      <c r="G1220" s="263">
        <v>15</v>
      </c>
      <c r="H1220" s="222">
        <f t="shared" si="19"/>
        <v>15</v>
      </c>
      <c r="I1220" s="282"/>
      <c r="J1220" s="281"/>
      <c r="K1220" s="273"/>
      <c r="L1220" s="267"/>
      <c r="M1220" s="267"/>
      <c r="N1220" s="267"/>
      <c r="O1220" s="267"/>
      <c r="P1220" s="267"/>
      <c r="Q1220" s="267"/>
      <c r="R1220" s="267"/>
      <c r="S1220" s="267"/>
      <c r="T1220" s="267"/>
      <c r="U1220" s="267"/>
      <c r="V1220" s="267"/>
      <c r="W1220" s="267"/>
      <c r="X1220" s="267"/>
      <c r="Y1220" s="267"/>
      <c r="Z1220" s="267"/>
    </row>
    <row r="1221" spans="1:26" ht="30.6">
      <c r="A1221" s="262" t="s">
        <v>3399</v>
      </c>
      <c r="B1221" s="277" t="s">
        <v>3400</v>
      </c>
      <c r="C1221" s="278">
        <v>21000</v>
      </c>
      <c r="D1221" s="262" t="s">
        <v>3672</v>
      </c>
      <c r="E1221" s="263">
        <v>2</v>
      </c>
      <c r="F1221" s="262" t="s">
        <v>2396</v>
      </c>
      <c r="G1221" s="264"/>
      <c r="H1221" s="222">
        <f t="shared" si="19"/>
        <v>2</v>
      </c>
      <c r="I1221" s="282"/>
      <c r="J1221" s="281"/>
      <c r="K1221" s="273"/>
      <c r="L1221" s="267"/>
      <c r="M1221" s="267"/>
      <c r="N1221" s="267"/>
      <c r="O1221" s="267"/>
      <c r="P1221" s="267"/>
      <c r="Q1221" s="267"/>
      <c r="R1221" s="267"/>
      <c r="S1221" s="267"/>
      <c r="T1221" s="267"/>
      <c r="U1221" s="267"/>
      <c r="V1221" s="267"/>
      <c r="W1221" s="267"/>
      <c r="X1221" s="267"/>
      <c r="Y1221" s="267"/>
      <c r="Z1221" s="267"/>
    </row>
    <row r="1222" spans="1:26" ht="20.399999999999999">
      <c r="A1222" s="262" t="s">
        <v>1878</v>
      </c>
      <c r="B1222" s="277" t="s">
        <v>1879</v>
      </c>
      <c r="C1222" s="279">
        <v>850</v>
      </c>
      <c r="D1222" s="262" t="s">
        <v>3672</v>
      </c>
      <c r="E1222" s="263">
        <v>4</v>
      </c>
      <c r="F1222" s="262" t="s">
        <v>2396</v>
      </c>
      <c r="G1222" s="264"/>
      <c r="H1222" s="222">
        <f t="shared" si="19"/>
        <v>4</v>
      </c>
      <c r="I1222" s="282"/>
      <c r="J1222" s="281"/>
      <c r="K1222" s="273"/>
      <c r="L1222" s="267"/>
      <c r="M1222" s="267"/>
      <c r="N1222" s="267"/>
      <c r="O1222" s="267"/>
      <c r="P1222" s="267"/>
      <c r="Q1222" s="267"/>
      <c r="R1222" s="267"/>
      <c r="S1222" s="267"/>
      <c r="T1222" s="267"/>
      <c r="U1222" s="267"/>
      <c r="V1222" s="267"/>
      <c r="W1222" s="267"/>
      <c r="X1222" s="267"/>
      <c r="Y1222" s="267"/>
      <c r="Z1222" s="267"/>
    </row>
    <row r="1223" spans="1:26" ht="20.399999999999999">
      <c r="A1223" s="262" t="s">
        <v>1880</v>
      </c>
      <c r="B1223" s="277" t="s">
        <v>1881</v>
      </c>
      <c r="C1223" s="279">
        <v>850</v>
      </c>
      <c r="D1223" s="262" t="s">
        <v>3672</v>
      </c>
      <c r="E1223" s="263">
        <v>3</v>
      </c>
      <c r="F1223" s="262" t="s">
        <v>2396</v>
      </c>
      <c r="G1223" s="264"/>
      <c r="H1223" s="222">
        <f t="shared" si="19"/>
        <v>3</v>
      </c>
      <c r="I1223" s="282"/>
      <c r="J1223" s="281"/>
      <c r="K1223" s="273"/>
      <c r="L1223" s="267"/>
      <c r="M1223" s="267"/>
      <c r="N1223" s="267"/>
      <c r="O1223" s="267"/>
      <c r="P1223" s="267"/>
      <c r="Q1223" s="267"/>
      <c r="R1223" s="267"/>
      <c r="S1223" s="267"/>
      <c r="T1223" s="267"/>
      <c r="U1223" s="267"/>
      <c r="V1223" s="267"/>
      <c r="W1223" s="267"/>
      <c r="X1223" s="267"/>
      <c r="Y1223" s="267"/>
      <c r="Z1223" s="267"/>
    </row>
    <row r="1224" spans="1:26" ht="20.399999999999999">
      <c r="A1224" s="262" t="s">
        <v>1882</v>
      </c>
      <c r="B1224" s="277" t="s">
        <v>1883</v>
      </c>
      <c r="C1224" s="279">
        <v>700</v>
      </c>
      <c r="D1224" s="262" t="s">
        <v>3672</v>
      </c>
      <c r="E1224" s="263">
        <v>11</v>
      </c>
      <c r="F1224" s="262" t="s">
        <v>2396</v>
      </c>
      <c r="G1224" s="264"/>
      <c r="H1224" s="222">
        <f t="shared" si="19"/>
        <v>11</v>
      </c>
      <c r="I1224" s="282"/>
      <c r="J1224" s="281"/>
      <c r="K1224" s="273"/>
      <c r="L1224" s="267"/>
      <c r="M1224" s="267"/>
      <c r="N1224" s="267"/>
      <c r="O1224" s="267"/>
      <c r="P1224" s="267"/>
      <c r="Q1224" s="267"/>
      <c r="R1224" s="267"/>
      <c r="S1224" s="267"/>
      <c r="T1224" s="267"/>
      <c r="U1224" s="267"/>
      <c r="V1224" s="267"/>
      <c r="W1224" s="267"/>
      <c r="X1224" s="267"/>
      <c r="Y1224" s="267"/>
      <c r="Z1224" s="267"/>
    </row>
    <row r="1225" spans="1:26" ht="20.399999999999999">
      <c r="A1225" s="262" t="s">
        <v>1884</v>
      </c>
      <c r="B1225" s="277" t="s">
        <v>1885</v>
      </c>
      <c r="C1225" s="279">
        <v>700</v>
      </c>
      <c r="D1225" s="262" t="s">
        <v>3672</v>
      </c>
      <c r="E1225" s="263">
        <v>8</v>
      </c>
      <c r="F1225" s="262" t="s">
        <v>2396</v>
      </c>
      <c r="G1225" s="264"/>
      <c r="H1225" s="222">
        <f t="shared" si="19"/>
        <v>8</v>
      </c>
      <c r="I1225" s="282"/>
      <c r="J1225" s="281"/>
      <c r="K1225" s="273"/>
      <c r="L1225" s="267"/>
      <c r="M1225" s="267"/>
      <c r="N1225" s="267"/>
      <c r="O1225" s="267"/>
      <c r="P1225" s="267"/>
      <c r="Q1225" s="267"/>
      <c r="R1225" s="267"/>
      <c r="S1225" s="267"/>
      <c r="T1225" s="267"/>
      <c r="U1225" s="267"/>
      <c r="V1225" s="267"/>
      <c r="W1225" s="267"/>
      <c r="X1225" s="267"/>
      <c r="Y1225" s="267"/>
      <c r="Z1225" s="267"/>
    </row>
    <row r="1226" spans="1:26" ht="20.399999999999999">
      <c r="A1226" s="262" t="s">
        <v>1886</v>
      </c>
      <c r="B1226" s="277" t="s">
        <v>1887</v>
      </c>
      <c r="C1226" s="279">
        <v>700</v>
      </c>
      <c r="D1226" s="262" t="s">
        <v>3672</v>
      </c>
      <c r="E1226" s="263">
        <v>1</v>
      </c>
      <c r="F1226" s="262" t="s">
        <v>2396</v>
      </c>
      <c r="G1226" s="264"/>
      <c r="H1226" s="222">
        <f t="shared" si="19"/>
        <v>1</v>
      </c>
      <c r="I1226" s="282"/>
      <c r="J1226" s="281"/>
      <c r="K1226" s="273"/>
      <c r="L1226" s="267"/>
      <c r="M1226" s="267"/>
      <c r="N1226" s="267"/>
      <c r="O1226" s="267"/>
      <c r="P1226" s="267"/>
      <c r="Q1226" s="267"/>
      <c r="R1226" s="267"/>
      <c r="S1226" s="267"/>
      <c r="T1226" s="267"/>
      <c r="U1226" s="267"/>
      <c r="V1226" s="267"/>
      <c r="W1226" s="267"/>
      <c r="X1226" s="267"/>
      <c r="Y1226" s="267"/>
      <c r="Z1226" s="267"/>
    </row>
    <row r="1227" spans="1:26" ht="20.399999999999999">
      <c r="A1227" s="262" t="s">
        <v>5854</v>
      </c>
      <c r="B1227" s="277" t="s">
        <v>6348</v>
      </c>
      <c r="C1227" s="278">
        <v>1200</v>
      </c>
      <c r="D1227" s="262" t="s">
        <v>3672</v>
      </c>
      <c r="E1227" s="264"/>
      <c r="F1227" s="262"/>
      <c r="G1227" s="263">
        <v>27</v>
      </c>
      <c r="H1227" s="222">
        <f t="shared" si="19"/>
        <v>27</v>
      </c>
      <c r="I1227" s="282"/>
      <c r="J1227" s="281"/>
      <c r="K1227" s="273"/>
      <c r="L1227" s="267"/>
      <c r="M1227" s="267"/>
      <c r="N1227" s="267"/>
      <c r="O1227" s="267"/>
      <c r="P1227" s="267"/>
      <c r="Q1227" s="267"/>
      <c r="R1227" s="267"/>
      <c r="S1227" s="267"/>
      <c r="T1227" s="267"/>
      <c r="U1227" s="267"/>
      <c r="V1227" s="267"/>
      <c r="W1227" s="267"/>
      <c r="X1227" s="267"/>
      <c r="Y1227" s="267"/>
      <c r="Z1227" s="267"/>
    </row>
    <row r="1228" spans="1:26">
      <c r="A1228" s="262" t="s">
        <v>1888</v>
      </c>
      <c r="B1228" s="277" t="s">
        <v>5484</v>
      </c>
      <c r="C1228" s="278">
        <v>1500</v>
      </c>
      <c r="D1228" s="262" t="s">
        <v>3672</v>
      </c>
      <c r="E1228" s="263">
        <v>42</v>
      </c>
      <c r="F1228" s="262" t="s">
        <v>2396</v>
      </c>
      <c r="G1228" s="263">
        <v>8</v>
      </c>
      <c r="H1228" s="222">
        <f t="shared" si="19"/>
        <v>50</v>
      </c>
      <c r="I1228" s="282"/>
      <c r="J1228" s="281"/>
      <c r="K1228" s="273"/>
      <c r="L1228" s="267"/>
      <c r="M1228" s="267"/>
      <c r="N1228" s="267"/>
      <c r="O1228" s="267"/>
      <c r="P1228" s="267"/>
      <c r="Q1228" s="267"/>
      <c r="R1228" s="267"/>
      <c r="S1228" s="267"/>
      <c r="T1228" s="267"/>
      <c r="U1228" s="267"/>
      <c r="V1228" s="267"/>
      <c r="W1228" s="267"/>
      <c r="X1228" s="267"/>
      <c r="Y1228" s="267"/>
      <c r="Z1228" s="267"/>
    </row>
    <row r="1229" spans="1:26" ht="20.399999999999999">
      <c r="A1229" s="262" t="s">
        <v>6067</v>
      </c>
      <c r="B1229" s="277" t="s">
        <v>6068</v>
      </c>
      <c r="C1229" s="278">
        <v>1500</v>
      </c>
      <c r="D1229" s="262" t="s">
        <v>3672</v>
      </c>
      <c r="E1229" s="264"/>
      <c r="F1229" s="262"/>
      <c r="G1229" s="263">
        <v>47</v>
      </c>
      <c r="H1229" s="222">
        <f t="shared" si="19"/>
        <v>47</v>
      </c>
      <c r="I1229" s="282"/>
      <c r="J1229" s="281"/>
      <c r="K1229" s="273"/>
      <c r="L1229" s="267"/>
      <c r="M1229" s="267"/>
      <c r="N1229" s="267"/>
      <c r="O1229" s="267"/>
      <c r="P1229" s="267"/>
      <c r="Q1229" s="267"/>
      <c r="R1229" s="267"/>
      <c r="S1229" s="267"/>
      <c r="T1229" s="267"/>
      <c r="U1229" s="267"/>
      <c r="V1229" s="267"/>
      <c r="W1229" s="267"/>
      <c r="X1229" s="267"/>
      <c r="Y1229" s="267"/>
      <c r="Z1229" s="267"/>
    </row>
    <row r="1230" spans="1:26" ht="20.399999999999999">
      <c r="A1230" s="262" t="s">
        <v>5485</v>
      </c>
      <c r="B1230" s="277" t="s">
        <v>5486</v>
      </c>
      <c r="C1230" s="278">
        <v>1200</v>
      </c>
      <c r="D1230" s="262" t="s">
        <v>3672</v>
      </c>
      <c r="E1230" s="263">
        <v>44</v>
      </c>
      <c r="F1230" s="262" t="s">
        <v>2396</v>
      </c>
      <c r="G1230" s="264"/>
      <c r="H1230" s="222">
        <f t="shared" si="19"/>
        <v>44</v>
      </c>
      <c r="I1230" s="282"/>
      <c r="J1230" s="281"/>
      <c r="K1230" s="273"/>
      <c r="L1230" s="267"/>
      <c r="M1230" s="267"/>
      <c r="N1230" s="267"/>
      <c r="O1230" s="267"/>
      <c r="P1230" s="267"/>
      <c r="Q1230" s="267"/>
      <c r="R1230" s="267"/>
      <c r="S1230" s="267"/>
      <c r="T1230" s="267"/>
      <c r="U1230" s="267"/>
      <c r="V1230" s="267"/>
      <c r="W1230" s="267"/>
      <c r="X1230" s="267"/>
      <c r="Y1230" s="267"/>
      <c r="Z1230" s="267"/>
    </row>
    <row r="1231" spans="1:26" ht="30.6">
      <c r="A1231" s="262" t="s">
        <v>1896</v>
      </c>
      <c r="B1231" s="277" t="s">
        <v>3005</v>
      </c>
      <c r="C1231" s="278">
        <v>1000</v>
      </c>
      <c r="D1231" s="262" t="s">
        <v>3672</v>
      </c>
      <c r="E1231" s="263">
        <v>6</v>
      </c>
      <c r="F1231" s="262" t="s">
        <v>2396</v>
      </c>
      <c r="G1231" s="264"/>
      <c r="H1231" s="222">
        <f t="shared" si="19"/>
        <v>6</v>
      </c>
      <c r="I1231" s="282"/>
      <c r="J1231" s="281"/>
      <c r="K1231" s="273"/>
      <c r="L1231" s="267"/>
      <c r="M1231" s="267"/>
      <c r="N1231" s="267"/>
      <c r="O1231" s="267"/>
      <c r="P1231" s="267"/>
      <c r="Q1231" s="267"/>
      <c r="R1231" s="267"/>
      <c r="S1231" s="267"/>
      <c r="T1231" s="267"/>
      <c r="U1231" s="267"/>
      <c r="V1231" s="267"/>
      <c r="W1231" s="267"/>
      <c r="X1231" s="267"/>
      <c r="Y1231" s="267"/>
      <c r="Z1231" s="267"/>
    </row>
    <row r="1232" spans="1:26" ht="30.6">
      <c r="A1232" s="262" t="s">
        <v>1897</v>
      </c>
      <c r="B1232" s="277" t="s">
        <v>1898</v>
      </c>
      <c r="C1232" s="279">
        <v>540</v>
      </c>
      <c r="D1232" s="262" t="s">
        <v>3672</v>
      </c>
      <c r="E1232" s="263">
        <v>7</v>
      </c>
      <c r="F1232" s="262" t="s">
        <v>2396</v>
      </c>
      <c r="G1232" s="264"/>
      <c r="H1232" s="222">
        <f t="shared" si="19"/>
        <v>7</v>
      </c>
      <c r="I1232" s="282"/>
      <c r="J1232" s="281"/>
      <c r="K1232" s="273"/>
      <c r="L1232" s="267"/>
      <c r="M1232" s="267"/>
      <c r="N1232" s="267"/>
      <c r="O1232" s="267"/>
      <c r="P1232" s="267"/>
      <c r="Q1232" s="267"/>
      <c r="R1232" s="267"/>
      <c r="S1232" s="267"/>
      <c r="T1232" s="267"/>
      <c r="U1232" s="267"/>
      <c r="V1232" s="267"/>
      <c r="W1232" s="267"/>
      <c r="X1232" s="267"/>
      <c r="Y1232" s="267"/>
      <c r="Z1232" s="267"/>
    </row>
    <row r="1233" spans="1:26" ht="20.399999999999999">
      <c r="A1233" s="262" t="s">
        <v>1899</v>
      </c>
      <c r="B1233" s="277" t="s">
        <v>1900</v>
      </c>
      <c r="C1233" s="278">
        <v>2400</v>
      </c>
      <c r="D1233" s="262" t="s">
        <v>3672</v>
      </c>
      <c r="E1233" s="263">
        <v>1</v>
      </c>
      <c r="F1233" s="262" t="s">
        <v>2396</v>
      </c>
      <c r="G1233" s="264"/>
      <c r="H1233" s="222">
        <f t="shared" si="19"/>
        <v>1</v>
      </c>
      <c r="I1233" s="282"/>
      <c r="J1233" s="281"/>
      <c r="K1233" s="273"/>
      <c r="L1233" s="267"/>
      <c r="M1233" s="267"/>
      <c r="N1233" s="267"/>
      <c r="O1233" s="267"/>
      <c r="P1233" s="267"/>
      <c r="Q1233" s="267"/>
      <c r="R1233" s="267"/>
      <c r="S1233" s="267"/>
      <c r="T1233" s="267"/>
      <c r="U1233" s="267"/>
      <c r="V1233" s="267"/>
      <c r="W1233" s="267"/>
      <c r="X1233" s="267"/>
      <c r="Y1233" s="267"/>
      <c r="Z1233" s="267"/>
    </row>
    <row r="1234" spans="1:26" ht="40.799999999999997">
      <c r="A1234" s="262" t="s">
        <v>1901</v>
      </c>
      <c r="B1234" s="277" t="s">
        <v>1902</v>
      </c>
      <c r="C1234" s="278">
        <v>3500</v>
      </c>
      <c r="D1234" s="262" t="s">
        <v>3672</v>
      </c>
      <c r="E1234" s="264"/>
      <c r="F1234" s="262"/>
      <c r="G1234" s="263">
        <v>1</v>
      </c>
      <c r="H1234" s="222">
        <f t="shared" si="19"/>
        <v>1</v>
      </c>
      <c r="I1234" s="282"/>
      <c r="J1234" s="281"/>
      <c r="K1234" s="273"/>
      <c r="L1234" s="267"/>
      <c r="M1234" s="267"/>
      <c r="N1234" s="267"/>
      <c r="O1234" s="267"/>
      <c r="P1234" s="267"/>
      <c r="Q1234" s="267"/>
      <c r="R1234" s="267"/>
      <c r="S1234" s="267"/>
      <c r="T1234" s="267"/>
      <c r="U1234" s="267"/>
      <c r="V1234" s="267"/>
      <c r="W1234" s="267"/>
      <c r="X1234" s="267"/>
      <c r="Y1234" s="267"/>
      <c r="Z1234" s="267"/>
    </row>
    <row r="1235" spans="1:26" ht="20.399999999999999">
      <c r="A1235" s="262" t="s">
        <v>6167</v>
      </c>
      <c r="B1235" s="277" t="s">
        <v>6168</v>
      </c>
      <c r="C1235" s="279">
        <v>250</v>
      </c>
      <c r="D1235" s="262" t="s">
        <v>3672</v>
      </c>
      <c r="E1235" s="264"/>
      <c r="F1235" s="262"/>
      <c r="G1235" s="263">
        <v>10</v>
      </c>
      <c r="H1235" s="222">
        <f t="shared" si="19"/>
        <v>10</v>
      </c>
      <c r="I1235" s="282"/>
      <c r="J1235" s="281"/>
      <c r="K1235" s="273"/>
      <c r="L1235" s="267"/>
      <c r="M1235" s="267"/>
      <c r="N1235" s="267"/>
      <c r="O1235" s="267"/>
      <c r="P1235" s="267"/>
      <c r="Q1235" s="267"/>
      <c r="R1235" s="267"/>
      <c r="S1235" s="267"/>
      <c r="T1235" s="267"/>
      <c r="U1235" s="267"/>
      <c r="V1235" s="267"/>
      <c r="W1235" s="267"/>
      <c r="X1235" s="267"/>
      <c r="Y1235" s="267"/>
      <c r="Z1235" s="267"/>
    </row>
    <row r="1236" spans="1:26">
      <c r="A1236" s="262"/>
      <c r="B1236" s="277"/>
      <c r="C1236" s="279"/>
      <c r="D1236" s="262"/>
      <c r="E1236" s="264"/>
      <c r="F1236" s="262"/>
      <c r="G1236" s="263"/>
      <c r="H1236" s="222">
        <f t="shared" si="19"/>
        <v>0</v>
      </c>
      <c r="I1236" s="282"/>
      <c r="J1236" s="281"/>
      <c r="K1236" s="273"/>
      <c r="L1236" s="267"/>
      <c r="M1236" s="267"/>
      <c r="N1236" s="267"/>
      <c r="O1236" s="267"/>
      <c r="P1236" s="267"/>
      <c r="Q1236" s="267"/>
      <c r="R1236" s="267"/>
      <c r="S1236" s="267"/>
      <c r="T1236" s="267"/>
      <c r="U1236" s="267"/>
      <c r="V1236" s="267"/>
      <c r="W1236" s="267"/>
      <c r="X1236" s="267"/>
      <c r="Y1236" s="267"/>
      <c r="Z1236" s="267"/>
    </row>
    <row r="1237" spans="1:26">
      <c r="A1237" s="262"/>
      <c r="B1237" s="277"/>
      <c r="C1237" s="279"/>
      <c r="D1237" s="262"/>
      <c r="E1237" s="264"/>
      <c r="F1237" s="262"/>
      <c r="G1237" s="263"/>
      <c r="H1237" s="222">
        <f t="shared" si="19"/>
        <v>0</v>
      </c>
      <c r="I1237" s="282"/>
      <c r="J1237" s="281"/>
      <c r="K1237" s="273"/>
      <c r="L1237" s="267"/>
      <c r="M1237" s="267"/>
      <c r="N1237" s="267"/>
      <c r="O1237" s="267"/>
      <c r="P1237" s="267"/>
      <c r="Q1237" s="267"/>
      <c r="R1237" s="267"/>
      <c r="S1237" s="267"/>
      <c r="T1237" s="267"/>
      <c r="U1237" s="267"/>
      <c r="V1237" s="267"/>
      <c r="W1237" s="267"/>
      <c r="X1237" s="267"/>
      <c r="Y1237" s="267"/>
      <c r="Z1237" s="267"/>
    </row>
    <row r="1238" spans="1:26">
      <c r="A1238" s="262"/>
      <c r="B1238" s="277"/>
      <c r="C1238" s="279"/>
      <c r="D1238" s="262"/>
      <c r="E1238" s="264"/>
      <c r="F1238" s="262"/>
      <c r="G1238" s="263"/>
      <c r="H1238" s="222">
        <f t="shared" si="19"/>
        <v>0</v>
      </c>
      <c r="I1238" s="282"/>
      <c r="J1238" s="281"/>
      <c r="K1238" s="273"/>
      <c r="L1238" s="267"/>
      <c r="M1238" s="267"/>
      <c r="N1238" s="267"/>
      <c r="O1238" s="267"/>
      <c r="P1238" s="267"/>
      <c r="Q1238" s="267"/>
      <c r="R1238" s="267"/>
      <c r="S1238" s="267"/>
      <c r="T1238" s="267"/>
      <c r="U1238" s="267"/>
      <c r="V1238" s="267"/>
      <c r="W1238" s="267"/>
      <c r="X1238" s="267"/>
      <c r="Y1238" s="267"/>
      <c r="Z1238" s="267"/>
    </row>
    <row r="1239" spans="1:26">
      <c r="A1239" s="262"/>
      <c r="B1239" s="277"/>
      <c r="C1239" s="278"/>
      <c r="D1239" s="262"/>
      <c r="E1239" s="264"/>
      <c r="F1239" s="262"/>
      <c r="G1239" s="263"/>
      <c r="H1239" s="222">
        <f t="shared" si="19"/>
        <v>0</v>
      </c>
      <c r="I1239" s="282"/>
      <c r="J1239" s="281"/>
      <c r="K1239" s="273"/>
      <c r="L1239" s="267"/>
      <c r="M1239" s="267"/>
      <c r="N1239" s="267"/>
      <c r="O1239" s="267"/>
      <c r="P1239" s="267"/>
      <c r="Q1239" s="267"/>
      <c r="R1239" s="267"/>
      <c r="S1239" s="267"/>
      <c r="T1239" s="267"/>
      <c r="U1239" s="267"/>
      <c r="V1239" s="267"/>
      <c r="W1239" s="267"/>
      <c r="X1239" s="267"/>
      <c r="Y1239" s="267"/>
      <c r="Z1239" s="267"/>
    </row>
    <row r="1240" spans="1:26">
      <c r="A1240" s="262"/>
      <c r="B1240" s="277"/>
      <c r="C1240" s="279"/>
      <c r="D1240" s="262"/>
      <c r="E1240" s="263"/>
      <c r="F1240" s="262"/>
      <c r="G1240" s="263"/>
      <c r="H1240" s="222">
        <f t="shared" si="19"/>
        <v>0</v>
      </c>
      <c r="I1240" s="282"/>
      <c r="J1240" s="281"/>
      <c r="K1240" s="273"/>
      <c r="L1240" s="267"/>
      <c r="M1240" s="267"/>
      <c r="N1240" s="267"/>
      <c r="O1240" s="267"/>
      <c r="P1240" s="267"/>
      <c r="Q1240" s="267"/>
      <c r="R1240" s="267"/>
      <c r="S1240" s="267"/>
      <c r="T1240" s="267"/>
      <c r="U1240" s="267"/>
      <c r="V1240" s="267"/>
      <c r="W1240" s="267"/>
      <c r="X1240" s="267"/>
      <c r="Y1240" s="267"/>
      <c r="Z1240" s="267"/>
    </row>
    <row r="1241" spans="1:26">
      <c r="A1241" s="262"/>
      <c r="B1241" s="277"/>
      <c r="C1241" s="278"/>
      <c r="D1241" s="262"/>
      <c r="E1241" s="264"/>
      <c r="F1241" s="262"/>
      <c r="G1241" s="263"/>
      <c r="H1241" s="222">
        <f t="shared" si="19"/>
        <v>0</v>
      </c>
      <c r="I1241" s="282"/>
      <c r="J1241" s="281"/>
      <c r="K1241" s="273"/>
      <c r="L1241" s="267"/>
      <c r="M1241" s="267"/>
      <c r="N1241" s="267"/>
      <c r="O1241" s="267"/>
      <c r="P1241" s="267"/>
      <c r="Q1241" s="267"/>
      <c r="R1241" s="267"/>
      <c r="S1241" s="267"/>
      <c r="T1241" s="267"/>
      <c r="U1241" s="267"/>
      <c r="V1241" s="267"/>
      <c r="W1241" s="267"/>
      <c r="X1241" s="267"/>
      <c r="Y1241" s="267"/>
      <c r="Z1241" s="267"/>
    </row>
    <row r="1242" spans="1:26">
      <c r="A1242" s="262"/>
      <c r="B1242" s="277"/>
      <c r="C1242" s="279"/>
      <c r="D1242" s="262"/>
      <c r="E1242" s="264"/>
      <c r="F1242" s="262"/>
      <c r="G1242" s="263"/>
      <c r="H1242" s="222">
        <f t="shared" si="19"/>
        <v>0</v>
      </c>
      <c r="I1242" s="282"/>
      <c r="J1242" s="281"/>
      <c r="K1242" s="273"/>
      <c r="L1242" s="267"/>
      <c r="M1242" s="267"/>
      <c r="N1242" s="267"/>
      <c r="O1242" s="267"/>
      <c r="P1242" s="267"/>
      <c r="Q1242" s="267"/>
      <c r="R1242" s="267"/>
      <c r="S1242" s="267"/>
      <c r="T1242" s="267"/>
      <c r="U1242" s="267"/>
      <c r="V1242" s="267"/>
      <c r="W1242" s="267"/>
      <c r="X1242" s="267"/>
      <c r="Y1242" s="267"/>
      <c r="Z1242" s="267"/>
    </row>
    <row r="1243" spans="1:26">
      <c r="A1243" s="262"/>
      <c r="B1243" s="277"/>
      <c r="C1243" s="279"/>
      <c r="D1243" s="262"/>
      <c r="E1243" s="264"/>
      <c r="F1243" s="262"/>
      <c r="G1243" s="263"/>
      <c r="H1243" s="222">
        <f t="shared" si="19"/>
        <v>0</v>
      </c>
      <c r="I1243" s="282"/>
      <c r="J1243" s="281"/>
      <c r="K1243" s="273"/>
      <c r="L1243" s="267"/>
      <c r="M1243" s="267"/>
      <c r="N1243" s="267"/>
      <c r="O1243" s="267"/>
      <c r="P1243" s="267"/>
      <c r="Q1243" s="267"/>
      <c r="R1243" s="267"/>
      <c r="S1243" s="267"/>
      <c r="T1243" s="267"/>
      <c r="U1243" s="267"/>
      <c r="V1243" s="267"/>
      <c r="W1243" s="267"/>
      <c r="X1243" s="267"/>
      <c r="Y1243" s="267"/>
      <c r="Z1243" s="267"/>
    </row>
    <row r="1244" spans="1:26">
      <c r="A1244" s="262"/>
      <c r="B1244" s="277"/>
      <c r="C1244" s="279"/>
      <c r="D1244" s="262"/>
      <c r="E1244" s="264"/>
      <c r="F1244" s="262"/>
      <c r="G1244" s="263"/>
      <c r="H1244" s="222">
        <f t="shared" si="19"/>
        <v>0</v>
      </c>
      <c r="I1244" s="282"/>
      <c r="J1244" s="281"/>
      <c r="K1244" s="273"/>
      <c r="L1244" s="267"/>
      <c r="M1244" s="267"/>
      <c r="N1244" s="267"/>
      <c r="O1244" s="267"/>
      <c r="P1244" s="267"/>
      <c r="Q1244" s="267"/>
      <c r="R1244" s="267"/>
      <c r="S1244" s="267"/>
      <c r="T1244" s="267"/>
      <c r="U1244" s="267"/>
      <c r="V1244" s="267"/>
      <c r="W1244" s="267"/>
      <c r="X1244" s="267"/>
      <c r="Y1244" s="267"/>
      <c r="Z1244" s="267"/>
    </row>
    <row r="1245" spans="1:26">
      <c r="A1245" s="262"/>
      <c r="B1245" s="277"/>
      <c r="C1245" s="279"/>
      <c r="D1245" s="262"/>
      <c r="E1245" s="264"/>
      <c r="F1245" s="262"/>
      <c r="G1245" s="263"/>
      <c r="H1245" s="222">
        <f t="shared" si="19"/>
        <v>0</v>
      </c>
      <c r="I1245" s="282"/>
      <c r="J1245" s="281"/>
      <c r="K1245" s="273"/>
      <c r="L1245" s="267"/>
      <c r="M1245" s="267"/>
      <c r="N1245" s="267"/>
      <c r="O1245" s="267"/>
      <c r="P1245" s="267"/>
      <c r="Q1245" s="267"/>
      <c r="R1245" s="267"/>
      <c r="S1245" s="267"/>
      <c r="T1245" s="267"/>
      <c r="U1245" s="267"/>
      <c r="V1245" s="267"/>
      <c r="W1245" s="267"/>
      <c r="X1245" s="267"/>
      <c r="Y1245" s="267"/>
      <c r="Z1245" s="267"/>
    </row>
    <row r="1246" spans="1:26">
      <c r="A1246" s="262"/>
      <c r="B1246" s="277"/>
      <c r="C1246" s="279"/>
      <c r="D1246" s="262"/>
      <c r="E1246" s="264"/>
      <c r="F1246" s="262"/>
      <c r="G1246" s="263"/>
      <c r="H1246" s="222">
        <f t="shared" si="19"/>
        <v>0</v>
      </c>
      <c r="I1246" s="282"/>
      <c r="J1246" s="281"/>
      <c r="K1246" s="273"/>
      <c r="L1246" s="267"/>
      <c r="M1246" s="267"/>
      <c r="N1246" s="267"/>
      <c r="O1246" s="267"/>
      <c r="P1246" s="267"/>
      <c r="Q1246" s="267"/>
      <c r="R1246" s="267"/>
      <c r="S1246" s="267"/>
      <c r="T1246" s="267"/>
      <c r="U1246" s="267"/>
      <c r="V1246" s="267"/>
      <c r="W1246" s="267"/>
      <c r="X1246" s="267"/>
      <c r="Y1246" s="267"/>
      <c r="Z1246" s="267"/>
    </row>
    <row r="1247" spans="1:26">
      <c r="A1247" s="262"/>
      <c r="B1247" s="277"/>
      <c r="C1247" s="279"/>
      <c r="D1247" s="262"/>
      <c r="E1247" s="264"/>
      <c r="F1247" s="262"/>
      <c r="G1247" s="263"/>
      <c r="H1247" s="222">
        <f t="shared" si="19"/>
        <v>0</v>
      </c>
      <c r="I1247" s="282"/>
      <c r="J1247" s="281"/>
      <c r="K1247" s="273"/>
      <c r="L1247" s="267"/>
      <c r="M1247" s="267"/>
      <c r="N1247" s="267"/>
      <c r="O1247" s="267"/>
      <c r="P1247" s="267"/>
      <c r="Q1247" s="267"/>
      <c r="R1247" s="267"/>
      <c r="S1247" s="267"/>
      <c r="T1247" s="267"/>
      <c r="U1247" s="267"/>
      <c r="V1247" s="267"/>
      <c r="W1247" s="267"/>
      <c r="X1247" s="267"/>
      <c r="Y1247" s="267"/>
      <c r="Z1247" s="267"/>
    </row>
    <row r="1248" spans="1:26">
      <c r="A1248" s="262"/>
      <c r="B1248" s="277"/>
      <c r="C1248" s="279"/>
      <c r="D1248" s="262"/>
      <c r="E1248" s="264"/>
      <c r="F1248" s="262"/>
      <c r="G1248" s="263"/>
      <c r="H1248" s="222">
        <f t="shared" si="19"/>
        <v>0</v>
      </c>
      <c r="I1248" s="282"/>
      <c r="J1248" s="281"/>
      <c r="K1248" s="273"/>
      <c r="L1248" s="267"/>
      <c r="M1248" s="267"/>
      <c r="N1248" s="267"/>
      <c r="O1248" s="267"/>
      <c r="P1248" s="267"/>
      <c r="Q1248" s="267"/>
      <c r="R1248" s="267"/>
      <c r="S1248" s="267"/>
      <c r="T1248" s="267"/>
      <c r="U1248" s="267"/>
      <c r="V1248" s="267"/>
      <c r="W1248" s="267"/>
      <c r="X1248" s="267"/>
      <c r="Y1248" s="267"/>
      <c r="Z1248" s="267"/>
    </row>
    <row r="1249" spans="1:26">
      <c r="A1249" s="262"/>
      <c r="B1249" s="277"/>
      <c r="C1249" s="279"/>
      <c r="D1249" s="262"/>
      <c r="E1249" s="263"/>
      <c r="F1249" s="262"/>
      <c r="G1249" s="264"/>
      <c r="H1249" s="222">
        <f t="shared" si="19"/>
        <v>0</v>
      </c>
      <c r="I1249" s="282"/>
      <c r="J1249" s="281"/>
      <c r="K1249" s="273"/>
      <c r="L1249" s="267"/>
      <c r="M1249" s="267"/>
      <c r="N1249" s="267"/>
      <c r="O1249" s="267"/>
      <c r="P1249" s="267"/>
      <c r="Q1249" s="267"/>
      <c r="R1249" s="267"/>
      <c r="S1249" s="267"/>
      <c r="T1249" s="267"/>
      <c r="U1249" s="267"/>
      <c r="V1249" s="267"/>
      <c r="W1249" s="267"/>
      <c r="X1249" s="267"/>
      <c r="Y1249" s="267"/>
      <c r="Z1249" s="267"/>
    </row>
    <row r="1250" spans="1:26">
      <c r="A1250" s="262"/>
      <c r="B1250" s="277"/>
      <c r="C1250" s="279"/>
      <c r="D1250" s="262"/>
      <c r="E1250" s="263"/>
      <c r="F1250" s="262"/>
      <c r="G1250" s="264"/>
      <c r="H1250" s="222">
        <f t="shared" si="19"/>
        <v>0</v>
      </c>
      <c r="I1250" s="282"/>
      <c r="J1250" s="281"/>
      <c r="K1250" s="273"/>
      <c r="L1250" s="267"/>
      <c r="M1250" s="267"/>
      <c r="N1250" s="267"/>
      <c r="O1250" s="267"/>
      <c r="P1250" s="267"/>
      <c r="Q1250" s="267"/>
      <c r="R1250" s="267"/>
      <c r="S1250" s="267"/>
      <c r="T1250" s="267"/>
      <c r="U1250" s="267"/>
      <c r="V1250" s="267"/>
      <c r="W1250" s="267"/>
      <c r="X1250" s="267"/>
      <c r="Y1250" s="267"/>
      <c r="Z1250" s="267"/>
    </row>
    <row r="1251" spans="1:26">
      <c r="A1251" s="262"/>
      <c r="B1251" s="277"/>
      <c r="C1251" s="279"/>
      <c r="D1251" s="262"/>
      <c r="E1251" s="264"/>
      <c r="F1251" s="262"/>
      <c r="G1251" s="263"/>
      <c r="H1251" s="222">
        <f t="shared" si="19"/>
        <v>0</v>
      </c>
      <c r="I1251" s="282"/>
      <c r="J1251" s="281"/>
      <c r="K1251" s="273"/>
      <c r="L1251" s="267"/>
      <c r="M1251" s="267"/>
      <c r="N1251" s="267"/>
      <c r="O1251" s="267"/>
      <c r="P1251" s="267"/>
      <c r="Q1251" s="267"/>
      <c r="R1251" s="267"/>
      <c r="S1251" s="267"/>
      <c r="T1251" s="267"/>
      <c r="U1251" s="267"/>
      <c r="V1251" s="267"/>
      <c r="W1251" s="267"/>
      <c r="X1251" s="267"/>
      <c r="Y1251" s="267"/>
      <c r="Z1251" s="267"/>
    </row>
    <row r="1252" spans="1:26">
      <c r="A1252" s="262"/>
      <c r="B1252" s="277"/>
      <c r="C1252" s="279"/>
      <c r="D1252" s="262"/>
      <c r="E1252" s="264"/>
      <c r="F1252" s="262"/>
      <c r="G1252" s="263"/>
      <c r="H1252" s="222">
        <f t="shared" si="19"/>
        <v>0</v>
      </c>
      <c r="I1252" s="282"/>
      <c r="J1252" s="281"/>
      <c r="K1252" s="273"/>
      <c r="L1252" s="267"/>
      <c r="M1252" s="267"/>
      <c r="N1252" s="267"/>
      <c r="O1252" s="267"/>
      <c r="P1252" s="267"/>
      <c r="Q1252" s="267"/>
      <c r="R1252" s="267"/>
      <c r="S1252" s="267"/>
      <c r="T1252" s="267"/>
      <c r="U1252" s="267"/>
      <c r="V1252" s="267"/>
      <c r="W1252" s="267"/>
      <c r="X1252" s="267"/>
      <c r="Y1252" s="267"/>
      <c r="Z1252" s="267"/>
    </row>
    <row r="1253" spans="1:26">
      <c r="A1253" s="262"/>
      <c r="B1253" s="277"/>
      <c r="C1253" s="279"/>
      <c r="D1253" s="262"/>
      <c r="E1253" s="264"/>
      <c r="F1253" s="262"/>
      <c r="G1253" s="263"/>
      <c r="H1253" s="222">
        <f t="shared" si="19"/>
        <v>0</v>
      </c>
      <c r="I1253" s="282"/>
      <c r="J1253" s="281"/>
      <c r="K1253" s="273"/>
      <c r="L1253" s="267"/>
      <c r="M1253" s="267"/>
      <c r="N1253" s="267"/>
      <c r="O1253" s="267"/>
      <c r="P1253" s="267"/>
      <c r="Q1253" s="267"/>
      <c r="R1253" s="267"/>
      <c r="S1253" s="267"/>
      <c r="T1253" s="267"/>
      <c r="U1253" s="267"/>
      <c r="V1253" s="267"/>
      <c r="W1253" s="267"/>
      <c r="X1253" s="267"/>
      <c r="Y1253" s="267"/>
      <c r="Z1253" s="267"/>
    </row>
    <row r="1254" spans="1:26">
      <c r="A1254" s="262"/>
      <c r="B1254" s="277"/>
      <c r="C1254" s="279"/>
      <c r="D1254" s="262"/>
      <c r="E1254" s="263"/>
      <c r="F1254" s="262"/>
      <c r="G1254" s="263"/>
      <c r="H1254" s="222">
        <f t="shared" si="19"/>
        <v>0</v>
      </c>
      <c r="I1254" s="282"/>
      <c r="J1254" s="281"/>
      <c r="K1254" s="273"/>
      <c r="L1254" s="267"/>
      <c r="M1254" s="267"/>
      <c r="N1254" s="267"/>
      <c r="O1254" s="267"/>
      <c r="P1254" s="267"/>
      <c r="Q1254" s="267"/>
      <c r="R1254" s="267"/>
      <c r="S1254" s="267"/>
      <c r="T1254" s="267"/>
      <c r="U1254" s="267"/>
      <c r="V1254" s="267"/>
      <c r="W1254" s="267"/>
      <c r="X1254" s="267"/>
      <c r="Y1254" s="267"/>
      <c r="Z1254" s="267"/>
    </row>
    <row r="1255" spans="1:26">
      <c r="A1255" s="262"/>
      <c r="B1255" s="277"/>
      <c r="C1255" s="279"/>
      <c r="D1255" s="262"/>
      <c r="E1255" s="263"/>
      <c r="F1255" s="262"/>
      <c r="G1255" s="264"/>
      <c r="H1255" s="222">
        <f t="shared" si="19"/>
        <v>0</v>
      </c>
      <c r="I1255" s="282"/>
      <c r="J1255" s="281"/>
      <c r="K1255" s="273"/>
      <c r="L1255" s="267"/>
      <c r="M1255" s="267"/>
      <c r="N1255" s="267"/>
      <c r="O1255" s="267"/>
      <c r="P1255" s="267"/>
      <c r="Q1255" s="267"/>
      <c r="R1255" s="267"/>
      <c r="S1255" s="267"/>
      <c r="T1255" s="267"/>
      <c r="U1255" s="267"/>
      <c r="V1255" s="267"/>
      <c r="W1255" s="267"/>
      <c r="X1255" s="267"/>
      <c r="Y1255" s="267"/>
      <c r="Z1255" s="267"/>
    </row>
    <row r="1256" spans="1:26">
      <c r="A1256" s="262"/>
      <c r="B1256" s="277"/>
      <c r="C1256" s="279"/>
      <c r="D1256" s="262"/>
      <c r="E1256" s="263"/>
      <c r="F1256" s="262"/>
      <c r="G1256" s="264"/>
      <c r="H1256" s="222">
        <f t="shared" si="19"/>
        <v>0</v>
      </c>
      <c r="I1256" s="282"/>
      <c r="J1256" s="281"/>
      <c r="K1256" s="273"/>
      <c r="L1256" s="267"/>
      <c r="M1256" s="267"/>
      <c r="N1256" s="267"/>
      <c r="O1256" s="267"/>
      <c r="P1256" s="267"/>
      <c r="Q1256" s="267"/>
      <c r="R1256" s="267"/>
      <c r="S1256" s="267"/>
      <c r="T1256" s="267"/>
      <c r="U1256" s="267"/>
      <c r="V1256" s="267"/>
      <c r="W1256" s="267"/>
      <c r="X1256" s="267"/>
      <c r="Y1256" s="267"/>
      <c r="Z1256" s="267"/>
    </row>
    <row r="1257" spans="1:26">
      <c r="A1257" s="262"/>
      <c r="B1257" s="277"/>
      <c r="C1257" s="279"/>
      <c r="D1257" s="262"/>
      <c r="E1257" s="263"/>
      <c r="F1257" s="262"/>
      <c r="G1257" s="264"/>
      <c r="H1257" s="222">
        <f t="shared" si="19"/>
        <v>0</v>
      </c>
      <c r="I1257" s="282"/>
      <c r="J1257" s="281"/>
      <c r="K1257" s="273"/>
      <c r="L1257" s="267"/>
      <c r="M1257" s="267"/>
      <c r="N1257" s="267"/>
      <c r="O1257" s="267"/>
      <c r="P1257" s="267"/>
      <c r="Q1257" s="267"/>
      <c r="R1257" s="267"/>
      <c r="S1257" s="267"/>
      <c r="T1257" s="267"/>
      <c r="U1257" s="267"/>
      <c r="V1257" s="267"/>
      <c r="W1257" s="267"/>
      <c r="X1257" s="267"/>
      <c r="Y1257" s="267"/>
      <c r="Z1257" s="267"/>
    </row>
    <row r="1258" spans="1:26">
      <c r="A1258" s="262"/>
      <c r="B1258" s="277"/>
      <c r="C1258" s="279"/>
      <c r="D1258" s="262"/>
      <c r="E1258" s="263"/>
      <c r="F1258" s="262"/>
      <c r="G1258" s="264"/>
      <c r="H1258" s="222">
        <f t="shared" si="19"/>
        <v>0</v>
      </c>
      <c r="I1258" s="282"/>
      <c r="J1258" s="281"/>
      <c r="K1258" s="273"/>
      <c r="L1258" s="267"/>
      <c r="M1258" s="267"/>
      <c r="N1258" s="267"/>
      <c r="O1258" s="267"/>
      <c r="P1258" s="267"/>
      <c r="Q1258" s="267"/>
      <c r="R1258" s="267"/>
      <c r="S1258" s="267"/>
      <c r="T1258" s="267"/>
      <c r="U1258" s="267"/>
      <c r="V1258" s="267"/>
      <c r="W1258" s="267"/>
      <c r="X1258" s="267"/>
      <c r="Y1258" s="267"/>
      <c r="Z1258" s="267"/>
    </row>
    <row r="1259" spans="1:26">
      <c r="A1259" s="262"/>
      <c r="B1259" s="277"/>
      <c r="C1259" s="279"/>
      <c r="D1259" s="262"/>
      <c r="E1259" s="263"/>
      <c r="F1259" s="262"/>
      <c r="G1259" s="264"/>
      <c r="H1259" s="222">
        <f t="shared" si="19"/>
        <v>0</v>
      </c>
      <c r="I1259" s="282"/>
      <c r="J1259" s="281"/>
      <c r="K1259" s="273"/>
      <c r="L1259" s="267"/>
      <c r="M1259" s="267"/>
      <c r="N1259" s="267"/>
      <c r="O1259" s="267"/>
      <c r="P1259" s="267"/>
      <c r="Q1259" s="267"/>
      <c r="R1259" s="267"/>
      <c r="S1259" s="267"/>
      <c r="T1259" s="267"/>
      <c r="U1259" s="267"/>
      <c r="V1259" s="267"/>
      <c r="W1259" s="267"/>
      <c r="X1259" s="267"/>
      <c r="Y1259" s="267"/>
      <c r="Z1259" s="267"/>
    </row>
    <row r="1260" spans="1:26">
      <c r="A1260" s="262"/>
      <c r="B1260" s="277"/>
      <c r="C1260" s="279"/>
      <c r="D1260" s="262"/>
      <c r="E1260" s="263"/>
      <c r="F1260" s="262"/>
      <c r="G1260" s="264"/>
      <c r="H1260" s="222">
        <f t="shared" si="19"/>
        <v>0</v>
      </c>
      <c r="I1260" s="282"/>
      <c r="J1260" s="281"/>
      <c r="K1260" s="273"/>
      <c r="L1260" s="267"/>
      <c r="M1260" s="267"/>
      <c r="N1260" s="267"/>
      <c r="O1260" s="267"/>
      <c r="P1260" s="267"/>
      <c r="Q1260" s="267"/>
      <c r="R1260" s="267"/>
      <c r="S1260" s="267"/>
      <c r="T1260" s="267"/>
      <c r="U1260" s="267"/>
      <c r="V1260" s="267"/>
      <c r="W1260" s="267"/>
      <c r="X1260" s="267"/>
      <c r="Y1260" s="267"/>
      <c r="Z1260" s="267"/>
    </row>
    <row r="1261" spans="1:26">
      <c r="A1261" s="262"/>
      <c r="B1261" s="277"/>
      <c r="C1261" s="279"/>
      <c r="D1261" s="262"/>
      <c r="E1261" s="263"/>
      <c r="F1261" s="262"/>
      <c r="G1261" s="264"/>
      <c r="H1261" s="222">
        <f t="shared" si="19"/>
        <v>0</v>
      </c>
      <c r="I1261" s="282"/>
      <c r="J1261" s="281"/>
      <c r="K1261" s="273"/>
      <c r="L1261" s="267"/>
      <c r="M1261" s="267"/>
      <c r="N1261" s="267"/>
      <c r="O1261" s="267"/>
      <c r="P1261" s="267"/>
      <c r="Q1261" s="267"/>
      <c r="R1261" s="267"/>
      <c r="S1261" s="267"/>
      <c r="T1261" s="267"/>
      <c r="U1261" s="267"/>
      <c r="V1261" s="267"/>
      <c r="W1261" s="267"/>
      <c r="X1261" s="267"/>
      <c r="Y1261" s="267"/>
      <c r="Z1261" s="267"/>
    </row>
    <row r="1262" spans="1:26">
      <c r="A1262" s="262"/>
      <c r="B1262" s="277"/>
      <c r="C1262" s="279"/>
      <c r="D1262" s="262"/>
      <c r="E1262" s="263"/>
      <c r="F1262" s="262"/>
      <c r="G1262" s="264"/>
      <c r="H1262" s="222">
        <f t="shared" si="19"/>
        <v>0</v>
      </c>
      <c r="I1262" s="282"/>
      <c r="J1262" s="281"/>
      <c r="K1262" s="273"/>
      <c r="L1262" s="267"/>
      <c r="M1262" s="267"/>
      <c r="N1262" s="267"/>
      <c r="O1262" s="267"/>
      <c r="P1262" s="267"/>
      <c r="Q1262" s="267"/>
      <c r="R1262" s="267"/>
      <c r="S1262" s="267"/>
      <c r="T1262" s="267"/>
      <c r="U1262" s="267"/>
      <c r="V1262" s="267"/>
      <c r="W1262" s="267"/>
      <c r="X1262" s="267"/>
      <c r="Y1262" s="267"/>
      <c r="Z1262" s="267"/>
    </row>
    <row r="1263" spans="1:26">
      <c r="A1263" s="262"/>
      <c r="B1263" s="277"/>
      <c r="C1263" s="279"/>
      <c r="D1263" s="262"/>
      <c r="E1263" s="263"/>
      <c r="F1263" s="262"/>
      <c r="G1263" s="264"/>
      <c r="H1263" s="222">
        <f t="shared" si="19"/>
        <v>0</v>
      </c>
      <c r="I1263" s="282"/>
      <c r="J1263" s="281"/>
      <c r="K1263" s="273"/>
      <c r="L1263" s="267"/>
      <c r="M1263" s="267"/>
      <c r="N1263" s="267"/>
      <c r="O1263" s="267"/>
      <c r="P1263" s="267"/>
      <c r="Q1263" s="267"/>
      <c r="R1263" s="267"/>
      <c r="S1263" s="267"/>
      <c r="T1263" s="267"/>
      <c r="U1263" s="267"/>
      <c r="V1263" s="267"/>
      <c r="W1263" s="267"/>
      <c r="X1263" s="267"/>
      <c r="Y1263" s="267"/>
      <c r="Z1263" s="267"/>
    </row>
    <row r="1264" spans="1:26">
      <c r="A1264" s="262"/>
      <c r="B1264" s="277"/>
      <c r="C1264" s="279"/>
      <c r="D1264" s="262"/>
      <c r="E1264" s="263"/>
      <c r="F1264" s="262"/>
      <c r="G1264" s="264"/>
      <c r="H1264" s="222">
        <f t="shared" si="19"/>
        <v>0</v>
      </c>
      <c r="I1264" s="282"/>
      <c r="J1264" s="281"/>
      <c r="K1264" s="273"/>
      <c r="L1264" s="267"/>
      <c r="M1264" s="267"/>
      <c r="N1264" s="267"/>
      <c r="O1264" s="267"/>
      <c r="P1264" s="267"/>
      <c r="Q1264" s="267"/>
      <c r="R1264" s="267"/>
      <c r="S1264" s="267"/>
      <c r="T1264" s="267"/>
      <c r="U1264" s="267"/>
      <c r="V1264" s="267"/>
      <c r="W1264" s="267"/>
      <c r="X1264" s="267"/>
      <c r="Y1264" s="267"/>
      <c r="Z1264" s="267"/>
    </row>
    <row r="1265" spans="1:26">
      <c r="A1265" s="262"/>
      <c r="B1265" s="277"/>
      <c r="C1265" s="279"/>
      <c r="D1265" s="262"/>
      <c r="E1265" s="263"/>
      <c r="F1265" s="262"/>
      <c r="G1265" s="264"/>
      <c r="H1265" s="222">
        <f t="shared" si="19"/>
        <v>0</v>
      </c>
      <c r="I1265" s="282"/>
      <c r="J1265" s="281"/>
      <c r="K1265" s="273"/>
      <c r="L1265" s="267"/>
      <c r="M1265" s="267"/>
      <c r="N1265" s="267"/>
      <c r="O1265" s="267"/>
      <c r="P1265" s="267"/>
      <c r="Q1265" s="267"/>
      <c r="R1265" s="267"/>
      <c r="S1265" s="267"/>
      <c r="T1265" s="267"/>
      <c r="U1265" s="267"/>
      <c r="V1265" s="267"/>
      <c r="W1265" s="267"/>
      <c r="X1265" s="267"/>
      <c r="Y1265" s="267"/>
      <c r="Z1265" s="267"/>
    </row>
    <row r="1266" spans="1:26">
      <c r="A1266" s="262"/>
      <c r="B1266" s="277"/>
      <c r="C1266" s="279"/>
      <c r="D1266" s="262"/>
      <c r="E1266" s="263"/>
      <c r="F1266" s="262"/>
      <c r="G1266" s="264"/>
      <c r="H1266" s="222">
        <f t="shared" si="19"/>
        <v>0</v>
      </c>
      <c r="I1266" s="282"/>
      <c r="J1266" s="281"/>
      <c r="K1266" s="273"/>
      <c r="L1266" s="267"/>
      <c r="M1266" s="267"/>
      <c r="N1266" s="267"/>
      <c r="O1266" s="267"/>
      <c r="P1266" s="267"/>
      <c r="Q1266" s="267"/>
      <c r="R1266" s="267"/>
      <c r="S1266" s="267"/>
      <c r="T1266" s="267"/>
      <c r="U1266" s="267"/>
      <c r="V1266" s="267"/>
      <c r="W1266" s="267"/>
      <c r="X1266" s="267"/>
      <c r="Y1266" s="267"/>
      <c r="Z1266" s="267"/>
    </row>
    <row r="1267" spans="1:26">
      <c r="A1267" s="262"/>
      <c r="B1267" s="277"/>
      <c r="C1267" s="279"/>
      <c r="D1267" s="262"/>
      <c r="E1267" s="263"/>
      <c r="F1267" s="262"/>
      <c r="G1267" s="264"/>
      <c r="H1267" s="222">
        <f t="shared" si="19"/>
        <v>0</v>
      </c>
      <c r="I1267" s="282"/>
      <c r="J1267" s="281"/>
      <c r="K1267" s="273"/>
      <c r="L1267" s="267"/>
      <c r="M1267" s="267"/>
      <c r="N1267" s="267"/>
      <c r="O1267" s="267"/>
      <c r="P1267" s="267"/>
      <c r="Q1267" s="267"/>
      <c r="R1267" s="267"/>
      <c r="S1267" s="267"/>
      <c r="T1267" s="267"/>
      <c r="U1267" s="267"/>
      <c r="V1267" s="267"/>
      <c r="W1267" s="267"/>
      <c r="X1267" s="267"/>
      <c r="Y1267" s="267"/>
      <c r="Z1267" s="267"/>
    </row>
    <row r="1268" spans="1:26">
      <c r="A1268" s="262"/>
      <c r="B1268" s="277"/>
      <c r="C1268" s="279"/>
      <c r="D1268" s="262"/>
      <c r="E1268" s="263"/>
      <c r="F1268" s="262"/>
      <c r="G1268" s="264"/>
      <c r="H1268" s="222">
        <f t="shared" si="19"/>
        <v>0</v>
      </c>
      <c r="I1268" s="282"/>
      <c r="J1268" s="281"/>
      <c r="K1268" s="273"/>
      <c r="L1268" s="267"/>
      <c r="M1268" s="267"/>
      <c r="N1268" s="267"/>
      <c r="O1268" s="267"/>
      <c r="P1268" s="267"/>
      <c r="Q1268" s="267"/>
      <c r="R1268" s="267"/>
      <c r="S1268" s="267"/>
      <c r="T1268" s="267"/>
      <c r="U1268" s="267"/>
      <c r="V1268" s="267"/>
      <c r="W1268" s="267"/>
      <c r="X1268" s="267"/>
      <c r="Y1268" s="267"/>
      <c r="Z1268" s="267"/>
    </row>
    <row r="1269" spans="1:26">
      <c r="A1269" s="262"/>
      <c r="B1269" s="277"/>
      <c r="C1269" s="279"/>
      <c r="D1269" s="262"/>
      <c r="E1269" s="263"/>
      <c r="F1269" s="262"/>
      <c r="G1269" s="264"/>
      <c r="H1269" s="222">
        <f t="shared" si="19"/>
        <v>0</v>
      </c>
      <c r="I1269" s="282"/>
      <c r="J1269" s="281"/>
      <c r="K1269" s="273"/>
      <c r="L1269" s="267"/>
      <c r="M1269" s="267"/>
      <c r="N1269" s="267"/>
      <c r="O1269" s="267"/>
      <c r="P1269" s="267"/>
      <c r="Q1269" s="267"/>
      <c r="R1269" s="267"/>
      <c r="S1269" s="267"/>
      <c r="T1269" s="267"/>
      <c r="U1269" s="267"/>
      <c r="V1269" s="267"/>
      <c r="W1269" s="267"/>
      <c r="X1269" s="267"/>
      <c r="Y1269" s="267"/>
      <c r="Z1269" s="267"/>
    </row>
    <row r="1270" spans="1:26">
      <c r="A1270" s="262"/>
      <c r="B1270" s="277"/>
      <c r="C1270" s="278"/>
      <c r="D1270" s="262"/>
      <c r="E1270" s="263"/>
      <c r="F1270" s="262"/>
      <c r="G1270" s="264"/>
      <c r="H1270" s="222">
        <f t="shared" si="19"/>
        <v>0</v>
      </c>
      <c r="I1270" s="282"/>
      <c r="J1270" s="281"/>
      <c r="K1270" s="273"/>
      <c r="L1270" s="267"/>
      <c r="M1270" s="267"/>
      <c r="N1270" s="267"/>
      <c r="O1270" s="267"/>
      <c r="P1270" s="267"/>
      <c r="Q1270" s="267"/>
      <c r="R1270" s="267"/>
      <c r="S1270" s="267"/>
      <c r="T1270" s="267"/>
      <c r="U1270" s="267"/>
      <c r="V1270" s="267"/>
      <c r="W1270" s="267"/>
      <c r="X1270" s="267"/>
      <c r="Y1270" s="267"/>
      <c r="Z1270" s="267"/>
    </row>
    <row r="1271" spans="1:26">
      <c r="A1271" s="262"/>
      <c r="B1271" s="277"/>
      <c r="C1271" s="279"/>
      <c r="D1271" s="262"/>
      <c r="E1271" s="264"/>
      <c r="F1271" s="262"/>
      <c r="G1271" s="263"/>
      <c r="H1271" s="222">
        <f t="shared" si="19"/>
        <v>0</v>
      </c>
      <c r="I1271" s="282"/>
      <c r="J1271" s="281"/>
      <c r="K1271" s="273"/>
      <c r="L1271" s="267"/>
      <c r="M1271" s="267"/>
      <c r="N1271" s="267"/>
      <c r="O1271" s="267"/>
      <c r="P1271" s="267"/>
      <c r="Q1271" s="267"/>
      <c r="R1271" s="267"/>
      <c r="S1271" s="267"/>
      <c r="T1271" s="267"/>
      <c r="U1271" s="267"/>
      <c r="V1271" s="267"/>
      <c r="W1271" s="267"/>
      <c r="X1271" s="267"/>
      <c r="Y1271" s="267"/>
      <c r="Z1271" s="267"/>
    </row>
    <row r="1272" spans="1:26">
      <c r="A1272" s="262"/>
      <c r="B1272" s="277"/>
      <c r="C1272" s="279"/>
      <c r="D1272" s="262"/>
      <c r="E1272" s="264"/>
      <c r="F1272" s="262"/>
      <c r="G1272" s="263"/>
      <c r="H1272" s="222">
        <f t="shared" si="19"/>
        <v>0</v>
      </c>
      <c r="I1272" s="282"/>
      <c r="J1272" s="281"/>
      <c r="K1272" s="273"/>
      <c r="L1272" s="267"/>
      <c r="M1272" s="267"/>
      <c r="N1272" s="267"/>
      <c r="O1272" s="267"/>
      <c r="P1272" s="267"/>
      <c r="Q1272" s="267"/>
      <c r="R1272" s="267"/>
      <c r="S1272" s="267"/>
      <c r="T1272" s="267"/>
      <c r="U1272" s="267"/>
      <c r="V1272" s="267"/>
      <c r="W1272" s="267"/>
      <c r="X1272" s="267"/>
      <c r="Y1272" s="267"/>
      <c r="Z1272" s="267"/>
    </row>
    <row r="1273" spans="1:26">
      <c r="A1273" s="262"/>
      <c r="B1273" s="277"/>
      <c r="C1273" s="279"/>
      <c r="D1273" s="262"/>
      <c r="E1273" s="264"/>
      <c r="F1273" s="262"/>
      <c r="G1273" s="263"/>
      <c r="H1273" s="222">
        <f t="shared" si="19"/>
        <v>0</v>
      </c>
      <c r="I1273" s="282"/>
      <c r="J1273" s="281"/>
      <c r="K1273" s="273"/>
      <c r="L1273" s="267"/>
      <c r="M1273" s="267"/>
      <c r="N1273" s="267"/>
      <c r="O1273" s="267"/>
      <c r="P1273" s="267"/>
      <c r="Q1273" s="267"/>
      <c r="R1273" s="267"/>
      <c r="S1273" s="267"/>
      <c r="T1273" s="267"/>
      <c r="U1273" s="267"/>
      <c r="V1273" s="267"/>
      <c r="W1273" s="267"/>
      <c r="X1273" s="267"/>
      <c r="Y1273" s="267"/>
      <c r="Z1273" s="267"/>
    </row>
    <row r="1274" spans="1:26">
      <c r="A1274" s="262"/>
      <c r="B1274" s="277"/>
      <c r="C1274" s="279"/>
      <c r="D1274" s="262"/>
      <c r="E1274" s="264"/>
      <c r="F1274" s="262"/>
      <c r="G1274" s="263"/>
      <c r="H1274" s="222">
        <f t="shared" si="19"/>
        <v>0</v>
      </c>
      <c r="I1274" s="282"/>
      <c r="J1274" s="281"/>
      <c r="K1274" s="273"/>
      <c r="L1274" s="267"/>
      <c r="M1274" s="267"/>
      <c r="N1274" s="267"/>
      <c r="O1274" s="267"/>
      <c r="P1274" s="267"/>
      <c r="Q1274" s="267"/>
      <c r="R1274" s="267"/>
      <c r="S1274" s="267"/>
      <c r="T1274" s="267"/>
      <c r="U1274" s="267"/>
      <c r="V1274" s="267"/>
      <c r="W1274" s="267"/>
      <c r="X1274" s="267"/>
      <c r="Y1274" s="267"/>
      <c r="Z1274" s="267"/>
    </row>
    <row r="1275" spans="1:26">
      <c r="A1275" s="262"/>
      <c r="B1275" s="277"/>
      <c r="C1275" s="279"/>
      <c r="D1275" s="262"/>
      <c r="E1275" s="264"/>
      <c r="F1275" s="262"/>
      <c r="G1275" s="263"/>
      <c r="H1275" s="222">
        <f t="shared" si="19"/>
        <v>0</v>
      </c>
      <c r="I1275" s="282"/>
      <c r="J1275" s="281"/>
      <c r="K1275" s="273"/>
      <c r="L1275" s="267"/>
      <c r="M1275" s="267"/>
      <c r="N1275" s="267"/>
      <c r="O1275" s="267"/>
      <c r="P1275" s="267"/>
      <c r="Q1275" s="267"/>
      <c r="R1275" s="267"/>
      <c r="S1275" s="267"/>
      <c r="T1275" s="267"/>
      <c r="U1275" s="267"/>
      <c r="V1275" s="267"/>
      <c r="W1275" s="267"/>
      <c r="X1275" s="267"/>
      <c r="Y1275" s="267"/>
      <c r="Z1275" s="267"/>
    </row>
    <row r="1276" spans="1:26">
      <c r="A1276" s="262"/>
      <c r="B1276" s="277"/>
      <c r="C1276" s="279"/>
      <c r="D1276" s="262"/>
      <c r="E1276" s="264"/>
      <c r="F1276" s="262"/>
      <c r="G1276" s="263"/>
      <c r="H1276" s="222">
        <f t="shared" si="19"/>
        <v>0</v>
      </c>
      <c r="I1276" s="282"/>
      <c r="J1276" s="281"/>
      <c r="K1276" s="273"/>
      <c r="L1276" s="267"/>
      <c r="M1276" s="267"/>
      <c r="N1276" s="267"/>
      <c r="O1276" s="267"/>
      <c r="P1276" s="267"/>
      <c r="Q1276" s="267"/>
      <c r="R1276" s="267"/>
      <c r="S1276" s="267"/>
      <c r="T1276" s="267"/>
      <c r="U1276" s="267"/>
      <c r="V1276" s="267"/>
      <c r="W1276" s="267"/>
      <c r="X1276" s="267"/>
      <c r="Y1276" s="267"/>
      <c r="Z1276" s="267"/>
    </row>
    <row r="1277" spans="1:26">
      <c r="A1277" s="262"/>
      <c r="B1277" s="277"/>
      <c r="C1277" s="279"/>
      <c r="D1277" s="262"/>
      <c r="E1277" s="264"/>
      <c r="F1277" s="262"/>
      <c r="G1277" s="263"/>
      <c r="H1277" s="222">
        <f t="shared" si="19"/>
        <v>0</v>
      </c>
      <c r="I1277" s="282"/>
      <c r="J1277" s="281"/>
      <c r="K1277" s="273"/>
      <c r="L1277" s="267"/>
      <c r="M1277" s="267"/>
      <c r="N1277" s="267"/>
      <c r="O1277" s="267"/>
      <c r="P1277" s="267"/>
      <c r="Q1277" s="267"/>
      <c r="R1277" s="267"/>
      <c r="S1277" s="267"/>
      <c r="T1277" s="267"/>
      <c r="U1277" s="267"/>
      <c r="V1277" s="267"/>
      <c r="W1277" s="267"/>
      <c r="X1277" s="267"/>
      <c r="Y1277" s="267"/>
      <c r="Z1277" s="267"/>
    </row>
    <row r="1278" spans="1:26">
      <c r="A1278" s="262"/>
      <c r="B1278" s="277"/>
      <c r="C1278" s="279"/>
      <c r="D1278" s="262"/>
      <c r="E1278" s="264"/>
      <c r="F1278" s="262"/>
      <c r="G1278" s="263"/>
      <c r="H1278" s="222">
        <f t="shared" si="19"/>
        <v>0</v>
      </c>
      <c r="I1278" s="282"/>
      <c r="J1278" s="281"/>
      <c r="K1278" s="273"/>
      <c r="L1278" s="267"/>
      <c r="M1278" s="267"/>
      <c r="N1278" s="267"/>
      <c r="O1278" s="267"/>
      <c r="P1278" s="267"/>
      <c r="Q1278" s="267"/>
      <c r="R1278" s="267"/>
      <c r="S1278" s="267"/>
      <c r="T1278" s="267"/>
      <c r="U1278" s="267"/>
      <c r="V1278" s="267"/>
      <c r="W1278" s="267"/>
      <c r="X1278" s="267"/>
      <c r="Y1278" s="267"/>
      <c r="Z1278" s="267"/>
    </row>
    <row r="1279" spans="1:26">
      <c r="A1279" s="262"/>
      <c r="B1279" s="277"/>
      <c r="C1279" s="278"/>
      <c r="D1279" s="262"/>
      <c r="E1279" s="264"/>
      <c r="F1279" s="262"/>
      <c r="G1279" s="263"/>
      <c r="H1279" s="222">
        <f t="shared" si="19"/>
        <v>0</v>
      </c>
      <c r="I1279" s="282"/>
      <c r="J1279" s="281"/>
      <c r="K1279" s="273"/>
      <c r="L1279" s="267"/>
      <c r="M1279" s="267"/>
      <c r="N1279" s="267"/>
      <c r="O1279" s="267"/>
      <c r="P1279" s="267"/>
      <c r="Q1279" s="267"/>
      <c r="R1279" s="267"/>
      <c r="S1279" s="267"/>
      <c r="T1279" s="267"/>
      <c r="U1279" s="267"/>
      <c r="V1279" s="267"/>
      <c r="W1279" s="267"/>
      <c r="X1279" s="267"/>
      <c r="Y1279" s="267"/>
      <c r="Z1279" s="267"/>
    </row>
    <row r="1280" spans="1:26">
      <c r="A1280" s="262"/>
      <c r="B1280" s="277"/>
      <c r="C1280" s="278"/>
      <c r="D1280" s="262"/>
      <c r="E1280" s="263"/>
      <c r="F1280" s="262"/>
      <c r="G1280" s="264"/>
      <c r="H1280" s="222">
        <f t="shared" si="19"/>
        <v>0</v>
      </c>
      <c r="I1280" s="282"/>
      <c r="J1280" s="281"/>
      <c r="K1280" s="273"/>
      <c r="L1280" s="267"/>
      <c r="M1280" s="267"/>
      <c r="N1280" s="267"/>
      <c r="O1280" s="267"/>
      <c r="P1280" s="267"/>
      <c r="Q1280" s="267"/>
      <c r="R1280" s="267"/>
      <c r="S1280" s="267"/>
      <c r="T1280" s="267"/>
      <c r="U1280" s="267"/>
      <c r="V1280" s="267"/>
      <c r="W1280" s="267"/>
      <c r="X1280" s="267"/>
      <c r="Y1280" s="267"/>
      <c r="Z1280" s="267"/>
    </row>
    <row r="1281" spans="1:26">
      <c r="A1281" s="262"/>
      <c r="B1281" s="277"/>
      <c r="C1281" s="279"/>
      <c r="D1281" s="262"/>
      <c r="E1281" s="263"/>
      <c r="F1281" s="262"/>
      <c r="G1281" s="264"/>
      <c r="H1281" s="222">
        <f t="shared" si="19"/>
        <v>0</v>
      </c>
      <c r="I1281" s="282"/>
      <c r="J1281" s="281"/>
      <c r="K1281" s="273"/>
      <c r="L1281" s="267"/>
      <c r="M1281" s="267"/>
      <c r="N1281" s="267"/>
      <c r="O1281" s="267"/>
      <c r="P1281" s="267"/>
      <c r="Q1281" s="267"/>
      <c r="R1281" s="267"/>
      <c r="S1281" s="267"/>
      <c r="T1281" s="267"/>
      <c r="U1281" s="267"/>
      <c r="V1281" s="267"/>
      <c r="W1281" s="267"/>
      <c r="X1281" s="267"/>
      <c r="Y1281" s="267"/>
      <c r="Z1281" s="267"/>
    </row>
    <row r="1282" spans="1:26">
      <c r="A1282" s="262"/>
      <c r="B1282" s="277"/>
      <c r="C1282" s="279"/>
      <c r="D1282" s="262"/>
      <c r="E1282" s="263"/>
      <c r="F1282" s="262"/>
      <c r="G1282" s="264"/>
      <c r="H1282" s="222">
        <f t="shared" ref="H1282:H1293" si="20">G1282+E1282</f>
        <v>0</v>
      </c>
      <c r="I1282" s="282"/>
      <c r="J1282" s="281"/>
      <c r="K1282" s="273"/>
      <c r="L1282" s="267"/>
      <c r="M1282" s="267"/>
      <c r="N1282" s="267"/>
      <c r="O1282" s="267"/>
      <c r="P1282" s="267"/>
      <c r="Q1282" s="267"/>
      <c r="R1282" s="267"/>
      <c r="S1282" s="267"/>
      <c r="T1282" s="267"/>
      <c r="U1282" s="267"/>
      <c r="V1282" s="267"/>
      <c r="W1282" s="267"/>
      <c r="X1282" s="267"/>
      <c r="Y1282" s="267"/>
      <c r="Z1282" s="267"/>
    </row>
    <row r="1283" spans="1:26">
      <c r="A1283" s="262"/>
      <c r="B1283" s="277"/>
      <c r="C1283" s="278"/>
      <c r="D1283" s="262"/>
      <c r="E1283" s="263"/>
      <c r="F1283" s="262"/>
      <c r="G1283" s="264"/>
      <c r="H1283" s="222">
        <f t="shared" si="20"/>
        <v>0</v>
      </c>
      <c r="I1283" s="282"/>
      <c r="J1283" s="281"/>
      <c r="K1283" s="273"/>
      <c r="L1283" s="267"/>
      <c r="M1283" s="267"/>
      <c r="N1283" s="267"/>
      <c r="O1283" s="267"/>
      <c r="P1283" s="267"/>
      <c r="Q1283" s="267"/>
      <c r="R1283" s="267"/>
      <c r="S1283" s="267"/>
      <c r="T1283" s="267"/>
      <c r="U1283" s="267"/>
      <c r="V1283" s="267"/>
      <c r="W1283" s="267"/>
      <c r="X1283" s="267"/>
      <c r="Y1283" s="267"/>
      <c r="Z1283" s="267"/>
    </row>
    <row r="1284" spans="1:26">
      <c r="A1284" s="262"/>
      <c r="B1284" s="277"/>
      <c r="C1284" s="279"/>
      <c r="D1284" s="262"/>
      <c r="E1284" s="263"/>
      <c r="F1284" s="262"/>
      <c r="G1284" s="264"/>
      <c r="H1284" s="222">
        <f t="shared" si="20"/>
        <v>0</v>
      </c>
      <c r="I1284" s="282"/>
      <c r="J1284" s="281"/>
      <c r="K1284" s="273"/>
      <c r="L1284" s="267"/>
      <c r="M1284" s="267"/>
      <c r="N1284" s="267"/>
      <c r="O1284" s="267"/>
      <c r="P1284" s="267"/>
      <c r="Q1284" s="267"/>
      <c r="R1284" s="267"/>
      <c r="S1284" s="267"/>
      <c r="T1284" s="267"/>
      <c r="U1284" s="267"/>
      <c r="V1284" s="267"/>
      <c r="W1284" s="267"/>
      <c r="X1284" s="267"/>
      <c r="Y1284" s="267"/>
      <c r="Z1284" s="267"/>
    </row>
    <row r="1285" spans="1:26">
      <c r="A1285" s="262"/>
      <c r="B1285" s="277"/>
      <c r="C1285" s="279"/>
      <c r="D1285" s="262"/>
      <c r="E1285" s="263"/>
      <c r="F1285" s="262"/>
      <c r="G1285" s="263"/>
      <c r="H1285" s="222">
        <f t="shared" si="20"/>
        <v>0</v>
      </c>
      <c r="I1285" s="282"/>
      <c r="J1285" s="281"/>
      <c r="K1285" s="273"/>
      <c r="L1285" s="267"/>
      <c r="M1285" s="267"/>
      <c r="N1285" s="267"/>
      <c r="O1285" s="267"/>
      <c r="P1285" s="267"/>
      <c r="Q1285" s="267"/>
      <c r="R1285" s="267"/>
      <c r="S1285" s="267"/>
      <c r="T1285" s="267"/>
      <c r="U1285" s="267"/>
      <c r="V1285" s="267"/>
      <c r="W1285" s="267"/>
      <c r="X1285" s="267"/>
      <c r="Y1285" s="267"/>
      <c r="Z1285" s="267"/>
    </row>
    <row r="1286" spans="1:26">
      <c r="A1286" s="262"/>
      <c r="B1286" s="277"/>
      <c r="C1286" s="279"/>
      <c r="D1286" s="262"/>
      <c r="E1286" s="263"/>
      <c r="F1286" s="262"/>
      <c r="G1286" s="264"/>
      <c r="H1286" s="222">
        <f t="shared" si="20"/>
        <v>0</v>
      </c>
      <c r="I1286" s="282"/>
      <c r="J1286" s="281"/>
      <c r="K1286" s="273"/>
      <c r="L1286" s="267"/>
      <c r="M1286" s="267"/>
      <c r="N1286" s="267"/>
      <c r="O1286" s="267"/>
      <c r="P1286" s="267"/>
      <c r="Q1286" s="267"/>
      <c r="R1286" s="267"/>
      <c r="S1286" s="267"/>
      <c r="T1286" s="267"/>
      <c r="U1286" s="267"/>
      <c r="V1286" s="267"/>
      <c r="W1286" s="267"/>
      <c r="X1286" s="267"/>
      <c r="Y1286" s="267"/>
      <c r="Z1286" s="267"/>
    </row>
    <row r="1287" spans="1:26">
      <c r="A1287" s="262"/>
      <c r="B1287" s="277"/>
      <c r="C1287" s="279"/>
      <c r="D1287" s="262"/>
      <c r="E1287" s="263"/>
      <c r="F1287" s="262"/>
      <c r="G1287" s="264"/>
      <c r="H1287" s="222">
        <f t="shared" si="20"/>
        <v>0</v>
      </c>
      <c r="I1287" s="282"/>
      <c r="J1287" s="281"/>
      <c r="K1287" s="273"/>
      <c r="L1287" s="267"/>
      <c r="M1287" s="267"/>
      <c r="N1287" s="267"/>
      <c r="O1287" s="267"/>
      <c r="P1287" s="267"/>
      <c r="Q1287" s="267"/>
      <c r="R1287" s="267"/>
      <c r="S1287" s="267"/>
      <c r="T1287" s="267"/>
      <c r="U1287" s="267"/>
      <c r="V1287" s="267"/>
      <c r="W1287" s="267"/>
      <c r="X1287" s="267"/>
      <c r="Y1287" s="267"/>
      <c r="Z1287" s="267"/>
    </row>
    <row r="1288" spans="1:26">
      <c r="A1288" s="262"/>
      <c r="B1288" s="277"/>
      <c r="C1288" s="279"/>
      <c r="D1288" s="262"/>
      <c r="E1288" s="264"/>
      <c r="F1288" s="262"/>
      <c r="G1288" s="263"/>
      <c r="H1288" s="222">
        <f t="shared" si="20"/>
        <v>0</v>
      </c>
      <c r="I1288" s="282"/>
      <c r="J1288" s="281"/>
      <c r="K1288" s="273"/>
      <c r="L1288" s="267"/>
      <c r="M1288" s="267"/>
      <c r="N1288" s="267"/>
      <c r="O1288" s="267"/>
      <c r="P1288" s="267"/>
      <c r="Q1288" s="267"/>
      <c r="R1288" s="267"/>
      <c r="S1288" s="267"/>
      <c r="T1288" s="267"/>
      <c r="U1288" s="267"/>
      <c r="V1288" s="267"/>
      <c r="W1288" s="267"/>
      <c r="X1288" s="267"/>
      <c r="Y1288" s="267"/>
      <c r="Z1288" s="267"/>
    </row>
    <row r="1289" spans="1:26">
      <c r="A1289" s="262"/>
      <c r="B1289" s="277"/>
      <c r="C1289" s="279"/>
      <c r="D1289" s="262"/>
      <c r="E1289" s="264"/>
      <c r="F1289" s="262"/>
      <c r="G1289" s="263"/>
      <c r="H1289" s="222">
        <f t="shared" si="20"/>
        <v>0</v>
      </c>
      <c r="I1289" s="282"/>
      <c r="J1289" s="281"/>
      <c r="K1289" s="273"/>
      <c r="L1289" s="267"/>
      <c r="M1289" s="267"/>
      <c r="N1289" s="267"/>
      <c r="O1289" s="267"/>
      <c r="P1289" s="267"/>
      <c r="Q1289" s="267"/>
      <c r="R1289" s="267"/>
      <c r="S1289" s="267"/>
      <c r="T1289" s="267"/>
      <c r="U1289" s="267"/>
      <c r="V1289" s="267"/>
      <c r="W1289" s="267"/>
      <c r="X1289" s="267"/>
      <c r="Y1289" s="267"/>
      <c r="Z1289" s="267"/>
    </row>
    <row r="1290" spans="1:26">
      <c r="A1290" s="262"/>
      <c r="B1290" s="277"/>
      <c r="C1290" s="279"/>
      <c r="D1290" s="262"/>
      <c r="E1290" s="264"/>
      <c r="F1290" s="262"/>
      <c r="G1290" s="263"/>
      <c r="H1290" s="222">
        <f t="shared" si="20"/>
        <v>0</v>
      </c>
      <c r="I1290" s="282"/>
      <c r="J1290" s="281"/>
      <c r="K1290" s="273"/>
      <c r="L1290" s="267"/>
      <c r="M1290" s="267"/>
      <c r="N1290" s="267"/>
      <c r="O1290" s="267"/>
      <c r="P1290" s="267"/>
      <c r="Q1290" s="267"/>
      <c r="R1290" s="267"/>
      <c r="S1290" s="267"/>
      <c r="T1290" s="267"/>
      <c r="U1290" s="267"/>
      <c r="V1290" s="267"/>
      <c r="W1290" s="267"/>
      <c r="X1290" s="267"/>
      <c r="Y1290" s="267"/>
      <c r="Z1290" s="267"/>
    </row>
    <row r="1291" spans="1:26">
      <c r="A1291" s="262"/>
      <c r="B1291" s="277"/>
      <c r="C1291" s="279"/>
      <c r="D1291" s="262"/>
      <c r="E1291" s="264"/>
      <c r="F1291" s="262"/>
      <c r="G1291" s="263"/>
      <c r="H1291" s="222">
        <f t="shared" si="20"/>
        <v>0</v>
      </c>
      <c r="I1291" s="282"/>
      <c r="J1291" s="281"/>
      <c r="K1291" s="273"/>
      <c r="L1291" s="267"/>
      <c r="M1291" s="267"/>
      <c r="N1291" s="267"/>
      <c r="O1291" s="267"/>
      <c r="P1291" s="267"/>
      <c r="Q1291" s="267"/>
      <c r="R1291" s="267"/>
      <c r="S1291" s="267"/>
      <c r="T1291" s="267"/>
      <c r="U1291" s="267"/>
      <c r="V1291" s="267"/>
      <c r="W1291" s="267"/>
      <c r="X1291" s="267"/>
      <c r="Y1291" s="267"/>
      <c r="Z1291" s="267"/>
    </row>
    <row r="1292" spans="1:26">
      <c r="A1292" s="262"/>
      <c r="B1292" s="277"/>
      <c r="C1292" s="279"/>
      <c r="D1292" s="262"/>
      <c r="E1292" s="264"/>
      <c r="F1292" s="262"/>
      <c r="G1292" s="263"/>
      <c r="H1292" s="222">
        <f t="shared" si="20"/>
        <v>0</v>
      </c>
      <c r="I1292" s="282"/>
      <c r="J1292" s="281"/>
      <c r="K1292" s="273"/>
      <c r="L1292" s="267"/>
      <c r="M1292" s="267"/>
      <c r="N1292" s="267"/>
      <c r="O1292" s="267"/>
      <c r="P1292" s="267"/>
      <c r="Q1292" s="267"/>
      <c r="R1292" s="267"/>
      <c r="S1292" s="267"/>
      <c r="T1292" s="267"/>
      <c r="U1292" s="267"/>
      <c r="V1292" s="267"/>
      <c r="W1292" s="267"/>
      <c r="X1292" s="267"/>
      <c r="Y1292" s="267"/>
      <c r="Z1292" s="267"/>
    </row>
    <row r="1293" spans="1:26">
      <c r="A1293" s="262"/>
      <c r="B1293" s="277"/>
      <c r="C1293" s="279"/>
      <c r="D1293" s="262"/>
      <c r="E1293" s="264"/>
      <c r="F1293" s="262"/>
      <c r="G1293" s="263"/>
      <c r="H1293" s="222">
        <f t="shared" si="20"/>
        <v>0</v>
      </c>
      <c r="I1293" s="282"/>
      <c r="J1293" s="281"/>
      <c r="K1293" s="273"/>
      <c r="L1293" s="267"/>
      <c r="M1293" s="267"/>
      <c r="N1293" s="267"/>
      <c r="O1293" s="267"/>
      <c r="P1293" s="267"/>
      <c r="Q1293" s="267"/>
      <c r="R1293" s="267"/>
      <c r="S1293" s="267"/>
      <c r="T1293" s="267"/>
      <c r="U1293" s="267"/>
      <c r="V1293" s="267"/>
      <c r="W1293" s="267"/>
      <c r="X1293" s="267"/>
      <c r="Y1293" s="267"/>
      <c r="Z1293" s="267"/>
    </row>
    <row r="1294" spans="1:26">
      <c r="A1294" s="262"/>
      <c r="B1294" s="277"/>
      <c r="C1294" s="279"/>
      <c r="D1294" s="262"/>
      <c r="E1294" s="264"/>
      <c r="F1294" s="262"/>
      <c r="G1294" s="263"/>
      <c r="H1294" s="281"/>
      <c r="I1294" s="282"/>
      <c r="J1294" s="281"/>
      <c r="K1294" s="273"/>
      <c r="L1294" s="267"/>
      <c r="M1294" s="267"/>
      <c r="N1294" s="267"/>
      <c r="O1294" s="267"/>
      <c r="P1294" s="267"/>
      <c r="Q1294" s="267"/>
      <c r="R1294" s="267"/>
      <c r="S1294" s="267"/>
      <c r="T1294" s="267"/>
      <c r="U1294" s="267"/>
      <c r="V1294" s="267"/>
      <c r="W1294" s="267"/>
      <c r="X1294" s="267"/>
      <c r="Y1294" s="267"/>
      <c r="Z1294" s="267"/>
    </row>
    <row r="1295" spans="1:26">
      <c r="A1295" s="262"/>
      <c r="B1295" s="277"/>
      <c r="C1295" s="278"/>
      <c r="D1295" s="262"/>
      <c r="E1295" s="264"/>
      <c r="F1295" s="262"/>
      <c r="G1295" s="263"/>
      <c r="H1295" s="281"/>
      <c r="I1295" s="282"/>
      <c r="J1295" s="281"/>
      <c r="K1295" s="273"/>
      <c r="L1295" s="267"/>
      <c r="M1295" s="267"/>
      <c r="N1295" s="267"/>
      <c r="O1295" s="267"/>
      <c r="P1295" s="267"/>
      <c r="Q1295" s="267"/>
      <c r="R1295" s="267"/>
      <c r="S1295" s="267"/>
      <c r="T1295" s="267"/>
      <c r="U1295" s="267"/>
      <c r="V1295" s="267"/>
      <c r="W1295" s="267"/>
      <c r="X1295" s="267"/>
      <c r="Y1295" s="267"/>
      <c r="Z1295" s="267"/>
    </row>
    <row r="1296" spans="1:26">
      <c r="A1296" s="262"/>
      <c r="B1296" s="277"/>
      <c r="C1296" s="279"/>
      <c r="D1296" s="262"/>
      <c r="E1296" s="264"/>
      <c r="F1296" s="262"/>
      <c r="G1296" s="263"/>
      <c r="H1296" s="281"/>
      <c r="I1296" s="282"/>
      <c r="J1296" s="281"/>
      <c r="K1296" s="273"/>
      <c r="L1296" s="267"/>
      <c r="M1296" s="267"/>
      <c r="N1296" s="267"/>
      <c r="O1296" s="267"/>
      <c r="P1296" s="267"/>
      <c r="Q1296" s="267"/>
      <c r="R1296" s="267"/>
      <c r="S1296" s="267"/>
      <c r="T1296" s="267"/>
      <c r="U1296" s="267"/>
      <c r="V1296" s="267"/>
      <c r="W1296" s="267"/>
      <c r="X1296" s="267"/>
      <c r="Y1296" s="267"/>
      <c r="Z1296" s="267"/>
    </row>
    <row r="1297" spans="1:26">
      <c r="A1297" s="262"/>
      <c r="B1297" s="277"/>
      <c r="C1297" s="279"/>
      <c r="D1297" s="262"/>
      <c r="E1297" s="264"/>
      <c r="F1297" s="262"/>
      <c r="G1297" s="263"/>
      <c r="H1297" s="281"/>
      <c r="I1297" s="282"/>
      <c r="J1297" s="281"/>
      <c r="K1297" s="273"/>
      <c r="L1297" s="267"/>
      <c r="M1297" s="267"/>
      <c r="N1297" s="267"/>
      <c r="O1297" s="267"/>
      <c r="P1297" s="267"/>
      <c r="Q1297" s="267"/>
      <c r="R1297" s="267"/>
      <c r="S1297" s="267"/>
      <c r="T1297" s="267"/>
      <c r="U1297" s="267"/>
      <c r="V1297" s="267"/>
      <c r="W1297" s="267"/>
      <c r="X1297" s="267"/>
      <c r="Y1297" s="267"/>
      <c r="Z1297" s="267"/>
    </row>
    <row r="1298" spans="1:26">
      <c r="A1298" s="262"/>
      <c r="B1298" s="277"/>
      <c r="C1298" s="279"/>
      <c r="D1298" s="262"/>
      <c r="E1298" s="264"/>
      <c r="F1298" s="262"/>
      <c r="G1298" s="263"/>
      <c r="H1298" s="281"/>
      <c r="I1298" s="282"/>
      <c r="J1298" s="281"/>
      <c r="K1298" s="273"/>
      <c r="L1298" s="267"/>
      <c r="M1298" s="267"/>
      <c r="N1298" s="267"/>
      <c r="O1298" s="267"/>
      <c r="P1298" s="267"/>
      <c r="Q1298" s="267"/>
      <c r="R1298" s="267"/>
      <c r="S1298" s="267"/>
      <c r="T1298" s="267"/>
      <c r="U1298" s="267"/>
      <c r="V1298" s="267"/>
      <c r="W1298" s="267"/>
      <c r="X1298" s="267"/>
      <c r="Y1298" s="267"/>
      <c r="Z1298" s="267"/>
    </row>
    <row r="1299" spans="1:26">
      <c r="A1299" s="262"/>
      <c r="B1299" s="277"/>
      <c r="C1299" s="279"/>
      <c r="D1299" s="262"/>
      <c r="E1299" s="264"/>
      <c r="F1299" s="262"/>
      <c r="G1299" s="263"/>
      <c r="H1299" s="281"/>
      <c r="I1299" s="282"/>
      <c r="J1299" s="281"/>
      <c r="K1299" s="273"/>
      <c r="L1299" s="267"/>
      <c r="M1299" s="267"/>
      <c r="N1299" s="267"/>
      <c r="O1299" s="267"/>
      <c r="P1299" s="267"/>
      <c r="Q1299" s="267"/>
      <c r="R1299" s="267"/>
      <c r="S1299" s="267"/>
      <c r="T1299" s="267"/>
      <c r="U1299" s="267"/>
      <c r="V1299" s="267"/>
      <c r="W1299" s="267"/>
      <c r="X1299" s="267"/>
      <c r="Y1299" s="267"/>
      <c r="Z1299" s="267"/>
    </row>
    <row r="1300" spans="1:26">
      <c r="A1300" s="262"/>
      <c r="B1300" s="277"/>
      <c r="C1300" s="279"/>
      <c r="D1300" s="262"/>
      <c r="E1300" s="264"/>
      <c r="F1300" s="262"/>
      <c r="G1300" s="263"/>
      <c r="H1300" s="281"/>
      <c r="I1300" s="282"/>
      <c r="J1300" s="281"/>
      <c r="K1300" s="273"/>
      <c r="L1300" s="267"/>
      <c r="M1300" s="267"/>
      <c r="N1300" s="267"/>
      <c r="O1300" s="267"/>
      <c r="P1300" s="267"/>
      <c r="Q1300" s="267"/>
      <c r="R1300" s="267"/>
      <c r="S1300" s="267"/>
      <c r="T1300" s="267"/>
      <c r="U1300" s="267"/>
      <c r="V1300" s="267"/>
      <c r="W1300" s="267"/>
      <c r="X1300" s="267"/>
      <c r="Y1300" s="267"/>
      <c r="Z1300" s="267"/>
    </row>
    <row r="1301" spans="1:26">
      <c r="A1301" s="262"/>
      <c r="B1301" s="277"/>
      <c r="C1301" s="279"/>
      <c r="D1301" s="262"/>
      <c r="E1301" s="264"/>
      <c r="F1301" s="262"/>
      <c r="G1301" s="263"/>
      <c r="H1301" s="281"/>
      <c r="I1301" s="282"/>
      <c r="J1301" s="281"/>
      <c r="K1301" s="273"/>
      <c r="L1301" s="267"/>
      <c r="M1301" s="267"/>
      <c r="N1301" s="267"/>
      <c r="O1301" s="267"/>
      <c r="P1301" s="267"/>
      <c r="Q1301" s="267"/>
      <c r="R1301" s="267"/>
      <c r="S1301" s="267"/>
      <c r="T1301" s="267"/>
      <c r="U1301" s="267"/>
      <c r="V1301" s="267"/>
      <c r="W1301" s="267"/>
      <c r="X1301" s="267"/>
      <c r="Y1301" s="267"/>
      <c r="Z1301" s="267"/>
    </row>
    <row r="1302" spans="1:26">
      <c r="A1302" s="262"/>
      <c r="B1302" s="277"/>
      <c r="C1302" s="279"/>
      <c r="D1302" s="262"/>
      <c r="E1302" s="264"/>
      <c r="F1302" s="262"/>
      <c r="G1302" s="263"/>
      <c r="H1302" s="281"/>
      <c r="I1302" s="282"/>
      <c r="J1302" s="281"/>
      <c r="K1302" s="273"/>
      <c r="L1302" s="267"/>
      <c r="M1302" s="267"/>
      <c r="N1302" s="267"/>
      <c r="O1302" s="267"/>
      <c r="P1302" s="267"/>
      <c r="Q1302" s="267"/>
      <c r="R1302" s="267"/>
      <c r="S1302" s="267"/>
      <c r="T1302" s="267"/>
      <c r="U1302" s="267"/>
      <c r="V1302" s="267"/>
      <c r="W1302" s="267"/>
      <c r="X1302" s="267"/>
      <c r="Y1302" s="267"/>
      <c r="Z1302" s="267"/>
    </row>
    <row r="1303" spans="1:26">
      <c r="A1303" s="262"/>
      <c r="B1303" s="277"/>
      <c r="C1303" s="278"/>
      <c r="D1303" s="262"/>
      <c r="E1303" s="264"/>
      <c r="F1303" s="262"/>
      <c r="G1303" s="263"/>
      <c r="H1303" s="281"/>
      <c r="I1303" s="282"/>
      <c r="J1303" s="281"/>
      <c r="K1303" s="273"/>
      <c r="L1303" s="267"/>
      <c r="M1303" s="267"/>
      <c r="N1303" s="267"/>
      <c r="O1303" s="267"/>
      <c r="P1303" s="267"/>
      <c r="Q1303" s="267"/>
      <c r="R1303" s="267"/>
      <c r="S1303" s="267"/>
      <c r="T1303" s="267"/>
      <c r="U1303" s="267"/>
      <c r="V1303" s="267"/>
      <c r="W1303" s="267"/>
      <c r="X1303" s="267"/>
      <c r="Y1303" s="267"/>
      <c r="Z1303" s="267"/>
    </row>
    <row r="1304" spans="1:26">
      <c r="A1304" s="262"/>
      <c r="B1304" s="277"/>
      <c r="C1304" s="278"/>
      <c r="D1304" s="262"/>
      <c r="E1304" s="264"/>
      <c r="F1304" s="262"/>
      <c r="G1304" s="263"/>
      <c r="H1304" s="281"/>
      <c r="I1304" s="282"/>
      <c r="J1304" s="281"/>
      <c r="K1304" s="273"/>
      <c r="L1304" s="267"/>
      <c r="M1304" s="267"/>
      <c r="N1304" s="267"/>
      <c r="O1304" s="267"/>
      <c r="P1304" s="267"/>
      <c r="Q1304" s="267"/>
      <c r="R1304" s="267"/>
      <c r="S1304" s="267"/>
      <c r="T1304" s="267"/>
      <c r="U1304" s="267"/>
      <c r="V1304" s="267"/>
      <c r="W1304" s="267"/>
      <c r="X1304" s="267"/>
      <c r="Y1304" s="267"/>
      <c r="Z1304" s="267"/>
    </row>
    <row r="1305" spans="1:26">
      <c r="A1305" s="262"/>
      <c r="B1305" s="277"/>
      <c r="C1305" s="279"/>
      <c r="D1305" s="262"/>
      <c r="E1305" s="263"/>
      <c r="F1305" s="262"/>
      <c r="G1305" s="263"/>
      <c r="H1305" s="281"/>
      <c r="I1305" s="282"/>
      <c r="J1305" s="281"/>
      <c r="K1305" s="273"/>
      <c r="L1305" s="267"/>
      <c r="M1305" s="267"/>
      <c r="N1305" s="267"/>
      <c r="O1305" s="267"/>
      <c r="P1305" s="267"/>
      <c r="Q1305" s="267"/>
      <c r="R1305" s="267"/>
      <c r="S1305" s="267"/>
      <c r="T1305" s="267"/>
      <c r="U1305" s="267"/>
      <c r="V1305" s="267"/>
      <c r="W1305" s="267"/>
      <c r="X1305" s="267"/>
      <c r="Y1305" s="267"/>
      <c r="Z1305" s="267"/>
    </row>
    <row r="1306" spans="1:26">
      <c r="A1306" s="262"/>
      <c r="B1306" s="277"/>
      <c r="C1306" s="278"/>
      <c r="D1306" s="262"/>
      <c r="E1306" s="264"/>
      <c r="F1306" s="262"/>
      <c r="G1306" s="263"/>
      <c r="H1306" s="281"/>
      <c r="I1306" s="282"/>
      <c r="J1306" s="281"/>
      <c r="K1306" s="273"/>
      <c r="L1306" s="267"/>
      <c r="M1306" s="267"/>
      <c r="N1306" s="267"/>
      <c r="O1306" s="267"/>
      <c r="P1306" s="267"/>
      <c r="Q1306" s="267"/>
      <c r="R1306" s="267"/>
      <c r="S1306" s="267"/>
      <c r="T1306" s="267"/>
      <c r="U1306" s="267"/>
      <c r="V1306" s="267"/>
      <c r="W1306" s="267"/>
      <c r="X1306" s="267"/>
      <c r="Y1306" s="267"/>
      <c r="Z1306" s="267"/>
    </row>
    <row r="1307" spans="1:26">
      <c r="A1307" s="262"/>
      <c r="B1307" s="277"/>
      <c r="C1307" s="278"/>
      <c r="D1307" s="262"/>
      <c r="E1307" s="263"/>
      <c r="F1307" s="262"/>
      <c r="G1307" s="263"/>
      <c r="H1307" s="281"/>
      <c r="I1307" s="282"/>
      <c r="J1307" s="281"/>
      <c r="K1307" s="273"/>
      <c r="L1307" s="267"/>
      <c r="M1307" s="267"/>
      <c r="N1307" s="267"/>
      <c r="O1307" s="267"/>
      <c r="P1307" s="267"/>
      <c r="Q1307" s="267"/>
      <c r="R1307" s="267"/>
      <c r="S1307" s="267"/>
      <c r="T1307" s="267"/>
      <c r="U1307" s="267"/>
      <c r="V1307" s="267"/>
      <c r="W1307" s="267"/>
      <c r="X1307" s="267"/>
      <c r="Y1307" s="267"/>
      <c r="Z1307" s="267"/>
    </row>
    <row r="1308" spans="1:26">
      <c r="A1308" s="262"/>
      <c r="B1308" s="277"/>
      <c r="C1308" s="278"/>
      <c r="D1308" s="262"/>
      <c r="E1308" s="264"/>
      <c r="F1308" s="262"/>
      <c r="G1308" s="263"/>
      <c r="H1308" s="281"/>
      <c r="I1308" s="282"/>
      <c r="J1308" s="281"/>
      <c r="K1308" s="273"/>
      <c r="L1308" s="267"/>
      <c r="M1308" s="267"/>
      <c r="N1308" s="267"/>
      <c r="O1308" s="267"/>
      <c r="P1308" s="267"/>
      <c r="Q1308" s="267"/>
      <c r="R1308" s="267"/>
      <c r="S1308" s="267"/>
      <c r="T1308" s="267"/>
      <c r="U1308" s="267"/>
      <c r="V1308" s="267"/>
      <c r="W1308" s="267"/>
      <c r="X1308" s="267"/>
      <c r="Y1308" s="267"/>
      <c r="Z1308" s="267"/>
    </row>
    <row r="1309" spans="1:26">
      <c r="A1309" s="262"/>
      <c r="B1309" s="277"/>
      <c r="C1309" s="278"/>
      <c r="D1309" s="262"/>
      <c r="E1309" s="264"/>
      <c r="F1309" s="262"/>
      <c r="G1309" s="263"/>
      <c r="H1309" s="281"/>
      <c r="I1309" s="282"/>
      <c r="J1309" s="281"/>
      <c r="K1309" s="273"/>
      <c r="L1309" s="267"/>
      <c r="M1309" s="267"/>
      <c r="N1309" s="267"/>
      <c r="O1309" s="267"/>
      <c r="P1309" s="267"/>
      <c r="Q1309" s="267"/>
      <c r="R1309" s="267"/>
      <c r="S1309" s="267"/>
      <c r="T1309" s="267"/>
      <c r="U1309" s="267"/>
      <c r="V1309" s="267"/>
      <c r="W1309" s="267"/>
      <c r="X1309" s="267"/>
      <c r="Y1309" s="267"/>
      <c r="Z1309" s="267"/>
    </row>
    <row r="1310" spans="1:26">
      <c r="A1310" s="262"/>
      <c r="B1310" s="277"/>
      <c r="C1310" s="279"/>
      <c r="D1310" s="262"/>
      <c r="E1310" s="263"/>
      <c r="F1310" s="262"/>
      <c r="G1310" s="264"/>
      <c r="H1310" s="281"/>
      <c r="I1310" s="282"/>
      <c r="J1310" s="281"/>
      <c r="K1310" s="273"/>
      <c r="L1310" s="267"/>
      <c r="M1310" s="267"/>
      <c r="N1310" s="267"/>
      <c r="O1310" s="267"/>
      <c r="P1310" s="267"/>
      <c r="Q1310" s="267"/>
      <c r="R1310" s="267"/>
      <c r="S1310" s="267"/>
      <c r="T1310" s="267"/>
      <c r="U1310" s="267"/>
      <c r="V1310" s="267"/>
      <c r="W1310" s="267"/>
      <c r="X1310" s="267"/>
      <c r="Y1310" s="267"/>
      <c r="Z1310" s="267"/>
    </row>
    <row r="1311" spans="1:26">
      <c r="A1311" s="262"/>
      <c r="B1311" s="277"/>
      <c r="C1311" s="279"/>
      <c r="D1311" s="262"/>
      <c r="E1311" s="263"/>
      <c r="F1311" s="262"/>
      <c r="G1311" s="264"/>
      <c r="H1311" s="281"/>
      <c r="I1311" s="282"/>
      <c r="J1311" s="281"/>
      <c r="K1311" s="273"/>
      <c r="L1311" s="267"/>
      <c r="M1311" s="267"/>
      <c r="N1311" s="267"/>
      <c r="O1311" s="267"/>
      <c r="P1311" s="267"/>
      <c r="Q1311" s="267"/>
      <c r="R1311" s="267"/>
      <c r="S1311" s="267"/>
      <c r="T1311" s="267"/>
      <c r="U1311" s="267"/>
      <c r="V1311" s="267"/>
      <c r="W1311" s="267"/>
      <c r="X1311" s="267"/>
      <c r="Y1311" s="267"/>
      <c r="Z1311" s="267"/>
    </row>
    <row r="1312" spans="1:26">
      <c r="A1312" s="262"/>
      <c r="B1312" s="277"/>
      <c r="C1312" s="278"/>
      <c r="D1312" s="262"/>
      <c r="E1312" s="263"/>
      <c r="F1312" s="262"/>
      <c r="G1312" s="264"/>
      <c r="H1312" s="281"/>
      <c r="I1312" s="282"/>
      <c r="J1312" s="281"/>
      <c r="K1312" s="273"/>
      <c r="L1312" s="267"/>
      <c r="M1312" s="267"/>
      <c r="N1312" s="267"/>
      <c r="O1312" s="267"/>
      <c r="P1312" s="267"/>
      <c r="Q1312" s="267"/>
      <c r="R1312" s="267"/>
      <c r="S1312" s="267"/>
      <c r="T1312" s="267"/>
      <c r="U1312" s="267"/>
      <c r="V1312" s="267"/>
      <c r="W1312" s="267"/>
      <c r="X1312" s="267"/>
      <c r="Y1312" s="267"/>
      <c r="Z1312" s="267"/>
    </row>
    <row r="1313" spans="1:26">
      <c r="A1313" s="262"/>
      <c r="B1313" s="277"/>
      <c r="C1313" s="278"/>
      <c r="D1313" s="262"/>
      <c r="E1313" s="263"/>
      <c r="F1313" s="262"/>
      <c r="G1313" s="263"/>
      <c r="H1313" s="281"/>
      <c r="I1313" s="282"/>
      <c r="J1313" s="281"/>
      <c r="K1313" s="273"/>
      <c r="L1313" s="267"/>
      <c r="M1313" s="267"/>
      <c r="N1313" s="267"/>
      <c r="O1313" s="267"/>
      <c r="P1313" s="267"/>
      <c r="Q1313" s="267"/>
      <c r="R1313" s="267"/>
      <c r="S1313" s="267"/>
      <c r="T1313" s="267"/>
      <c r="U1313" s="267"/>
      <c r="V1313" s="267"/>
      <c r="W1313" s="267"/>
      <c r="X1313" s="267"/>
      <c r="Y1313" s="267"/>
      <c r="Z1313" s="267"/>
    </row>
    <row r="1314" spans="1:26">
      <c r="A1314" s="262"/>
      <c r="B1314" s="277"/>
      <c r="C1314" s="278"/>
      <c r="D1314" s="262"/>
      <c r="E1314" s="264"/>
      <c r="F1314" s="262"/>
      <c r="G1314" s="263"/>
      <c r="H1314" s="281"/>
      <c r="I1314" s="282"/>
      <c r="J1314" s="281"/>
      <c r="K1314" s="273"/>
      <c r="L1314" s="267"/>
      <c r="M1314" s="267"/>
      <c r="N1314" s="267"/>
      <c r="O1314" s="267"/>
      <c r="P1314" s="267"/>
      <c r="Q1314" s="267"/>
      <c r="R1314" s="267"/>
      <c r="S1314" s="267"/>
      <c r="T1314" s="267"/>
      <c r="U1314" s="267"/>
      <c r="V1314" s="267"/>
      <c r="W1314" s="267"/>
      <c r="X1314" s="267"/>
      <c r="Y1314" s="267"/>
      <c r="Z1314" s="267"/>
    </row>
    <row r="1315" spans="1:26">
      <c r="A1315" s="262"/>
      <c r="B1315" s="277"/>
      <c r="C1315" s="278"/>
      <c r="D1315" s="262"/>
      <c r="E1315" s="264"/>
      <c r="F1315" s="262"/>
      <c r="G1315" s="263"/>
      <c r="H1315" s="281"/>
      <c r="I1315" s="282"/>
      <c r="J1315" s="281"/>
      <c r="K1315" s="273"/>
      <c r="L1315" s="267"/>
      <c r="M1315" s="267"/>
      <c r="N1315" s="267"/>
      <c r="O1315" s="267"/>
      <c r="P1315" s="267"/>
      <c r="Q1315" s="267"/>
      <c r="R1315" s="267"/>
      <c r="S1315" s="267"/>
      <c r="T1315" s="267"/>
      <c r="U1315" s="267"/>
      <c r="V1315" s="267"/>
      <c r="W1315" s="267"/>
      <c r="X1315" s="267"/>
      <c r="Y1315" s="267"/>
      <c r="Z1315" s="267"/>
    </row>
    <row r="1316" spans="1:26">
      <c r="A1316" s="262"/>
      <c r="B1316" s="277"/>
      <c r="C1316" s="278"/>
      <c r="D1316" s="262"/>
      <c r="E1316" s="263"/>
      <c r="F1316" s="262"/>
      <c r="G1316" s="263"/>
      <c r="H1316" s="281"/>
      <c r="I1316" s="282"/>
      <c r="J1316" s="281"/>
      <c r="K1316" s="273"/>
      <c r="L1316" s="267"/>
      <c r="M1316" s="267"/>
      <c r="N1316" s="267"/>
      <c r="O1316" s="267"/>
      <c r="P1316" s="267"/>
      <c r="Q1316" s="267"/>
      <c r="R1316" s="267"/>
      <c r="S1316" s="267"/>
      <c r="T1316" s="267"/>
      <c r="U1316" s="267"/>
      <c r="V1316" s="267"/>
      <c r="W1316" s="267"/>
      <c r="X1316" s="267"/>
      <c r="Y1316" s="267"/>
      <c r="Z1316" s="267"/>
    </row>
    <row r="1317" spans="1:26">
      <c r="A1317" s="262"/>
      <c r="B1317" s="277"/>
      <c r="C1317" s="279"/>
      <c r="D1317" s="262"/>
      <c r="E1317" s="263"/>
      <c r="F1317" s="262"/>
      <c r="G1317" s="263"/>
      <c r="H1317" s="281"/>
      <c r="I1317" s="282"/>
      <c r="J1317" s="281"/>
      <c r="K1317" s="273"/>
      <c r="L1317" s="267"/>
      <c r="M1317" s="267"/>
      <c r="N1317" s="267"/>
      <c r="O1317" s="267"/>
      <c r="P1317" s="267"/>
      <c r="Q1317" s="267"/>
      <c r="R1317" s="267"/>
      <c r="S1317" s="267"/>
      <c r="T1317" s="267"/>
      <c r="U1317" s="267"/>
      <c r="V1317" s="267"/>
      <c r="W1317" s="267"/>
      <c r="X1317" s="267"/>
      <c r="Y1317" s="267"/>
      <c r="Z1317" s="267"/>
    </row>
    <row r="1318" spans="1:26">
      <c r="A1318" s="262"/>
      <c r="B1318" s="277"/>
      <c r="C1318" s="279"/>
      <c r="D1318" s="262"/>
      <c r="E1318" s="264"/>
      <c r="F1318" s="262"/>
      <c r="G1318" s="263"/>
      <c r="H1318" s="281"/>
      <c r="I1318" s="282"/>
      <c r="J1318" s="281"/>
      <c r="K1318" s="273"/>
      <c r="L1318" s="267"/>
      <c r="M1318" s="267"/>
      <c r="N1318" s="267"/>
      <c r="O1318" s="267"/>
      <c r="P1318" s="267"/>
      <c r="Q1318" s="267"/>
      <c r="R1318" s="267"/>
      <c r="S1318" s="267"/>
      <c r="T1318" s="267"/>
      <c r="U1318" s="267"/>
      <c r="V1318" s="267"/>
      <c r="W1318" s="267"/>
      <c r="X1318" s="267"/>
      <c r="Y1318" s="267"/>
      <c r="Z1318" s="267"/>
    </row>
    <row r="1319" spans="1:26">
      <c r="A1319" s="262"/>
      <c r="B1319" s="277"/>
      <c r="C1319" s="278"/>
      <c r="D1319" s="262"/>
      <c r="E1319" s="263"/>
      <c r="F1319" s="262"/>
      <c r="G1319" s="264"/>
      <c r="H1319" s="281"/>
      <c r="I1319" s="282"/>
      <c r="J1319" s="281"/>
      <c r="K1319" s="273"/>
      <c r="L1319" s="267"/>
      <c r="M1319" s="267"/>
      <c r="N1319" s="267"/>
      <c r="O1319" s="267"/>
      <c r="P1319" s="267"/>
      <c r="Q1319" s="267"/>
      <c r="R1319" s="267"/>
      <c r="S1319" s="267"/>
      <c r="T1319" s="267"/>
      <c r="U1319" s="267"/>
      <c r="V1319" s="267"/>
      <c r="W1319" s="267"/>
      <c r="X1319" s="267"/>
      <c r="Y1319" s="267"/>
      <c r="Z1319" s="267"/>
    </row>
    <row r="1320" spans="1:26">
      <c r="A1320" s="262"/>
      <c r="B1320" s="277"/>
      <c r="C1320" s="279"/>
      <c r="D1320" s="262"/>
      <c r="E1320" s="264"/>
      <c r="F1320" s="262"/>
      <c r="G1320" s="263"/>
      <c r="H1320" s="281"/>
      <c r="I1320" s="282"/>
      <c r="J1320" s="281"/>
      <c r="K1320" s="273"/>
      <c r="L1320" s="267"/>
      <c r="M1320" s="267"/>
      <c r="N1320" s="267"/>
      <c r="O1320" s="267"/>
      <c r="P1320" s="267"/>
      <c r="Q1320" s="267"/>
      <c r="R1320" s="267"/>
      <c r="S1320" s="267"/>
      <c r="T1320" s="267"/>
      <c r="U1320" s="267"/>
      <c r="V1320" s="267"/>
      <c r="W1320" s="267"/>
      <c r="X1320" s="267"/>
      <c r="Y1320" s="267"/>
      <c r="Z1320" s="267"/>
    </row>
    <row r="1321" spans="1:26">
      <c r="A1321" s="262"/>
      <c r="B1321" s="277"/>
      <c r="C1321" s="279"/>
      <c r="D1321" s="262"/>
      <c r="E1321" s="263"/>
      <c r="F1321" s="262"/>
      <c r="G1321" s="264"/>
      <c r="H1321" s="281"/>
      <c r="I1321" s="282"/>
      <c r="J1321" s="281"/>
      <c r="K1321" s="273"/>
      <c r="L1321" s="267"/>
      <c r="M1321" s="267"/>
      <c r="N1321" s="267"/>
      <c r="O1321" s="267"/>
      <c r="P1321" s="267"/>
      <c r="Q1321" s="267"/>
      <c r="R1321" s="267"/>
      <c r="S1321" s="267"/>
      <c r="T1321" s="267"/>
      <c r="U1321" s="267"/>
      <c r="V1321" s="267"/>
      <c r="W1321" s="267"/>
      <c r="X1321" s="267"/>
      <c r="Y1321" s="267"/>
      <c r="Z1321" s="267"/>
    </row>
    <row r="1322" spans="1:26">
      <c r="A1322" s="262"/>
      <c r="B1322" s="277"/>
      <c r="C1322" s="279"/>
      <c r="D1322" s="262"/>
      <c r="E1322" s="264"/>
      <c r="F1322" s="262"/>
      <c r="G1322" s="263"/>
      <c r="H1322" s="281"/>
      <c r="I1322" s="282"/>
      <c r="J1322" s="281"/>
      <c r="K1322" s="273"/>
      <c r="L1322" s="267"/>
      <c r="M1322" s="267"/>
      <c r="N1322" s="267"/>
      <c r="O1322" s="267"/>
      <c r="P1322" s="267"/>
      <c r="Q1322" s="267"/>
      <c r="R1322" s="267"/>
      <c r="S1322" s="267"/>
      <c r="T1322" s="267"/>
      <c r="U1322" s="267"/>
      <c r="V1322" s="267"/>
      <c r="W1322" s="267"/>
      <c r="X1322" s="267"/>
      <c r="Y1322" s="267"/>
      <c r="Z1322" s="267"/>
    </row>
    <row r="1323" spans="1:26">
      <c r="A1323" s="262"/>
      <c r="B1323" s="277"/>
      <c r="C1323" s="279"/>
      <c r="D1323" s="262"/>
      <c r="E1323" s="264"/>
      <c r="F1323" s="262"/>
      <c r="G1323" s="263"/>
      <c r="H1323" s="281"/>
      <c r="I1323" s="282"/>
      <c r="J1323" s="281"/>
      <c r="K1323" s="273"/>
      <c r="L1323" s="267"/>
      <c r="M1323" s="267"/>
      <c r="N1323" s="267"/>
      <c r="O1323" s="267"/>
      <c r="P1323" s="267"/>
      <c r="Q1323" s="267"/>
      <c r="R1323" s="267"/>
      <c r="S1323" s="267"/>
      <c r="T1323" s="267"/>
      <c r="U1323" s="267"/>
      <c r="V1323" s="267"/>
      <c r="W1323" s="267"/>
      <c r="X1323" s="267"/>
      <c r="Y1323" s="267"/>
      <c r="Z1323" s="267"/>
    </row>
    <row r="1324" spans="1:26">
      <c r="A1324" s="262"/>
      <c r="B1324" s="277"/>
      <c r="C1324" s="279"/>
      <c r="D1324" s="262"/>
      <c r="E1324" s="263"/>
      <c r="F1324" s="262"/>
      <c r="G1324" s="264"/>
      <c r="H1324" s="281"/>
      <c r="I1324" s="282"/>
      <c r="J1324" s="281"/>
      <c r="K1324" s="273"/>
      <c r="L1324" s="267"/>
      <c r="M1324" s="267"/>
      <c r="N1324" s="267"/>
      <c r="O1324" s="267"/>
      <c r="P1324" s="267"/>
      <c r="Q1324" s="267"/>
      <c r="R1324" s="267"/>
      <c r="S1324" s="267"/>
      <c r="T1324" s="267"/>
      <c r="U1324" s="267"/>
      <c r="V1324" s="267"/>
      <c r="W1324" s="267"/>
      <c r="X1324" s="267"/>
      <c r="Y1324" s="267"/>
      <c r="Z1324" s="267"/>
    </row>
    <row r="1325" spans="1:26">
      <c r="A1325" s="262"/>
      <c r="B1325" s="277"/>
      <c r="C1325" s="279"/>
      <c r="D1325" s="262"/>
      <c r="E1325" s="263"/>
      <c r="F1325" s="262"/>
      <c r="G1325" s="264"/>
      <c r="H1325" s="281"/>
      <c r="I1325" s="282"/>
      <c r="J1325" s="281"/>
      <c r="K1325" s="273"/>
      <c r="L1325" s="267"/>
      <c r="M1325" s="267"/>
      <c r="N1325" s="267"/>
      <c r="O1325" s="267"/>
      <c r="P1325" s="267"/>
      <c r="Q1325" s="267"/>
      <c r="R1325" s="267"/>
      <c r="S1325" s="267"/>
      <c r="T1325" s="267"/>
      <c r="U1325" s="267"/>
      <c r="V1325" s="267"/>
      <c r="W1325" s="267"/>
      <c r="X1325" s="267"/>
      <c r="Y1325" s="267"/>
      <c r="Z1325" s="267"/>
    </row>
    <row r="1326" spans="1:26">
      <c r="A1326" s="262"/>
      <c r="B1326" s="277"/>
      <c r="C1326" s="279"/>
      <c r="D1326" s="262"/>
      <c r="E1326" s="263"/>
      <c r="F1326" s="262"/>
      <c r="G1326" s="264"/>
      <c r="H1326" s="281"/>
      <c r="I1326" s="282"/>
      <c r="J1326" s="281"/>
      <c r="K1326" s="273"/>
      <c r="L1326" s="267"/>
      <c r="M1326" s="267"/>
      <c r="N1326" s="267"/>
      <c r="O1326" s="267"/>
      <c r="P1326" s="267"/>
      <c r="Q1326" s="267"/>
      <c r="R1326" s="267"/>
      <c r="S1326" s="267"/>
      <c r="T1326" s="267"/>
      <c r="U1326" s="267"/>
      <c r="V1326" s="267"/>
      <c r="W1326" s="267"/>
      <c r="X1326" s="267"/>
      <c r="Y1326" s="267"/>
      <c r="Z1326" s="267"/>
    </row>
    <row r="1327" spans="1:26">
      <c r="A1327" s="262"/>
      <c r="B1327" s="277"/>
      <c r="C1327" s="279"/>
      <c r="D1327" s="262"/>
      <c r="E1327" s="263"/>
      <c r="F1327" s="262"/>
      <c r="G1327" s="264"/>
      <c r="H1327" s="281"/>
      <c r="I1327" s="282"/>
      <c r="J1327" s="281"/>
      <c r="K1327" s="273"/>
      <c r="L1327" s="267"/>
      <c r="M1327" s="267"/>
      <c r="N1327" s="267"/>
      <c r="O1327" s="267"/>
      <c r="P1327" s="267"/>
      <c r="Q1327" s="267"/>
      <c r="R1327" s="267"/>
      <c r="S1327" s="267"/>
      <c r="T1327" s="267"/>
      <c r="U1327" s="267"/>
      <c r="V1327" s="267"/>
      <c r="W1327" s="267"/>
      <c r="X1327" s="267"/>
      <c r="Y1327" s="267"/>
      <c r="Z1327" s="267"/>
    </row>
    <row r="1328" spans="1:26">
      <c r="A1328" s="262"/>
      <c r="B1328" s="277"/>
      <c r="C1328" s="279"/>
      <c r="D1328" s="262"/>
      <c r="E1328" s="263"/>
      <c r="F1328" s="262"/>
      <c r="G1328" s="264"/>
      <c r="H1328" s="281"/>
      <c r="I1328" s="282"/>
      <c r="J1328" s="281"/>
      <c r="K1328" s="273"/>
      <c r="L1328" s="267"/>
      <c r="M1328" s="267"/>
      <c r="N1328" s="267"/>
      <c r="O1328" s="267"/>
      <c r="P1328" s="267"/>
      <c r="Q1328" s="267"/>
      <c r="R1328" s="267"/>
      <c r="S1328" s="267"/>
      <c r="T1328" s="267"/>
      <c r="U1328" s="267"/>
      <c r="V1328" s="267"/>
      <c r="W1328" s="267"/>
      <c r="X1328" s="267"/>
      <c r="Y1328" s="267"/>
      <c r="Z1328" s="267"/>
    </row>
    <row r="1329" spans="1:26">
      <c r="A1329" s="262"/>
      <c r="B1329" s="277"/>
      <c r="C1329" s="279"/>
      <c r="D1329" s="262"/>
      <c r="E1329" s="263"/>
      <c r="F1329" s="262"/>
      <c r="G1329" s="264"/>
      <c r="H1329" s="281"/>
      <c r="I1329" s="282"/>
      <c r="J1329" s="281"/>
      <c r="K1329" s="273"/>
      <c r="L1329" s="267"/>
      <c r="M1329" s="267"/>
      <c r="N1329" s="267"/>
      <c r="O1329" s="267"/>
      <c r="P1329" s="267"/>
      <c r="Q1329" s="267"/>
      <c r="R1329" s="267"/>
      <c r="S1329" s="267"/>
      <c r="T1329" s="267"/>
      <c r="U1329" s="267"/>
      <c r="V1329" s="267"/>
      <c r="W1329" s="267"/>
      <c r="X1329" s="267"/>
      <c r="Y1329" s="267"/>
      <c r="Z1329" s="267"/>
    </row>
    <row r="1330" spans="1:26">
      <c r="A1330" s="262"/>
      <c r="B1330" s="277"/>
      <c r="C1330" s="279"/>
      <c r="D1330" s="262"/>
      <c r="E1330" s="263"/>
      <c r="F1330" s="262"/>
      <c r="G1330" s="264"/>
      <c r="H1330" s="281"/>
      <c r="I1330" s="282"/>
      <c r="J1330" s="281"/>
      <c r="K1330" s="273"/>
      <c r="L1330" s="267"/>
      <c r="M1330" s="267"/>
      <c r="N1330" s="267"/>
      <c r="O1330" s="267"/>
      <c r="P1330" s="267"/>
      <c r="Q1330" s="267"/>
      <c r="R1330" s="267"/>
      <c r="S1330" s="267"/>
      <c r="T1330" s="267"/>
      <c r="U1330" s="267"/>
      <c r="V1330" s="267"/>
      <c r="W1330" s="267"/>
      <c r="X1330" s="267"/>
      <c r="Y1330" s="267"/>
      <c r="Z1330" s="267"/>
    </row>
    <row r="1331" spans="1:26">
      <c r="A1331" s="262"/>
      <c r="B1331" s="277"/>
      <c r="C1331" s="279"/>
      <c r="D1331" s="262"/>
      <c r="E1331" s="263"/>
      <c r="F1331" s="262"/>
      <c r="G1331" s="264"/>
      <c r="H1331" s="281"/>
      <c r="I1331" s="282"/>
      <c r="J1331" s="281"/>
      <c r="K1331" s="273"/>
      <c r="L1331" s="267"/>
      <c r="M1331" s="267"/>
      <c r="N1331" s="267"/>
      <c r="O1331" s="267"/>
      <c r="P1331" s="267"/>
      <c r="Q1331" s="267"/>
      <c r="R1331" s="267"/>
      <c r="S1331" s="267"/>
      <c r="T1331" s="267"/>
      <c r="U1331" s="267"/>
      <c r="V1331" s="267"/>
      <c r="W1331" s="267"/>
      <c r="X1331" s="267"/>
      <c r="Y1331" s="267"/>
      <c r="Z1331" s="267"/>
    </row>
    <row r="1332" spans="1:26">
      <c r="A1332" s="262"/>
      <c r="B1332" s="277"/>
      <c r="C1332" s="279"/>
      <c r="D1332" s="262"/>
      <c r="E1332" s="264"/>
      <c r="F1332" s="262"/>
      <c r="G1332" s="263"/>
      <c r="H1332" s="281"/>
      <c r="I1332" s="282"/>
      <c r="J1332" s="281"/>
      <c r="K1332" s="273"/>
      <c r="L1332" s="267"/>
      <c r="M1332" s="267"/>
      <c r="N1332" s="267"/>
      <c r="O1332" s="267"/>
      <c r="P1332" s="267"/>
      <c r="Q1332" s="267"/>
      <c r="R1332" s="267"/>
      <c r="S1332" s="267"/>
      <c r="T1332" s="267"/>
      <c r="U1332" s="267"/>
      <c r="V1332" s="267"/>
      <c r="W1332" s="267"/>
      <c r="X1332" s="267"/>
      <c r="Y1332" s="267"/>
      <c r="Z1332" s="267"/>
    </row>
    <row r="1333" spans="1:26">
      <c r="A1333" s="262"/>
      <c r="B1333" s="277"/>
      <c r="C1333" s="279"/>
      <c r="D1333" s="262"/>
      <c r="E1333" s="264"/>
      <c r="F1333" s="262"/>
      <c r="G1333" s="263"/>
      <c r="H1333" s="281"/>
      <c r="I1333" s="282"/>
      <c r="J1333" s="281"/>
      <c r="K1333" s="273"/>
      <c r="L1333" s="267"/>
      <c r="M1333" s="267"/>
      <c r="N1333" s="267"/>
      <c r="O1333" s="267"/>
      <c r="P1333" s="267"/>
      <c r="Q1333" s="267"/>
      <c r="R1333" s="267"/>
      <c r="S1333" s="267"/>
      <c r="T1333" s="267"/>
      <c r="U1333" s="267"/>
      <c r="V1333" s="267"/>
      <c r="W1333" s="267"/>
      <c r="X1333" s="267"/>
      <c r="Y1333" s="267"/>
      <c r="Z1333" s="267"/>
    </row>
    <row r="1334" spans="1:26">
      <c r="A1334" s="262"/>
      <c r="B1334" s="277"/>
      <c r="C1334" s="279"/>
      <c r="D1334" s="262"/>
      <c r="E1334" s="264"/>
      <c r="F1334" s="262"/>
      <c r="G1334" s="263"/>
      <c r="H1334" s="281"/>
      <c r="I1334" s="282"/>
      <c r="J1334" s="281"/>
      <c r="K1334" s="273"/>
      <c r="L1334" s="267"/>
      <c r="M1334" s="267"/>
      <c r="N1334" s="267"/>
      <c r="O1334" s="267"/>
      <c r="P1334" s="267"/>
      <c r="Q1334" s="267"/>
      <c r="R1334" s="267"/>
      <c r="S1334" s="267"/>
      <c r="T1334" s="267"/>
      <c r="U1334" s="267"/>
      <c r="V1334" s="267"/>
      <c r="W1334" s="267"/>
      <c r="X1334" s="267"/>
      <c r="Y1334" s="267"/>
      <c r="Z1334" s="267"/>
    </row>
    <row r="1335" spans="1:26">
      <c r="A1335" s="262"/>
      <c r="B1335" s="277"/>
      <c r="C1335" s="279"/>
      <c r="D1335" s="262"/>
      <c r="E1335" s="264"/>
      <c r="F1335" s="262"/>
      <c r="G1335" s="263"/>
      <c r="H1335" s="281"/>
      <c r="I1335" s="282"/>
      <c r="J1335" s="281"/>
      <c r="K1335" s="273"/>
      <c r="L1335" s="267"/>
      <c r="M1335" s="267"/>
      <c r="N1335" s="267"/>
      <c r="O1335" s="267"/>
      <c r="P1335" s="267"/>
      <c r="Q1335" s="267"/>
      <c r="R1335" s="267"/>
      <c r="S1335" s="267"/>
      <c r="T1335" s="267"/>
      <c r="U1335" s="267"/>
      <c r="V1335" s="267"/>
      <c r="W1335" s="267"/>
      <c r="X1335" s="267"/>
      <c r="Y1335" s="267"/>
      <c r="Z1335" s="267"/>
    </row>
    <row r="1336" spans="1:26">
      <c r="A1336" s="262"/>
      <c r="B1336" s="277"/>
      <c r="C1336" s="279"/>
      <c r="D1336" s="262"/>
      <c r="E1336" s="264"/>
      <c r="F1336" s="262"/>
      <c r="G1336" s="263"/>
      <c r="H1336" s="281"/>
      <c r="I1336" s="282"/>
      <c r="J1336" s="281"/>
      <c r="K1336" s="273"/>
      <c r="L1336" s="267"/>
      <c r="M1336" s="267"/>
      <c r="N1336" s="267"/>
      <c r="O1336" s="267"/>
      <c r="P1336" s="267"/>
      <c r="Q1336" s="267"/>
      <c r="R1336" s="267"/>
      <c r="S1336" s="267"/>
      <c r="T1336" s="267"/>
      <c r="U1336" s="267"/>
      <c r="V1336" s="267"/>
      <c r="W1336" s="267"/>
      <c r="X1336" s="267"/>
      <c r="Y1336" s="267"/>
      <c r="Z1336" s="267"/>
    </row>
    <row r="1337" spans="1:26">
      <c r="A1337" s="262"/>
      <c r="B1337" s="277"/>
      <c r="C1337" s="279"/>
      <c r="D1337" s="262"/>
      <c r="E1337" s="264"/>
      <c r="F1337" s="262"/>
      <c r="G1337" s="263"/>
      <c r="H1337" s="281"/>
      <c r="I1337" s="282"/>
      <c r="J1337" s="281"/>
      <c r="K1337" s="273"/>
      <c r="L1337" s="267"/>
      <c r="M1337" s="267"/>
      <c r="N1337" s="267"/>
      <c r="O1337" s="267"/>
      <c r="P1337" s="267"/>
      <c r="Q1337" s="267"/>
      <c r="R1337" s="267"/>
      <c r="S1337" s="267"/>
      <c r="T1337" s="267"/>
      <c r="U1337" s="267"/>
      <c r="V1337" s="267"/>
      <c r="W1337" s="267"/>
      <c r="X1337" s="267"/>
      <c r="Y1337" s="267"/>
      <c r="Z1337" s="267"/>
    </row>
    <row r="1338" spans="1:26">
      <c r="A1338" s="262"/>
      <c r="B1338" s="277"/>
      <c r="C1338" s="278"/>
      <c r="D1338" s="262"/>
      <c r="E1338" s="264"/>
      <c r="F1338" s="262"/>
      <c r="G1338" s="263"/>
      <c r="H1338" s="281"/>
      <c r="I1338" s="282"/>
      <c r="J1338" s="281"/>
      <c r="K1338" s="273"/>
      <c r="L1338" s="267"/>
      <c r="M1338" s="267"/>
      <c r="N1338" s="267"/>
      <c r="O1338" s="267"/>
      <c r="P1338" s="267"/>
      <c r="Q1338" s="267"/>
      <c r="R1338" s="267"/>
      <c r="S1338" s="267"/>
      <c r="T1338" s="267"/>
      <c r="U1338" s="267"/>
      <c r="V1338" s="267"/>
      <c r="W1338" s="267"/>
      <c r="X1338" s="267"/>
      <c r="Y1338" s="267"/>
      <c r="Z1338" s="267"/>
    </row>
    <row r="1339" spans="1:26">
      <c r="A1339" s="262"/>
      <c r="B1339" s="277"/>
      <c r="C1339" s="279"/>
      <c r="D1339" s="262"/>
      <c r="E1339" s="263"/>
      <c r="F1339" s="262"/>
      <c r="G1339" s="264"/>
      <c r="H1339" s="281"/>
      <c r="I1339" s="282"/>
      <c r="J1339" s="281"/>
      <c r="K1339" s="273"/>
      <c r="L1339" s="267"/>
      <c r="M1339" s="267"/>
      <c r="N1339" s="267"/>
      <c r="O1339" s="267"/>
      <c r="P1339" s="267"/>
      <c r="Q1339" s="267"/>
      <c r="R1339" s="267"/>
      <c r="S1339" s="267"/>
      <c r="T1339" s="267"/>
      <c r="U1339" s="267"/>
      <c r="V1339" s="267"/>
      <c r="W1339" s="267"/>
      <c r="X1339" s="267"/>
      <c r="Y1339" s="267"/>
      <c r="Z1339" s="267"/>
    </row>
    <row r="1340" spans="1:26">
      <c r="A1340" s="262"/>
      <c r="B1340" s="277"/>
      <c r="C1340" s="278"/>
      <c r="D1340" s="262"/>
      <c r="E1340" s="263"/>
      <c r="F1340" s="262"/>
      <c r="G1340" s="264"/>
      <c r="H1340" s="281"/>
      <c r="I1340" s="282"/>
      <c r="J1340" s="281"/>
      <c r="K1340" s="273"/>
      <c r="L1340" s="267"/>
      <c r="M1340" s="267"/>
      <c r="N1340" s="267"/>
      <c r="O1340" s="267"/>
      <c r="P1340" s="267"/>
      <c r="Q1340" s="267"/>
      <c r="R1340" s="267"/>
      <c r="S1340" s="267"/>
      <c r="T1340" s="267"/>
      <c r="U1340" s="267"/>
      <c r="V1340" s="267"/>
      <c r="W1340" s="267"/>
      <c r="X1340" s="267"/>
      <c r="Y1340" s="267"/>
      <c r="Z1340" s="267"/>
    </row>
    <row r="1341" spans="1:26">
      <c r="A1341" s="262"/>
      <c r="B1341" s="277"/>
      <c r="C1341" s="279"/>
      <c r="D1341" s="262"/>
      <c r="E1341" s="264"/>
      <c r="F1341" s="262"/>
      <c r="G1341" s="263"/>
      <c r="H1341" s="281"/>
      <c r="I1341" s="282"/>
      <c r="J1341" s="281"/>
      <c r="K1341" s="273"/>
      <c r="L1341" s="267"/>
      <c r="M1341" s="267"/>
      <c r="N1341" s="267"/>
      <c r="O1341" s="267"/>
      <c r="P1341" s="267"/>
      <c r="Q1341" s="267"/>
      <c r="R1341" s="267"/>
      <c r="S1341" s="267"/>
      <c r="T1341" s="267"/>
      <c r="U1341" s="267"/>
      <c r="V1341" s="267"/>
      <c r="W1341" s="267"/>
      <c r="X1341" s="267"/>
      <c r="Y1341" s="267"/>
      <c r="Z1341" s="267"/>
    </row>
    <row r="1342" spans="1:26">
      <c r="A1342" s="262"/>
      <c r="B1342" s="277"/>
      <c r="C1342" s="279"/>
      <c r="D1342" s="262"/>
      <c r="E1342" s="263"/>
      <c r="F1342" s="262"/>
      <c r="G1342" s="264"/>
      <c r="H1342" s="281"/>
      <c r="I1342" s="282"/>
      <c r="J1342" s="281"/>
      <c r="K1342" s="273"/>
      <c r="L1342" s="267"/>
      <c r="M1342" s="267"/>
      <c r="N1342" s="267"/>
      <c r="O1342" s="267"/>
      <c r="P1342" s="267"/>
      <c r="Q1342" s="267"/>
      <c r="R1342" s="267"/>
      <c r="S1342" s="267"/>
      <c r="T1342" s="267"/>
      <c r="U1342" s="267"/>
      <c r="V1342" s="267"/>
      <c r="W1342" s="267"/>
      <c r="X1342" s="267"/>
      <c r="Y1342" s="267"/>
      <c r="Z1342" s="267"/>
    </row>
    <row r="1343" spans="1:26">
      <c r="A1343" s="262"/>
      <c r="B1343" s="277"/>
      <c r="C1343" s="279"/>
      <c r="D1343" s="262"/>
      <c r="E1343" s="263"/>
      <c r="F1343" s="262"/>
      <c r="G1343" s="264"/>
      <c r="H1343" s="281"/>
      <c r="I1343" s="282"/>
      <c r="J1343" s="281"/>
      <c r="K1343" s="273"/>
      <c r="L1343" s="267"/>
      <c r="M1343" s="267"/>
      <c r="N1343" s="267"/>
      <c r="O1343" s="267"/>
      <c r="P1343" s="267"/>
      <c r="Q1343" s="267"/>
      <c r="R1343" s="267"/>
      <c r="S1343" s="267"/>
      <c r="T1343" s="267"/>
      <c r="U1343" s="267"/>
      <c r="V1343" s="267"/>
      <c r="W1343" s="267"/>
      <c r="X1343" s="267"/>
      <c r="Y1343" s="267"/>
      <c r="Z1343" s="267"/>
    </row>
    <row r="1344" spans="1:26">
      <c r="A1344" s="262"/>
      <c r="B1344" s="277"/>
      <c r="C1344" s="279"/>
      <c r="D1344" s="262"/>
      <c r="E1344" s="264"/>
      <c r="F1344" s="262"/>
      <c r="G1344" s="263"/>
      <c r="H1344" s="281"/>
      <c r="I1344" s="282"/>
      <c r="J1344" s="281"/>
      <c r="K1344" s="273"/>
      <c r="L1344" s="267"/>
      <c r="M1344" s="267"/>
      <c r="N1344" s="267"/>
      <c r="O1344" s="267"/>
      <c r="P1344" s="267"/>
      <c r="Q1344" s="267"/>
      <c r="R1344" s="267"/>
      <c r="S1344" s="267"/>
      <c r="T1344" s="267"/>
      <c r="U1344" s="267"/>
      <c r="V1344" s="267"/>
      <c r="W1344" s="267"/>
      <c r="X1344" s="267"/>
      <c r="Y1344" s="267"/>
      <c r="Z1344" s="267"/>
    </row>
    <row r="1345" spans="1:26">
      <c r="A1345" s="262"/>
      <c r="B1345" s="277"/>
      <c r="C1345" s="279"/>
      <c r="D1345" s="262"/>
      <c r="E1345" s="263"/>
      <c r="F1345" s="262"/>
      <c r="G1345" s="264"/>
      <c r="H1345" s="281"/>
      <c r="I1345" s="282"/>
      <c r="J1345" s="281"/>
      <c r="K1345" s="273"/>
      <c r="L1345" s="267"/>
      <c r="M1345" s="267"/>
      <c r="N1345" s="267"/>
      <c r="O1345" s="267"/>
      <c r="P1345" s="267"/>
      <c r="Q1345" s="267"/>
      <c r="R1345" s="267"/>
      <c r="S1345" s="267"/>
      <c r="T1345" s="267"/>
      <c r="U1345" s="267"/>
      <c r="V1345" s="267"/>
      <c r="W1345" s="267"/>
      <c r="X1345" s="267"/>
      <c r="Y1345" s="267"/>
      <c r="Z1345" s="267"/>
    </row>
    <row r="1346" spans="1:26">
      <c r="A1346" s="262"/>
      <c r="B1346" s="277"/>
      <c r="C1346" s="278"/>
      <c r="D1346" s="262"/>
      <c r="E1346" s="263"/>
      <c r="F1346" s="262"/>
      <c r="G1346" s="264"/>
      <c r="H1346" s="281"/>
      <c r="I1346" s="282"/>
      <c r="J1346" s="281"/>
      <c r="K1346" s="273"/>
      <c r="L1346" s="267"/>
      <c r="M1346" s="267"/>
      <c r="N1346" s="267"/>
      <c r="O1346" s="267"/>
      <c r="P1346" s="267"/>
      <c r="Q1346" s="267"/>
      <c r="R1346" s="267"/>
      <c r="S1346" s="267"/>
      <c r="T1346" s="267"/>
      <c r="U1346" s="267"/>
      <c r="V1346" s="267"/>
      <c r="W1346" s="267"/>
      <c r="X1346" s="267"/>
      <c r="Y1346" s="267"/>
      <c r="Z1346" s="267"/>
    </row>
    <row r="1347" spans="1:26">
      <c r="A1347" s="262"/>
      <c r="B1347" s="277"/>
      <c r="C1347" s="278"/>
      <c r="D1347" s="262"/>
      <c r="E1347" s="264"/>
      <c r="F1347" s="262"/>
      <c r="G1347" s="263"/>
      <c r="H1347" s="281"/>
      <c r="I1347" s="282"/>
      <c r="J1347" s="281"/>
      <c r="K1347" s="273"/>
      <c r="L1347" s="267"/>
      <c r="M1347" s="267"/>
      <c r="N1347" s="267"/>
      <c r="O1347" s="267"/>
      <c r="P1347" s="267"/>
      <c r="Q1347" s="267"/>
      <c r="R1347" s="267"/>
      <c r="S1347" s="267"/>
      <c r="T1347" s="267"/>
      <c r="U1347" s="267"/>
      <c r="V1347" s="267"/>
      <c r="W1347" s="267"/>
      <c r="X1347" s="267"/>
      <c r="Y1347" s="267"/>
      <c r="Z1347" s="267"/>
    </row>
    <row r="1348" spans="1:26">
      <c r="A1348" s="262"/>
      <c r="B1348" s="277"/>
      <c r="C1348" s="279"/>
      <c r="D1348" s="262"/>
      <c r="E1348" s="263"/>
      <c r="F1348" s="262"/>
      <c r="G1348" s="264"/>
      <c r="H1348" s="281"/>
      <c r="I1348" s="282"/>
      <c r="J1348" s="281"/>
      <c r="K1348" s="273"/>
      <c r="L1348" s="267"/>
      <c r="M1348" s="267"/>
      <c r="N1348" s="267"/>
      <c r="O1348" s="267"/>
      <c r="P1348" s="267"/>
      <c r="Q1348" s="267"/>
      <c r="R1348" s="267"/>
      <c r="S1348" s="267"/>
      <c r="T1348" s="267"/>
      <c r="U1348" s="267"/>
      <c r="V1348" s="267"/>
      <c r="W1348" s="267"/>
      <c r="X1348" s="267"/>
      <c r="Y1348" s="267"/>
      <c r="Z1348" s="267"/>
    </row>
    <row r="1349" spans="1:26">
      <c r="A1349" s="262"/>
      <c r="B1349" s="277"/>
      <c r="C1349" s="278"/>
      <c r="D1349" s="262"/>
      <c r="E1349" s="264"/>
      <c r="F1349" s="262"/>
      <c r="G1349" s="263"/>
      <c r="H1349" s="281"/>
      <c r="I1349" s="282"/>
      <c r="J1349" s="281"/>
      <c r="K1349" s="273"/>
      <c r="L1349" s="267"/>
      <c r="M1349" s="267"/>
      <c r="N1349" s="267"/>
      <c r="O1349" s="267"/>
      <c r="P1349" s="267"/>
      <c r="Q1349" s="267"/>
      <c r="R1349" s="267"/>
      <c r="S1349" s="267"/>
      <c r="T1349" s="267"/>
      <c r="U1349" s="267"/>
      <c r="V1349" s="267"/>
      <c r="W1349" s="267"/>
      <c r="X1349" s="267"/>
      <c r="Y1349" s="267"/>
      <c r="Z1349" s="267"/>
    </row>
    <row r="1350" spans="1:26">
      <c r="A1350" s="262"/>
      <c r="B1350" s="277"/>
      <c r="C1350" s="278"/>
      <c r="D1350" s="262"/>
      <c r="E1350" s="263"/>
      <c r="F1350" s="262"/>
      <c r="G1350" s="263"/>
      <c r="H1350" s="281"/>
      <c r="I1350" s="282"/>
      <c r="J1350" s="281"/>
      <c r="K1350" s="273"/>
      <c r="L1350" s="267"/>
      <c r="M1350" s="267"/>
      <c r="N1350" s="267"/>
      <c r="O1350" s="267"/>
      <c r="P1350" s="267"/>
      <c r="Q1350" s="267"/>
      <c r="R1350" s="267"/>
      <c r="S1350" s="267"/>
      <c r="T1350" s="267"/>
      <c r="U1350" s="267"/>
      <c r="V1350" s="267"/>
      <c r="W1350" s="267"/>
      <c r="X1350" s="267"/>
      <c r="Y1350" s="267"/>
      <c r="Z1350" s="267"/>
    </row>
    <row r="1351" spans="1:26">
      <c r="A1351" s="262"/>
      <c r="B1351" s="277"/>
      <c r="C1351" s="278"/>
      <c r="D1351" s="262"/>
      <c r="E1351" s="264"/>
      <c r="F1351" s="262"/>
      <c r="G1351" s="263"/>
      <c r="H1351" s="281"/>
      <c r="I1351" s="282"/>
      <c r="J1351" s="281"/>
      <c r="K1351" s="273"/>
      <c r="L1351" s="267"/>
      <c r="M1351" s="267"/>
      <c r="N1351" s="267"/>
      <c r="O1351" s="267"/>
      <c r="P1351" s="267"/>
      <c r="Q1351" s="267"/>
      <c r="R1351" s="267"/>
      <c r="S1351" s="267"/>
      <c r="T1351" s="267"/>
      <c r="U1351" s="267"/>
      <c r="V1351" s="267"/>
      <c r="W1351" s="267"/>
      <c r="X1351" s="267"/>
      <c r="Y1351" s="267"/>
    </row>
    <row r="1352" spans="1:26">
      <c r="A1352" s="262"/>
      <c r="B1352" s="277"/>
      <c r="C1352" s="278"/>
      <c r="D1352" s="262"/>
      <c r="E1352" s="264"/>
      <c r="F1352" s="262"/>
      <c r="G1352" s="263"/>
      <c r="H1352" s="281"/>
      <c r="I1352" s="282"/>
      <c r="J1352" s="281"/>
      <c r="K1352" s="273"/>
      <c r="L1352" s="267"/>
      <c r="M1352" s="267"/>
      <c r="N1352" s="267"/>
      <c r="O1352" s="267"/>
      <c r="P1352" s="267"/>
      <c r="Q1352" s="267"/>
      <c r="R1352" s="267"/>
      <c r="S1352" s="267"/>
      <c r="T1352" s="267"/>
      <c r="U1352" s="267"/>
      <c r="V1352" s="267"/>
      <c r="W1352" s="267"/>
      <c r="X1352" s="267"/>
      <c r="Y1352" s="267"/>
    </row>
    <row r="1353" spans="1:26">
      <c r="A1353" s="262"/>
      <c r="B1353" s="277"/>
      <c r="C1353" s="278"/>
      <c r="D1353" s="262"/>
      <c r="E1353" s="264"/>
      <c r="F1353" s="262"/>
      <c r="G1353" s="263"/>
      <c r="H1353" s="281"/>
      <c r="I1353" s="282"/>
      <c r="J1353" s="281"/>
      <c r="K1353" s="273"/>
      <c r="L1353" s="267"/>
      <c r="M1353" s="267"/>
      <c r="N1353" s="267"/>
      <c r="O1353" s="267"/>
      <c r="P1353" s="267"/>
      <c r="Q1353" s="267"/>
      <c r="R1353" s="267"/>
      <c r="S1353" s="267"/>
      <c r="T1353" s="267"/>
      <c r="U1353" s="267"/>
      <c r="V1353" s="267"/>
      <c r="W1353" s="267"/>
      <c r="X1353" s="267"/>
      <c r="Y1353" s="267"/>
    </row>
    <row r="1354" spans="1:26">
      <c r="A1354" s="262"/>
      <c r="B1354" s="277"/>
      <c r="C1354" s="278"/>
      <c r="D1354" s="262"/>
      <c r="E1354" s="263"/>
      <c r="F1354" s="262"/>
      <c r="G1354" s="264"/>
      <c r="H1354" s="281"/>
      <c r="I1354" s="282"/>
      <c r="J1354" s="281"/>
      <c r="K1354" s="273"/>
      <c r="L1354" s="267"/>
      <c r="M1354" s="267"/>
      <c r="N1354" s="267"/>
      <c r="O1354" s="267"/>
      <c r="P1354" s="267"/>
      <c r="Q1354" s="267"/>
      <c r="R1354" s="267"/>
      <c r="S1354" s="267"/>
      <c r="T1354" s="267"/>
      <c r="U1354" s="267"/>
      <c r="V1354" s="267"/>
      <c r="W1354" s="267"/>
      <c r="X1354" s="267"/>
      <c r="Y1354" s="267"/>
    </row>
    <row r="1355" spans="1:26">
      <c r="A1355" s="262"/>
      <c r="B1355" s="277"/>
      <c r="C1355" s="278"/>
      <c r="D1355" s="262"/>
      <c r="E1355" s="263"/>
      <c r="F1355" s="262"/>
      <c r="G1355" s="264"/>
      <c r="H1355" s="281"/>
      <c r="I1355" s="282"/>
      <c r="J1355" s="281"/>
      <c r="K1355" s="273"/>
      <c r="L1355" s="267"/>
      <c r="M1355" s="267"/>
      <c r="N1355" s="267"/>
      <c r="O1355" s="267"/>
      <c r="P1355" s="267"/>
      <c r="Q1355" s="267"/>
      <c r="R1355" s="267"/>
      <c r="S1355" s="267"/>
      <c r="T1355" s="267"/>
      <c r="U1355" s="267"/>
      <c r="V1355" s="267"/>
      <c r="W1355" s="267"/>
      <c r="X1355" s="267"/>
      <c r="Y1355" s="267"/>
    </row>
    <row r="1356" spans="1:26">
      <c r="A1356" s="262"/>
      <c r="B1356" s="277"/>
      <c r="C1356" s="278"/>
      <c r="D1356" s="262"/>
      <c r="E1356" s="263"/>
      <c r="F1356" s="262"/>
      <c r="G1356" s="264"/>
      <c r="H1356" s="281"/>
      <c r="I1356" s="282"/>
      <c r="J1356" s="281"/>
      <c r="K1356" s="273"/>
      <c r="L1356" s="267"/>
      <c r="M1356" s="267"/>
      <c r="N1356" s="267"/>
      <c r="O1356" s="267"/>
      <c r="P1356" s="267"/>
      <c r="Q1356" s="267"/>
      <c r="R1356" s="267"/>
      <c r="S1356" s="267"/>
      <c r="T1356" s="267"/>
      <c r="U1356" s="267"/>
      <c r="V1356" s="267"/>
      <c r="W1356" s="267"/>
      <c r="X1356" s="267"/>
      <c r="Y1356" s="267"/>
    </row>
    <row r="1357" spans="1:26">
      <c r="A1357" s="262"/>
      <c r="B1357" s="277"/>
      <c r="C1357" s="278"/>
      <c r="D1357" s="262"/>
      <c r="E1357" s="263"/>
      <c r="F1357" s="262"/>
      <c r="G1357" s="264"/>
      <c r="H1357" s="281"/>
      <c r="I1357" s="282"/>
      <c r="J1357" s="281"/>
      <c r="K1357" s="273"/>
      <c r="L1357" s="267"/>
      <c r="M1357" s="267"/>
      <c r="N1357" s="267"/>
      <c r="O1357" s="267"/>
      <c r="P1357" s="267"/>
      <c r="Q1357" s="267"/>
      <c r="R1357" s="267"/>
      <c r="S1357" s="267"/>
      <c r="T1357" s="267"/>
      <c r="U1357" s="267"/>
      <c r="V1357" s="267"/>
      <c r="W1357" s="267"/>
      <c r="X1357" s="267"/>
      <c r="Y1357" s="267"/>
    </row>
    <row r="1358" spans="1:26">
      <c r="A1358" s="262"/>
      <c r="B1358" s="277"/>
      <c r="C1358" s="278"/>
      <c r="D1358" s="262"/>
      <c r="E1358" s="264"/>
      <c r="F1358" s="262"/>
      <c r="G1358" s="263"/>
      <c r="H1358" s="281"/>
      <c r="I1358" s="282"/>
      <c r="J1358" s="281"/>
      <c r="K1358" s="273"/>
      <c r="L1358" s="267"/>
      <c r="M1358" s="267"/>
      <c r="N1358" s="267"/>
      <c r="O1358" s="267"/>
      <c r="P1358" s="267"/>
      <c r="Q1358" s="267"/>
      <c r="R1358" s="267"/>
      <c r="S1358" s="267"/>
      <c r="T1358" s="267"/>
      <c r="U1358" s="267"/>
      <c r="V1358" s="267"/>
      <c r="W1358" s="267"/>
      <c r="X1358" s="267"/>
      <c r="Y1358" s="267"/>
    </row>
    <row r="1359" spans="1:26">
      <c r="A1359" s="262"/>
      <c r="B1359" s="277"/>
      <c r="C1359" s="278"/>
      <c r="D1359" s="262"/>
      <c r="E1359" s="263"/>
      <c r="F1359" s="262"/>
      <c r="G1359" s="264"/>
      <c r="H1359" s="281"/>
      <c r="I1359" s="282"/>
      <c r="J1359" s="281"/>
      <c r="K1359" s="273"/>
      <c r="L1359" s="267"/>
      <c r="M1359" s="267"/>
      <c r="N1359" s="267"/>
      <c r="O1359" s="267"/>
      <c r="P1359" s="267"/>
      <c r="Q1359" s="267"/>
      <c r="R1359" s="267"/>
      <c r="S1359" s="267"/>
      <c r="T1359" s="267"/>
      <c r="U1359" s="267"/>
      <c r="V1359" s="267"/>
      <c r="W1359" s="267"/>
      <c r="X1359" s="267"/>
      <c r="Y1359" s="267"/>
    </row>
    <row r="1360" spans="1:26">
      <c r="A1360" s="262"/>
      <c r="B1360" s="277"/>
      <c r="C1360" s="279"/>
      <c r="D1360" s="262"/>
      <c r="E1360" s="264"/>
      <c r="F1360" s="262"/>
      <c r="G1360" s="263"/>
      <c r="H1360" s="281"/>
      <c r="I1360" s="282"/>
      <c r="J1360" s="281"/>
      <c r="K1360" s="273"/>
      <c r="L1360" s="267"/>
      <c r="M1360" s="267"/>
      <c r="N1360" s="267"/>
      <c r="O1360" s="267"/>
      <c r="P1360" s="267"/>
      <c r="Q1360" s="267"/>
      <c r="R1360" s="267"/>
      <c r="S1360" s="267"/>
      <c r="T1360" s="267"/>
      <c r="U1360" s="267"/>
      <c r="V1360" s="267"/>
      <c r="W1360" s="267"/>
      <c r="X1360" s="267"/>
      <c r="Y1360" s="267"/>
    </row>
    <row r="1361" spans="1:25">
      <c r="A1361" s="262"/>
      <c r="B1361" s="277"/>
      <c r="C1361" s="279"/>
      <c r="D1361" s="262"/>
      <c r="E1361" s="263"/>
      <c r="F1361" s="262"/>
      <c r="G1361" s="264"/>
      <c r="H1361" s="281"/>
      <c r="I1361" s="282"/>
      <c r="J1361" s="281"/>
      <c r="K1361" s="273"/>
      <c r="L1361" s="267"/>
      <c r="M1361" s="267"/>
      <c r="N1361" s="267"/>
      <c r="O1361" s="267"/>
      <c r="P1361" s="267"/>
      <c r="Q1361" s="267"/>
      <c r="R1361" s="267"/>
      <c r="S1361" s="267"/>
      <c r="T1361" s="267"/>
      <c r="U1361" s="267"/>
      <c r="V1361" s="267"/>
      <c r="W1361" s="267"/>
      <c r="X1361" s="267"/>
      <c r="Y1361" s="267"/>
    </row>
    <row r="1362" spans="1:25">
      <c r="A1362" s="262"/>
      <c r="B1362" s="277"/>
      <c r="C1362" s="279"/>
      <c r="D1362" s="262"/>
      <c r="E1362" s="263"/>
      <c r="F1362" s="262"/>
      <c r="G1362" s="264"/>
      <c r="H1362" s="281"/>
      <c r="I1362" s="282"/>
      <c r="J1362" s="281"/>
      <c r="K1362" s="273"/>
      <c r="L1362" s="267"/>
      <c r="M1362" s="267"/>
      <c r="N1362" s="267"/>
      <c r="O1362" s="267"/>
      <c r="P1362" s="267"/>
      <c r="Q1362" s="267"/>
      <c r="R1362" s="267"/>
      <c r="S1362" s="267"/>
      <c r="T1362" s="267"/>
      <c r="U1362" s="267"/>
      <c r="V1362" s="267"/>
      <c r="W1362" s="267"/>
      <c r="X1362" s="267"/>
      <c r="Y1362" s="267"/>
    </row>
    <row r="1363" spans="1:25">
      <c r="A1363" s="262"/>
      <c r="B1363" s="277"/>
      <c r="C1363" s="279"/>
      <c r="D1363" s="262"/>
      <c r="E1363" s="263"/>
      <c r="F1363" s="262"/>
      <c r="G1363" s="264"/>
      <c r="H1363" s="281"/>
      <c r="I1363" s="282"/>
      <c r="J1363" s="281"/>
      <c r="K1363" s="273"/>
      <c r="L1363" s="267"/>
      <c r="M1363" s="267"/>
      <c r="N1363" s="267"/>
      <c r="O1363" s="267"/>
      <c r="P1363" s="267"/>
      <c r="Q1363" s="267"/>
      <c r="R1363" s="267"/>
      <c r="S1363" s="267"/>
      <c r="T1363" s="267"/>
      <c r="U1363" s="267"/>
      <c r="V1363" s="267"/>
      <c r="W1363" s="267"/>
      <c r="X1363" s="267"/>
      <c r="Y1363" s="267"/>
    </row>
    <row r="1364" spans="1:25">
      <c r="A1364" s="262"/>
      <c r="B1364" s="277"/>
      <c r="C1364" s="279"/>
      <c r="D1364" s="262"/>
      <c r="E1364" s="263"/>
      <c r="F1364" s="262"/>
      <c r="G1364" s="264"/>
      <c r="H1364" s="281"/>
      <c r="I1364" s="282"/>
      <c r="J1364" s="281"/>
      <c r="K1364" s="273"/>
      <c r="L1364" s="267"/>
      <c r="M1364" s="267"/>
      <c r="N1364" s="267"/>
      <c r="O1364" s="267"/>
      <c r="P1364" s="267"/>
      <c r="Q1364" s="267"/>
      <c r="R1364" s="267"/>
      <c r="S1364" s="267"/>
      <c r="T1364" s="267"/>
      <c r="U1364" s="267"/>
      <c r="V1364" s="267"/>
      <c r="W1364" s="267"/>
      <c r="X1364" s="267"/>
      <c r="Y1364" s="267"/>
    </row>
    <row r="1365" spans="1:25">
      <c r="A1365" s="262"/>
      <c r="B1365" s="277"/>
      <c r="C1365" s="279"/>
      <c r="D1365" s="262"/>
      <c r="E1365" s="263"/>
      <c r="F1365" s="262"/>
      <c r="G1365" s="264"/>
      <c r="H1365" s="281"/>
      <c r="I1365" s="282"/>
      <c r="J1365" s="281"/>
      <c r="K1365" s="273"/>
      <c r="L1365" s="267"/>
      <c r="M1365" s="267"/>
      <c r="N1365" s="267"/>
      <c r="O1365" s="267"/>
      <c r="P1365" s="267"/>
      <c r="Q1365" s="267"/>
      <c r="R1365" s="267"/>
      <c r="S1365" s="267"/>
      <c r="T1365" s="267"/>
      <c r="U1365" s="267"/>
      <c r="V1365" s="267"/>
      <c r="W1365" s="267"/>
      <c r="X1365" s="267"/>
      <c r="Y1365" s="267"/>
    </row>
    <row r="1366" spans="1:25">
      <c r="A1366" s="262"/>
      <c r="B1366" s="277"/>
      <c r="C1366" s="278"/>
      <c r="D1366" s="262"/>
      <c r="E1366" s="264"/>
      <c r="F1366" s="262"/>
      <c r="G1366" s="263"/>
      <c r="H1366" s="281"/>
      <c r="I1366" s="282"/>
      <c r="J1366" s="281"/>
      <c r="K1366" s="273"/>
      <c r="L1366" s="267"/>
      <c r="M1366" s="267"/>
      <c r="N1366" s="267"/>
      <c r="O1366" s="267"/>
      <c r="P1366" s="267"/>
      <c r="Q1366" s="267"/>
      <c r="R1366" s="267"/>
      <c r="S1366" s="267"/>
      <c r="T1366" s="267"/>
      <c r="U1366" s="267"/>
      <c r="V1366" s="267"/>
      <c r="W1366" s="267"/>
      <c r="X1366" s="267"/>
      <c r="Y1366" s="267"/>
    </row>
    <row r="1367" spans="1:25">
      <c r="A1367" s="262"/>
      <c r="B1367" s="277"/>
      <c r="C1367" s="278"/>
      <c r="D1367" s="262"/>
      <c r="E1367" s="263"/>
      <c r="F1367" s="262"/>
      <c r="G1367" s="263"/>
      <c r="H1367" s="281"/>
      <c r="I1367" s="282"/>
      <c r="J1367" s="281"/>
      <c r="K1367" s="273"/>
      <c r="L1367" s="267"/>
      <c r="M1367" s="267"/>
      <c r="N1367" s="267"/>
      <c r="O1367" s="267"/>
      <c r="P1367" s="267"/>
      <c r="Q1367" s="267"/>
      <c r="R1367" s="267"/>
      <c r="S1367" s="267"/>
      <c r="T1367" s="267"/>
      <c r="U1367" s="267"/>
      <c r="V1367" s="267"/>
      <c r="W1367" s="267"/>
      <c r="X1367" s="267"/>
      <c r="Y1367" s="267"/>
    </row>
    <row r="1368" spans="1:25">
      <c r="A1368" s="262"/>
      <c r="B1368" s="277"/>
      <c r="C1368" s="278"/>
      <c r="D1368" s="262"/>
      <c r="E1368" s="264"/>
      <c r="F1368" s="262"/>
      <c r="G1368" s="263"/>
      <c r="H1368" s="281"/>
      <c r="I1368" s="282"/>
      <c r="J1368" s="281"/>
      <c r="K1368" s="273"/>
      <c r="L1368" s="267"/>
      <c r="M1368" s="267"/>
      <c r="N1368" s="267"/>
      <c r="O1368" s="267"/>
      <c r="P1368" s="267"/>
      <c r="Q1368" s="267"/>
      <c r="R1368" s="267"/>
      <c r="S1368" s="267"/>
      <c r="T1368" s="267"/>
      <c r="U1368" s="267"/>
      <c r="V1368" s="267"/>
      <c r="W1368" s="267"/>
      <c r="X1368" s="267"/>
      <c r="Y1368" s="267"/>
    </row>
    <row r="1369" spans="1:25">
      <c r="A1369" s="262"/>
      <c r="B1369" s="277"/>
      <c r="C1369" s="278"/>
      <c r="D1369" s="262"/>
      <c r="E1369" s="263"/>
      <c r="F1369" s="262"/>
      <c r="G1369" s="264"/>
      <c r="H1369" s="281"/>
      <c r="I1369" s="282"/>
      <c r="J1369" s="281"/>
      <c r="K1369" s="273"/>
      <c r="L1369" s="267"/>
      <c r="M1369" s="267"/>
      <c r="N1369" s="267"/>
      <c r="O1369" s="267"/>
      <c r="P1369" s="267"/>
      <c r="Q1369" s="267"/>
      <c r="R1369" s="267"/>
      <c r="S1369" s="267"/>
      <c r="T1369" s="267"/>
      <c r="U1369" s="267"/>
      <c r="V1369" s="267"/>
      <c r="W1369" s="267"/>
      <c r="X1369" s="267"/>
      <c r="Y1369" s="267"/>
    </row>
    <row r="1370" spans="1:25">
      <c r="A1370" s="262"/>
      <c r="B1370" s="277"/>
      <c r="C1370" s="278"/>
      <c r="D1370" s="262"/>
      <c r="E1370" s="263"/>
      <c r="F1370" s="262"/>
      <c r="G1370" s="264"/>
      <c r="H1370" s="281"/>
      <c r="I1370" s="282"/>
      <c r="J1370" s="281"/>
      <c r="K1370" s="273"/>
      <c r="L1370" s="267"/>
      <c r="M1370" s="267"/>
      <c r="N1370" s="267"/>
      <c r="O1370" s="267"/>
      <c r="P1370" s="267"/>
      <c r="Q1370" s="267"/>
      <c r="R1370" s="267"/>
      <c r="S1370" s="267"/>
      <c r="T1370" s="267"/>
      <c r="U1370" s="267"/>
      <c r="V1370" s="267"/>
      <c r="W1370" s="267"/>
      <c r="X1370" s="267"/>
      <c r="Y1370" s="267"/>
    </row>
    <row r="1371" spans="1:25">
      <c r="A1371" s="262"/>
      <c r="B1371" s="277"/>
      <c r="C1371" s="279"/>
      <c r="D1371" s="262"/>
      <c r="E1371" s="263"/>
      <c r="F1371" s="262"/>
      <c r="G1371" s="264"/>
      <c r="H1371" s="281"/>
      <c r="I1371" s="282"/>
      <c r="J1371" s="281"/>
      <c r="K1371" s="273"/>
      <c r="L1371" s="267"/>
      <c r="M1371" s="267"/>
      <c r="N1371" s="267"/>
      <c r="O1371" s="267"/>
      <c r="P1371" s="267"/>
      <c r="Q1371" s="267"/>
      <c r="R1371" s="267"/>
      <c r="S1371" s="267"/>
      <c r="T1371" s="267"/>
      <c r="U1371" s="267"/>
      <c r="V1371" s="267"/>
      <c r="W1371" s="267"/>
      <c r="X1371" s="267"/>
      <c r="Y1371" s="267"/>
    </row>
    <row r="1372" spans="1:25">
      <c r="A1372" s="262"/>
      <c r="B1372" s="277"/>
      <c r="C1372" s="278"/>
      <c r="D1372" s="262"/>
      <c r="E1372" s="263"/>
      <c r="F1372" s="262"/>
      <c r="G1372" s="264"/>
      <c r="H1372" s="281"/>
      <c r="I1372" s="282"/>
      <c r="J1372" s="281"/>
      <c r="K1372" s="273"/>
      <c r="L1372" s="267"/>
      <c r="M1372" s="267"/>
      <c r="N1372" s="267"/>
      <c r="O1372" s="267"/>
      <c r="P1372" s="267"/>
      <c r="Q1372" s="267"/>
      <c r="R1372" s="267"/>
      <c r="S1372" s="267"/>
      <c r="T1372" s="267"/>
      <c r="U1372" s="267"/>
      <c r="V1372" s="267"/>
      <c r="W1372" s="267"/>
      <c r="X1372" s="267"/>
      <c r="Y1372" s="267"/>
    </row>
    <row r="1373" spans="1:25">
      <c r="A1373" s="262"/>
      <c r="B1373" s="277"/>
      <c r="C1373" s="278"/>
      <c r="D1373" s="262"/>
      <c r="E1373" s="263"/>
      <c r="F1373" s="262"/>
      <c r="G1373" s="263"/>
      <c r="H1373" s="281"/>
      <c r="I1373" s="282"/>
      <c r="J1373" s="281"/>
      <c r="K1373" s="273"/>
      <c r="L1373" s="267"/>
      <c r="M1373" s="267"/>
      <c r="N1373" s="267"/>
      <c r="O1373" s="267"/>
      <c r="P1373" s="267"/>
      <c r="Q1373" s="267"/>
      <c r="R1373" s="267"/>
      <c r="S1373" s="267"/>
      <c r="T1373" s="267"/>
      <c r="U1373" s="267"/>
      <c r="V1373" s="267"/>
      <c r="W1373" s="267"/>
      <c r="X1373" s="267"/>
      <c r="Y1373" s="267"/>
    </row>
    <row r="1374" spans="1:25">
      <c r="A1374" s="262"/>
      <c r="B1374" s="277"/>
      <c r="C1374" s="279"/>
      <c r="D1374" s="262"/>
      <c r="E1374" s="264"/>
      <c r="F1374" s="262"/>
      <c r="G1374" s="263"/>
      <c r="H1374" s="281"/>
      <c r="I1374" s="282"/>
      <c r="J1374" s="281"/>
      <c r="K1374" s="273"/>
      <c r="L1374" s="267"/>
      <c r="M1374" s="267"/>
      <c r="N1374" s="267"/>
      <c r="O1374" s="267"/>
      <c r="P1374" s="267"/>
      <c r="Q1374" s="267"/>
      <c r="R1374" s="267"/>
      <c r="S1374" s="267"/>
      <c r="T1374" s="267"/>
      <c r="U1374" s="267"/>
      <c r="V1374" s="267"/>
      <c r="W1374" s="267"/>
      <c r="X1374" s="267"/>
      <c r="Y1374" s="267"/>
    </row>
    <row r="1375" spans="1:25">
      <c r="A1375" s="262"/>
      <c r="B1375" s="277"/>
      <c r="C1375" s="278"/>
      <c r="D1375" s="262"/>
      <c r="E1375" s="263"/>
      <c r="F1375" s="262"/>
      <c r="G1375" s="264"/>
      <c r="H1375" s="281"/>
      <c r="I1375" s="282"/>
      <c r="J1375" s="281"/>
      <c r="K1375" s="273"/>
      <c r="L1375" s="267"/>
      <c r="M1375" s="267"/>
      <c r="N1375" s="267"/>
      <c r="O1375" s="267"/>
      <c r="P1375" s="267"/>
      <c r="Q1375" s="267"/>
      <c r="R1375" s="267"/>
      <c r="S1375" s="267"/>
      <c r="T1375" s="267"/>
      <c r="U1375" s="267"/>
      <c r="V1375" s="267"/>
      <c r="W1375" s="267"/>
      <c r="X1375" s="267"/>
      <c r="Y1375" s="267"/>
    </row>
    <row r="1376" spans="1:25">
      <c r="A1376" s="262"/>
      <c r="B1376" s="277"/>
      <c r="C1376" s="278"/>
      <c r="D1376" s="262"/>
      <c r="E1376" s="263"/>
      <c r="F1376" s="262"/>
      <c r="G1376" s="263"/>
      <c r="H1376" s="281"/>
      <c r="I1376" s="282"/>
      <c r="J1376" s="281"/>
      <c r="K1376" s="273"/>
      <c r="L1376" s="267"/>
      <c r="M1376" s="267"/>
      <c r="N1376" s="267"/>
      <c r="O1376" s="267"/>
      <c r="P1376" s="267"/>
      <c r="Q1376" s="267"/>
      <c r="R1376" s="267"/>
      <c r="S1376" s="267"/>
      <c r="T1376" s="267"/>
      <c r="U1376" s="267"/>
      <c r="V1376" s="267"/>
      <c r="W1376" s="267"/>
      <c r="X1376" s="267"/>
    </row>
    <row r="1377" spans="1:24">
      <c r="A1377" s="262"/>
      <c r="B1377" s="277"/>
      <c r="C1377" s="279"/>
      <c r="D1377" s="262"/>
      <c r="E1377" s="264"/>
      <c r="F1377" s="262"/>
      <c r="G1377" s="263"/>
      <c r="H1377" s="281"/>
      <c r="I1377" s="282"/>
      <c r="J1377" s="281"/>
      <c r="K1377" s="273"/>
      <c r="L1377" s="267"/>
      <c r="M1377" s="267"/>
      <c r="N1377" s="267"/>
      <c r="O1377" s="267"/>
      <c r="P1377" s="267"/>
      <c r="Q1377" s="267"/>
      <c r="R1377" s="267"/>
      <c r="S1377" s="267"/>
      <c r="T1377" s="267"/>
      <c r="U1377" s="267"/>
      <c r="V1377" s="267"/>
      <c r="W1377" s="267"/>
      <c r="X1377" s="267"/>
    </row>
    <row r="1378" spans="1:24">
      <c r="A1378" s="262"/>
      <c r="B1378" s="277"/>
      <c r="C1378" s="278"/>
      <c r="D1378" s="262"/>
      <c r="E1378" s="263"/>
      <c r="F1378" s="262"/>
      <c r="G1378" s="264"/>
      <c r="H1378" s="281"/>
      <c r="I1378" s="264"/>
      <c r="J1378" s="281"/>
      <c r="K1378" s="273"/>
      <c r="L1378" s="267"/>
      <c r="M1378" s="267"/>
      <c r="N1378" s="267"/>
      <c r="O1378" s="267"/>
      <c r="P1378" s="267"/>
      <c r="Q1378" s="267"/>
      <c r="R1378" s="267"/>
      <c r="S1378" s="267"/>
      <c r="T1378" s="267"/>
      <c r="U1378" s="267"/>
      <c r="V1378" s="267"/>
      <c r="W1378" s="267"/>
      <c r="X1378" s="267"/>
    </row>
    <row r="1379" spans="1:24">
      <c r="A1379" s="262"/>
      <c r="B1379" s="277"/>
      <c r="C1379" s="278"/>
      <c r="D1379" s="262"/>
      <c r="E1379" s="263"/>
      <c r="F1379" s="262"/>
      <c r="G1379" s="264"/>
      <c r="H1379" s="281"/>
      <c r="I1379" s="264"/>
      <c r="J1379" s="281"/>
      <c r="K1379" s="273"/>
      <c r="L1379" s="267"/>
      <c r="M1379" s="267"/>
      <c r="N1379" s="267"/>
      <c r="O1379" s="267"/>
      <c r="P1379" s="267"/>
      <c r="Q1379" s="267"/>
      <c r="R1379" s="267"/>
      <c r="S1379" s="267"/>
      <c r="T1379" s="267"/>
      <c r="U1379" s="267"/>
      <c r="V1379" s="267"/>
      <c r="W1379" s="267"/>
      <c r="X1379" s="267"/>
    </row>
    <row r="1380" spans="1:24">
      <c r="A1380" s="262"/>
      <c r="B1380" s="277"/>
      <c r="C1380" s="278"/>
      <c r="D1380" s="262"/>
      <c r="E1380" s="263"/>
      <c r="F1380" s="262"/>
      <c r="G1380" s="264"/>
      <c r="H1380" s="281"/>
      <c r="I1380" s="264"/>
      <c r="J1380" s="281"/>
      <c r="K1380" s="273"/>
      <c r="L1380" s="267"/>
      <c r="M1380" s="267"/>
      <c r="N1380" s="267"/>
      <c r="O1380" s="267"/>
      <c r="P1380" s="267"/>
      <c r="Q1380" s="267"/>
      <c r="R1380" s="267"/>
      <c r="S1380" s="267"/>
      <c r="T1380" s="267"/>
      <c r="U1380" s="267"/>
      <c r="V1380" s="267"/>
      <c r="W1380" s="267"/>
      <c r="X1380" s="267"/>
    </row>
    <row r="1381" spans="1:24">
      <c r="A1381" s="262"/>
      <c r="B1381" s="277"/>
      <c r="C1381" s="278"/>
      <c r="D1381" s="262"/>
      <c r="E1381" s="263"/>
      <c r="F1381" s="262"/>
      <c r="G1381" s="264"/>
      <c r="H1381" s="281"/>
      <c r="I1381" s="264"/>
      <c r="J1381" s="281"/>
      <c r="K1381" s="273"/>
      <c r="L1381" s="267"/>
      <c r="M1381" s="267"/>
      <c r="N1381" s="267"/>
      <c r="O1381" s="267"/>
      <c r="P1381" s="267"/>
      <c r="Q1381" s="267"/>
      <c r="R1381" s="267"/>
      <c r="S1381" s="267"/>
      <c r="T1381" s="267"/>
      <c r="U1381" s="267"/>
      <c r="V1381" s="267"/>
      <c r="W1381" s="267"/>
      <c r="X1381" s="267"/>
    </row>
    <row r="1382" spans="1:24">
      <c r="A1382" s="262"/>
      <c r="B1382" s="277"/>
      <c r="C1382" s="278"/>
      <c r="D1382" s="262"/>
      <c r="E1382" s="264"/>
      <c r="F1382" s="262"/>
      <c r="G1382" s="264"/>
      <c r="H1382" s="281"/>
      <c r="I1382" s="263"/>
      <c r="J1382" s="281"/>
      <c r="K1382" s="273"/>
      <c r="L1382" s="267"/>
      <c r="M1382" s="267"/>
      <c r="N1382" s="267"/>
      <c r="O1382" s="267"/>
      <c r="P1382" s="267"/>
      <c r="Q1382" s="267"/>
      <c r="R1382" s="267"/>
      <c r="S1382" s="267"/>
      <c r="T1382" s="267"/>
      <c r="U1382" s="267"/>
      <c r="V1382" s="267"/>
      <c r="W1382" s="267"/>
      <c r="X1382" s="267"/>
    </row>
    <row r="1383" spans="1:24">
      <c r="A1383" s="262"/>
      <c r="B1383" s="277"/>
      <c r="C1383" s="278"/>
      <c r="D1383" s="262"/>
      <c r="E1383" s="263"/>
      <c r="F1383" s="262"/>
      <c r="G1383" s="264"/>
      <c r="H1383" s="281"/>
      <c r="I1383" s="264"/>
      <c r="J1383" s="281"/>
      <c r="K1383" s="273"/>
      <c r="L1383" s="267"/>
      <c r="M1383" s="267"/>
      <c r="N1383" s="267"/>
      <c r="O1383" s="267"/>
      <c r="P1383" s="267"/>
      <c r="Q1383" s="267"/>
      <c r="R1383" s="267"/>
      <c r="S1383" s="267"/>
      <c r="T1383" s="267"/>
      <c r="U1383" s="267"/>
      <c r="V1383" s="267"/>
      <c r="W1383" s="267"/>
      <c r="X1383" s="267"/>
    </row>
    <row r="1384" spans="1:24">
      <c r="A1384" s="262"/>
      <c r="B1384" s="277"/>
      <c r="C1384" s="279"/>
      <c r="D1384" s="262"/>
      <c r="E1384" s="264"/>
      <c r="F1384" s="262"/>
      <c r="G1384" s="264"/>
      <c r="H1384" s="281"/>
      <c r="I1384" s="263"/>
      <c r="J1384" s="281"/>
      <c r="K1384" s="273"/>
      <c r="L1384" s="267"/>
      <c r="M1384" s="267"/>
      <c r="N1384" s="267"/>
      <c r="O1384" s="267"/>
      <c r="P1384" s="267"/>
      <c r="Q1384" s="267"/>
      <c r="R1384" s="267"/>
      <c r="S1384" s="267"/>
      <c r="T1384" s="267"/>
      <c r="U1384" s="267"/>
      <c r="V1384" s="267"/>
      <c r="W1384" s="267"/>
      <c r="X1384" s="267"/>
    </row>
    <row r="1385" spans="1:24">
      <c r="A1385" s="262"/>
      <c r="B1385" s="277"/>
      <c r="C1385" s="279"/>
      <c r="D1385" s="262"/>
      <c r="E1385" s="263"/>
      <c r="F1385" s="262"/>
      <c r="G1385" s="264"/>
      <c r="H1385" s="281"/>
      <c r="I1385" s="264"/>
      <c r="J1385" s="281"/>
      <c r="K1385" s="273"/>
      <c r="L1385" s="267"/>
      <c r="M1385" s="267"/>
      <c r="N1385" s="267"/>
      <c r="O1385" s="267"/>
      <c r="P1385" s="267"/>
      <c r="Q1385" s="267"/>
      <c r="R1385" s="267"/>
      <c r="S1385" s="267"/>
      <c r="T1385" s="267"/>
      <c r="U1385" s="267"/>
      <c r="V1385" s="267"/>
      <c r="W1385" s="267"/>
      <c r="X1385" s="267"/>
    </row>
    <row r="1386" spans="1:24">
      <c r="A1386" s="262"/>
      <c r="B1386" s="277"/>
      <c r="C1386" s="279"/>
      <c r="D1386" s="262"/>
      <c r="E1386" s="263"/>
      <c r="F1386" s="262"/>
      <c r="G1386" s="264"/>
      <c r="H1386" s="281"/>
      <c r="I1386" s="264"/>
      <c r="J1386" s="281"/>
      <c r="K1386" s="273"/>
      <c r="L1386" s="267"/>
      <c r="M1386" s="267"/>
      <c r="N1386" s="267"/>
      <c r="O1386" s="267"/>
      <c r="P1386" s="267"/>
      <c r="Q1386" s="267"/>
      <c r="R1386" s="267"/>
      <c r="S1386" s="267"/>
      <c r="T1386" s="267"/>
      <c r="U1386" s="267"/>
      <c r="V1386" s="267"/>
      <c r="W1386" s="267"/>
      <c r="X1386" s="267"/>
    </row>
    <row r="1387" spans="1:24">
      <c r="A1387" s="262"/>
      <c r="B1387" s="277"/>
      <c r="C1387" s="279"/>
      <c r="D1387" s="262"/>
      <c r="E1387" s="263"/>
      <c r="F1387" s="262"/>
      <c r="G1387" s="264"/>
      <c r="H1387" s="281"/>
      <c r="I1387" s="264"/>
      <c r="J1387" s="281"/>
      <c r="K1387" s="273"/>
      <c r="L1387" s="267"/>
      <c r="M1387" s="267"/>
      <c r="N1387" s="267"/>
      <c r="O1387" s="267"/>
      <c r="P1387" s="267"/>
      <c r="Q1387" s="267"/>
      <c r="R1387" s="267"/>
      <c r="S1387" s="267"/>
      <c r="T1387" s="267"/>
      <c r="U1387" s="267"/>
      <c r="V1387" s="267"/>
      <c r="W1387" s="267"/>
      <c r="X1387" s="267"/>
    </row>
    <row r="1388" spans="1:24">
      <c r="A1388" s="262"/>
      <c r="B1388" s="277"/>
      <c r="C1388" s="279"/>
      <c r="D1388" s="262"/>
      <c r="E1388" s="263"/>
      <c r="F1388" s="262"/>
      <c r="G1388" s="264"/>
      <c r="H1388" s="281"/>
      <c r="I1388" s="264"/>
      <c r="J1388" s="281"/>
      <c r="K1388" s="273"/>
      <c r="L1388" s="267"/>
      <c r="M1388" s="267"/>
      <c r="N1388" s="267"/>
      <c r="O1388" s="267"/>
      <c r="P1388" s="267"/>
      <c r="Q1388" s="267"/>
      <c r="R1388" s="267"/>
      <c r="S1388" s="267"/>
      <c r="T1388" s="267"/>
      <c r="U1388" s="267"/>
      <c r="V1388" s="267"/>
      <c r="W1388" s="267"/>
      <c r="X1388" s="267"/>
    </row>
    <row r="1389" spans="1:24">
      <c r="A1389" s="262"/>
      <c r="B1389" s="277"/>
      <c r="C1389" s="279"/>
      <c r="D1389" s="262"/>
      <c r="E1389" s="263"/>
      <c r="F1389" s="262"/>
      <c r="G1389" s="264"/>
      <c r="H1389" s="281"/>
      <c r="I1389" s="264"/>
      <c r="J1389" s="281"/>
      <c r="K1389" s="273"/>
      <c r="L1389" s="267"/>
      <c r="M1389" s="267"/>
      <c r="N1389" s="267"/>
      <c r="O1389" s="267"/>
      <c r="P1389" s="267"/>
      <c r="Q1389" s="267"/>
      <c r="R1389" s="267"/>
      <c r="S1389" s="267"/>
      <c r="T1389" s="267"/>
      <c r="U1389" s="267"/>
      <c r="V1389" s="267"/>
      <c r="W1389" s="267"/>
      <c r="X1389" s="267"/>
    </row>
    <row r="1390" spans="1:24">
      <c r="A1390" s="262"/>
      <c r="B1390" s="277"/>
      <c r="C1390" s="278"/>
      <c r="D1390" s="262"/>
      <c r="E1390" s="264"/>
      <c r="F1390" s="262"/>
      <c r="G1390" s="264"/>
      <c r="H1390" s="281"/>
      <c r="I1390" s="263"/>
      <c r="J1390" s="281"/>
      <c r="K1390" s="273"/>
      <c r="L1390" s="267"/>
      <c r="M1390" s="267"/>
      <c r="N1390" s="267"/>
      <c r="O1390" s="267"/>
      <c r="P1390" s="267"/>
      <c r="Q1390" s="267"/>
      <c r="R1390" s="267"/>
      <c r="S1390" s="267"/>
      <c r="T1390" s="267"/>
      <c r="U1390" s="267"/>
      <c r="V1390" s="267"/>
      <c r="W1390" s="267"/>
      <c r="X1390" s="267"/>
    </row>
    <row r="1391" spans="1:24">
      <c r="A1391" s="262"/>
      <c r="B1391" s="277"/>
      <c r="C1391" s="278"/>
      <c r="D1391" s="262"/>
      <c r="E1391" s="263"/>
      <c r="F1391" s="262"/>
      <c r="G1391" s="264"/>
      <c r="H1391" s="281"/>
      <c r="I1391" s="263"/>
      <c r="J1391" s="281"/>
      <c r="K1391" s="273"/>
      <c r="L1391" s="267"/>
      <c r="M1391" s="267"/>
      <c r="N1391" s="267"/>
      <c r="O1391" s="267"/>
      <c r="P1391" s="267"/>
      <c r="Q1391" s="267"/>
      <c r="R1391" s="267"/>
      <c r="S1391" s="267"/>
      <c r="T1391" s="267"/>
      <c r="U1391" s="267"/>
      <c r="V1391" s="267"/>
      <c r="W1391" s="267"/>
      <c r="X1391" s="267"/>
    </row>
    <row r="1392" spans="1:24">
      <c r="A1392" s="262"/>
      <c r="B1392" s="277"/>
      <c r="C1392" s="278"/>
      <c r="D1392" s="262"/>
      <c r="E1392" s="264"/>
      <c r="F1392" s="262"/>
      <c r="G1392" s="264"/>
      <c r="H1392" s="281"/>
      <c r="I1392" s="263"/>
      <c r="J1392" s="281"/>
      <c r="K1392" s="273"/>
      <c r="L1392" s="267"/>
      <c r="M1392" s="267"/>
      <c r="N1392" s="267"/>
      <c r="O1392" s="267"/>
      <c r="P1392" s="267"/>
      <c r="Q1392" s="267"/>
      <c r="R1392" s="267"/>
      <c r="S1392" s="267"/>
      <c r="T1392" s="267"/>
      <c r="U1392" s="267"/>
      <c r="V1392" s="267"/>
      <c r="W1392" s="267"/>
      <c r="X1392" s="267"/>
    </row>
    <row r="1393" spans="1:24">
      <c r="A1393" s="262"/>
      <c r="B1393" s="277"/>
      <c r="C1393" s="278"/>
      <c r="D1393" s="262"/>
      <c r="E1393" s="263"/>
      <c r="F1393" s="262"/>
      <c r="G1393" s="264"/>
      <c r="H1393" s="281"/>
      <c r="I1393" s="264"/>
      <c r="J1393" s="281"/>
      <c r="K1393" s="273"/>
      <c r="L1393" s="267"/>
      <c r="M1393" s="267"/>
      <c r="N1393" s="267"/>
      <c r="O1393" s="267"/>
      <c r="P1393" s="267"/>
      <c r="Q1393" s="267"/>
      <c r="R1393" s="267"/>
      <c r="S1393" s="267"/>
      <c r="T1393" s="267"/>
      <c r="U1393" s="267"/>
      <c r="V1393" s="267"/>
      <c r="W1393" s="267"/>
      <c r="X1393" s="267"/>
    </row>
    <row r="1394" spans="1:24">
      <c r="A1394" s="262"/>
      <c r="B1394" s="277"/>
      <c r="C1394" s="278"/>
      <c r="D1394" s="262"/>
      <c r="E1394" s="264"/>
      <c r="F1394" s="262"/>
      <c r="G1394" s="263"/>
      <c r="H1394" s="281"/>
      <c r="I1394" s="264"/>
      <c r="J1394" s="281"/>
      <c r="K1394" s="273"/>
      <c r="L1394" s="267"/>
      <c r="M1394" s="267"/>
      <c r="N1394" s="267"/>
      <c r="O1394" s="267"/>
      <c r="P1394" s="267"/>
      <c r="Q1394" s="267"/>
      <c r="R1394" s="267"/>
      <c r="S1394" s="267"/>
      <c r="T1394" s="267"/>
      <c r="U1394" s="267"/>
      <c r="V1394" s="267"/>
      <c r="W1394" s="267"/>
      <c r="X1394" s="267"/>
    </row>
    <row r="1395" spans="1:24">
      <c r="A1395" s="262"/>
      <c r="B1395" s="277"/>
      <c r="C1395" s="278"/>
      <c r="D1395" s="262"/>
      <c r="E1395" s="263"/>
      <c r="F1395" s="262"/>
      <c r="G1395" s="264"/>
      <c r="H1395" s="281"/>
      <c r="I1395" s="264"/>
      <c r="J1395" s="281"/>
      <c r="K1395" s="273"/>
      <c r="L1395" s="267"/>
      <c r="M1395" s="267"/>
      <c r="N1395" s="267"/>
      <c r="O1395" s="267"/>
      <c r="P1395" s="267"/>
      <c r="Q1395" s="267"/>
      <c r="R1395" s="267"/>
      <c r="S1395" s="267"/>
      <c r="T1395" s="267"/>
      <c r="U1395" s="267"/>
      <c r="V1395" s="267"/>
      <c r="W1395" s="267"/>
      <c r="X1395" s="267"/>
    </row>
    <row r="1396" spans="1:24">
      <c r="A1396" s="262"/>
      <c r="B1396" s="277"/>
      <c r="C1396" s="279"/>
      <c r="D1396" s="262"/>
      <c r="E1396" s="263"/>
      <c r="F1396" s="262"/>
      <c r="G1396" s="264"/>
      <c r="H1396" s="281"/>
      <c r="I1396" s="264"/>
      <c r="J1396" s="281"/>
      <c r="K1396" s="273"/>
      <c r="L1396" s="267"/>
      <c r="M1396" s="267"/>
      <c r="N1396" s="267"/>
      <c r="O1396" s="267"/>
      <c r="P1396" s="267"/>
      <c r="Q1396" s="267"/>
      <c r="R1396" s="267"/>
      <c r="S1396" s="267"/>
      <c r="T1396" s="267"/>
      <c r="U1396" s="267"/>
      <c r="V1396" s="267"/>
      <c r="W1396" s="267"/>
      <c r="X1396" s="267"/>
    </row>
    <row r="1397" spans="1:24">
      <c r="A1397" s="262"/>
      <c r="B1397" s="277"/>
      <c r="C1397" s="278"/>
      <c r="D1397" s="262"/>
      <c r="E1397" s="263"/>
      <c r="F1397" s="262"/>
      <c r="G1397" s="264"/>
      <c r="H1397" s="281"/>
      <c r="I1397" s="264"/>
      <c r="J1397" s="281"/>
      <c r="K1397" s="273"/>
      <c r="L1397" s="267"/>
      <c r="M1397" s="267"/>
      <c r="N1397" s="267"/>
      <c r="O1397" s="267"/>
      <c r="P1397" s="267"/>
      <c r="Q1397" s="267"/>
      <c r="R1397" s="267"/>
      <c r="S1397" s="267"/>
      <c r="T1397" s="267"/>
      <c r="U1397" s="267"/>
      <c r="V1397" s="267"/>
      <c r="W1397" s="267"/>
      <c r="X1397" s="267"/>
    </row>
    <row r="1398" spans="1:24">
      <c r="A1398" s="262"/>
      <c r="B1398" s="277"/>
      <c r="C1398" s="278"/>
      <c r="D1398" s="262"/>
      <c r="E1398" s="264"/>
      <c r="F1398" s="262"/>
      <c r="G1398" s="263"/>
      <c r="H1398" s="281"/>
      <c r="I1398" s="264"/>
      <c r="J1398" s="281"/>
      <c r="K1398" s="273"/>
      <c r="L1398" s="267"/>
      <c r="M1398" s="267"/>
      <c r="N1398" s="267"/>
      <c r="O1398" s="267"/>
      <c r="P1398" s="267"/>
      <c r="Q1398" s="267"/>
      <c r="R1398" s="267"/>
      <c r="S1398" s="267"/>
      <c r="T1398" s="267"/>
      <c r="U1398" s="267"/>
      <c r="V1398" s="267"/>
      <c r="W1398" s="267"/>
      <c r="X1398" s="267"/>
    </row>
    <row r="1399" spans="1:24">
      <c r="A1399" s="262"/>
      <c r="B1399" s="277"/>
      <c r="C1399" s="278"/>
      <c r="D1399" s="262"/>
      <c r="E1399" s="263"/>
      <c r="F1399" s="262"/>
      <c r="G1399" s="264"/>
      <c r="H1399" s="281"/>
      <c r="I1399" s="263"/>
      <c r="J1399" s="281"/>
      <c r="K1399" s="273"/>
      <c r="L1399" s="267"/>
      <c r="M1399" s="267"/>
      <c r="N1399" s="267"/>
      <c r="O1399" s="267"/>
      <c r="P1399" s="267"/>
      <c r="Q1399" s="267"/>
      <c r="R1399" s="267"/>
      <c r="S1399" s="267"/>
      <c r="T1399" s="267"/>
      <c r="U1399" s="267"/>
      <c r="V1399" s="267"/>
      <c r="W1399" s="267"/>
      <c r="X1399" s="267"/>
    </row>
    <row r="1400" spans="1:24">
      <c r="A1400" s="262"/>
      <c r="B1400" s="277"/>
      <c r="C1400" s="279"/>
      <c r="D1400" s="262"/>
      <c r="E1400" s="263"/>
      <c r="F1400" s="262"/>
      <c r="G1400" s="264"/>
      <c r="H1400" s="281"/>
      <c r="I1400" s="264"/>
      <c r="J1400" s="281"/>
      <c r="K1400" s="273"/>
      <c r="L1400" s="267"/>
      <c r="M1400" s="267"/>
      <c r="N1400" s="267"/>
      <c r="O1400" s="267"/>
      <c r="P1400" s="267"/>
      <c r="Q1400" s="267"/>
      <c r="R1400" s="267"/>
      <c r="S1400" s="267"/>
      <c r="T1400" s="267"/>
      <c r="U1400" s="267"/>
      <c r="V1400" s="267"/>
      <c r="W1400" s="267"/>
      <c r="X1400" s="267"/>
    </row>
    <row r="1401" spans="1:24">
      <c r="A1401" s="262"/>
      <c r="B1401" s="277"/>
      <c r="C1401" s="278"/>
      <c r="D1401" s="262"/>
      <c r="E1401" s="264"/>
      <c r="F1401" s="262"/>
      <c r="G1401" s="264"/>
      <c r="H1401" s="281"/>
      <c r="I1401" s="263"/>
      <c r="J1401" s="281"/>
      <c r="K1401" s="273"/>
      <c r="L1401" s="267"/>
      <c r="M1401" s="267"/>
      <c r="N1401" s="267"/>
      <c r="O1401" s="267"/>
      <c r="P1401" s="267"/>
      <c r="Q1401" s="267"/>
      <c r="R1401" s="267"/>
      <c r="S1401" s="267"/>
      <c r="T1401" s="267"/>
      <c r="U1401" s="267"/>
      <c r="V1401" s="267"/>
      <c r="W1401" s="267"/>
      <c r="X1401" s="267"/>
    </row>
    <row r="1402" spans="1:24">
      <c r="A1402" s="262"/>
      <c r="B1402" s="277"/>
      <c r="C1402" s="278"/>
      <c r="D1402" s="262"/>
      <c r="E1402" s="263"/>
      <c r="F1402" s="262"/>
      <c r="G1402" s="264"/>
      <c r="H1402" s="281"/>
      <c r="I1402" s="263"/>
      <c r="J1402" s="281"/>
      <c r="K1402" s="273"/>
      <c r="L1402" s="267"/>
      <c r="M1402" s="267"/>
      <c r="N1402" s="267"/>
      <c r="O1402" s="267"/>
      <c r="P1402" s="267"/>
      <c r="Q1402" s="267"/>
      <c r="R1402" s="267"/>
      <c r="S1402" s="267"/>
      <c r="T1402" s="267"/>
      <c r="U1402" s="267"/>
      <c r="V1402" s="267"/>
      <c r="W1402" s="267"/>
      <c r="X1402" s="267"/>
    </row>
    <row r="1403" spans="1:24">
      <c r="A1403" s="262"/>
      <c r="B1403" s="277"/>
      <c r="C1403" s="278"/>
      <c r="D1403" s="262"/>
      <c r="E1403" s="263"/>
      <c r="F1403" s="262"/>
      <c r="G1403" s="264"/>
      <c r="H1403" s="281"/>
      <c r="I1403" s="264"/>
      <c r="J1403" s="281"/>
      <c r="K1403" s="273"/>
      <c r="L1403" s="267"/>
      <c r="M1403" s="267"/>
      <c r="N1403" s="267"/>
      <c r="O1403" s="267"/>
      <c r="P1403" s="267"/>
      <c r="Q1403" s="267"/>
      <c r="R1403" s="267"/>
      <c r="S1403" s="267"/>
      <c r="T1403" s="267"/>
      <c r="U1403" s="267"/>
      <c r="V1403" s="267"/>
      <c r="W1403" s="267"/>
      <c r="X1403" s="267"/>
    </row>
    <row r="1404" spans="1:24">
      <c r="A1404" s="262"/>
      <c r="B1404" s="277"/>
      <c r="C1404" s="278"/>
      <c r="D1404" s="262"/>
      <c r="E1404" s="264"/>
      <c r="F1404" s="262"/>
      <c r="G1404" s="263"/>
      <c r="H1404" s="281"/>
      <c r="I1404" s="264"/>
      <c r="J1404" s="281"/>
      <c r="K1404" s="273"/>
      <c r="L1404" s="267"/>
      <c r="M1404" s="267"/>
      <c r="N1404" s="267"/>
      <c r="O1404" s="267"/>
      <c r="P1404" s="267"/>
      <c r="Q1404" s="267"/>
      <c r="R1404" s="267"/>
      <c r="S1404" s="267"/>
      <c r="T1404" s="267"/>
      <c r="U1404" s="267"/>
      <c r="V1404" s="267"/>
      <c r="W1404" s="267"/>
      <c r="X1404" s="267"/>
    </row>
    <row r="1405" spans="1:24">
      <c r="A1405" s="262"/>
      <c r="B1405" s="277"/>
      <c r="C1405" s="278"/>
      <c r="D1405" s="262"/>
      <c r="E1405" s="263"/>
      <c r="F1405" s="262"/>
      <c r="G1405" s="264"/>
      <c r="H1405" s="281"/>
      <c r="I1405" s="264"/>
      <c r="J1405" s="281"/>
      <c r="K1405" s="273"/>
      <c r="L1405" s="267"/>
      <c r="M1405" s="267"/>
      <c r="N1405" s="267"/>
      <c r="O1405" s="267"/>
      <c r="P1405" s="267"/>
      <c r="Q1405" s="267"/>
      <c r="R1405" s="267"/>
      <c r="S1405" s="267"/>
      <c r="T1405" s="267"/>
      <c r="U1405" s="267"/>
      <c r="V1405" s="267"/>
      <c r="W1405" s="267"/>
      <c r="X1405" s="267"/>
    </row>
    <row r="1406" spans="1:24">
      <c r="A1406" s="262"/>
      <c r="B1406" s="277"/>
      <c r="C1406" s="279"/>
      <c r="D1406" s="262"/>
      <c r="E1406" s="263"/>
      <c r="F1406" s="262"/>
      <c r="G1406" s="264"/>
      <c r="H1406" s="281"/>
      <c r="I1406" s="264"/>
      <c r="J1406" s="281"/>
      <c r="K1406" s="273"/>
      <c r="L1406" s="267"/>
      <c r="M1406" s="267"/>
      <c r="N1406" s="267"/>
      <c r="O1406" s="267"/>
      <c r="P1406" s="267"/>
      <c r="Q1406" s="267"/>
      <c r="R1406" s="267"/>
      <c r="S1406" s="267"/>
      <c r="T1406" s="267"/>
      <c r="U1406" s="267"/>
      <c r="V1406" s="267"/>
      <c r="W1406" s="267"/>
      <c r="X1406" s="267"/>
    </row>
    <row r="1407" spans="1:24">
      <c r="A1407" s="262"/>
      <c r="B1407" s="277"/>
      <c r="C1407" s="278"/>
      <c r="D1407" s="262"/>
      <c r="E1407" s="263"/>
      <c r="F1407" s="262"/>
      <c r="G1407" s="264"/>
      <c r="H1407" s="281"/>
      <c r="I1407" s="264"/>
      <c r="J1407" s="281"/>
      <c r="K1407" s="273"/>
      <c r="L1407" s="267"/>
      <c r="M1407" s="267"/>
      <c r="N1407" s="267"/>
      <c r="O1407" s="267"/>
      <c r="P1407" s="267"/>
      <c r="Q1407" s="267"/>
      <c r="R1407" s="267"/>
      <c r="S1407" s="267"/>
      <c r="T1407" s="267"/>
      <c r="U1407" s="267"/>
      <c r="V1407" s="267"/>
      <c r="W1407" s="267"/>
      <c r="X1407" s="267"/>
    </row>
    <row r="1408" spans="1:24">
      <c r="A1408" s="262"/>
      <c r="B1408" s="277"/>
      <c r="C1408" s="278"/>
      <c r="D1408" s="262"/>
      <c r="E1408" s="264"/>
      <c r="F1408" s="262"/>
      <c r="G1408" s="263"/>
      <c r="H1408" s="281"/>
      <c r="I1408" s="264"/>
      <c r="J1408" s="281"/>
      <c r="K1408" s="273"/>
    </row>
    <row r="1409" spans="1:11">
      <c r="A1409" s="262"/>
      <c r="B1409" s="277"/>
      <c r="C1409" s="278"/>
      <c r="D1409" s="262"/>
      <c r="E1409" s="263"/>
      <c r="F1409" s="262"/>
      <c r="G1409" s="264"/>
      <c r="H1409" s="281"/>
      <c r="I1409" s="263"/>
      <c r="J1409" s="281"/>
      <c r="K1409" s="273"/>
    </row>
    <row r="1410" spans="1:11">
      <c r="A1410" s="262"/>
      <c r="B1410" s="277"/>
      <c r="C1410" s="279"/>
      <c r="D1410" s="262"/>
      <c r="E1410" s="263"/>
      <c r="F1410" s="262"/>
      <c r="G1410" s="264"/>
      <c r="H1410" s="281"/>
      <c r="I1410" s="264"/>
      <c r="J1410" s="281"/>
      <c r="K1410" s="273"/>
    </row>
    <row r="1411" spans="1:11">
      <c r="A1411" s="262"/>
      <c r="B1411" s="277"/>
      <c r="C1411" s="279"/>
      <c r="D1411" s="262"/>
      <c r="E1411" s="263"/>
      <c r="F1411" s="262"/>
      <c r="G1411" s="264"/>
      <c r="H1411" s="281"/>
      <c r="I1411" s="263"/>
      <c r="J1411" s="281"/>
      <c r="K1411" s="273"/>
    </row>
    <row r="1412" spans="1:11">
      <c r="A1412" s="262"/>
      <c r="B1412" s="277"/>
      <c r="C1412" s="279"/>
      <c r="D1412" s="262"/>
      <c r="E1412" s="264"/>
      <c r="F1412" s="262"/>
      <c r="G1412" s="264"/>
      <c r="H1412" s="281"/>
      <c r="I1412" s="263"/>
      <c r="J1412" s="281"/>
      <c r="K1412" s="273"/>
    </row>
    <row r="1413" spans="1:11">
      <c r="A1413" s="262"/>
      <c r="B1413" s="277"/>
      <c r="C1413" s="279"/>
      <c r="D1413" s="262"/>
      <c r="E1413" s="264"/>
      <c r="F1413" s="262"/>
      <c r="G1413" s="264"/>
      <c r="H1413" s="281"/>
      <c r="I1413" s="263"/>
      <c r="J1413" s="281"/>
      <c r="K1413" s="273"/>
    </row>
    <row r="1414" spans="1:11">
      <c r="A1414" s="262"/>
      <c r="B1414" s="277"/>
      <c r="C1414" s="279"/>
      <c r="D1414" s="262"/>
      <c r="E1414" s="264"/>
      <c r="F1414" s="262"/>
      <c r="G1414" s="264"/>
      <c r="H1414" s="281"/>
      <c r="I1414" s="263"/>
      <c r="J1414" s="281"/>
    </row>
    <row r="1415" spans="1:11">
      <c r="A1415" s="262"/>
      <c r="B1415" s="277"/>
      <c r="C1415" s="279"/>
      <c r="D1415" s="262"/>
      <c r="E1415" s="264"/>
      <c r="F1415" s="262"/>
      <c r="G1415" s="264"/>
      <c r="H1415" s="281"/>
      <c r="I1415" s="263"/>
      <c r="J1415" s="281"/>
    </row>
    <row r="1416" spans="1:11">
      <c r="A1416" s="262"/>
      <c r="B1416" s="277"/>
      <c r="C1416" s="279"/>
      <c r="D1416" s="262"/>
      <c r="E1416" s="280"/>
      <c r="F1416" s="262"/>
      <c r="G1416" s="264"/>
      <c r="H1416" s="281"/>
      <c r="I1416" s="263"/>
      <c r="J1416" s="281"/>
    </row>
    <row r="1417" spans="1:11">
      <c r="A1417" s="262"/>
      <c r="B1417" s="277"/>
      <c r="C1417" s="279"/>
      <c r="D1417" s="262"/>
      <c r="E1417" s="263"/>
      <c r="F1417" s="262"/>
      <c r="G1417" s="264"/>
      <c r="H1417" s="281"/>
      <c r="I1417" s="264"/>
      <c r="J1417" s="281"/>
    </row>
    <row r="1418" spans="1:11">
      <c r="A1418" s="262"/>
      <c r="B1418" s="277"/>
      <c r="C1418" s="278"/>
      <c r="D1418" s="262"/>
      <c r="E1418" s="263"/>
      <c r="F1418" s="262"/>
      <c r="G1418" s="264"/>
      <c r="H1418" s="281"/>
      <c r="I1418" s="264"/>
      <c r="J1418" s="281"/>
    </row>
    <row r="1419" spans="1:11">
      <c r="A1419" s="262"/>
      <c r="B1419" s="277"/>
      <c r="C1419" s="279"/>
      <c r="D1419" s="262"/>
      <c r="E1419" s="264"/>
      <c r="F1419" s="262"/>
      <c r="G1419" s="264"/>
      <c r="H1419" s="281"/>
      <c r="I1419" s="263"/>
      <c r="J1419" s="281"/>
    </row>
    <row r="1420" spans="1:11">
      <c r="A1420" s="262"/>
      <c r="B1420" s="277"/>
      <c r="C1420" s="279"/>
      <c r="D1420" s="262"/>
      <c r="E1420" s="264"/>
      <c r="F1420" s="262"/>
      <c r="G1420" s="264"/>
      <c r="H1420" s="281"/>
      <c r="I1420" s="263"/>
      <c r="J1420" s="281"/>
    </row>
    <row r="1421" spans="1:11">
      <c r="A1421" s="262"/>
      <c r="B1421" s="277"/>
      <c r="C1421" s="279"/>
      <c r="D1421" s="262"/>
      <c r="E1421" s="263"/>
      <c r="F1421" s="262"/>
      <c r="G1421" s="264"/>
      <c r="H1421" s="281"/>
      <c r="I1421" s="264"/>
      <c r="J1421" s="281"/>
    </row>
    <row r="1422" spans="1:11">
      <c r="A1422" s="262"/>
      <c r="B1422" s="277"/>
      <c r="C1422" s="279"/>
      <c r="D1422" s="262"/>
      <c r="E1422" s="263"/>
      <c r="F1422" s="262"/>
      <c r="G1422" s="264"/>
      <c r="H1422" s="281"/>
      <c r="I1422" s="263"/>
      <c r="J1422" s="281"/>
    </row>
    <row r="1423" spans="1:11">
      <c r="A1423" s="262"/>
      <c r="B1423" s="277"/>
      <c r="C1423" s="279"/>
      <c r="D1423" s="262"/>
      <c r="E1423" s="264"/>
      <c r="F1423" s="262"/>
      <c r="G1423" s="264"/>
      <c r="H1423" s="281"/>
      <c r="I1423" s="263"/>
      <c r="J1423" s="281"/>
    </row>
    <row r="1424" spans="1:11">
      <c r="A1424" s="262"/>
      <c r="B1424" s="277"/>
      <c r="C1424" s="279"/>
      <c r="D1424" s="262"/>
      <c r="E1424" s="263"/>
      <c r="F1424" s="262"/>
      <c r="G1424" s="264"/>
      <c r="H1424" s="281"/>
      <c r="I1424" s="264"/>
      <c r="J1424" s="281"/>
    </row>
    <row r="1425" spans="1:10">
      <c r="A1425" s="262"/>
      <c r="B1425" s="277"/>
      <c r="C1425" s="278"/>
      <c r="D1425" s="262"/>
      <c r="E1425" s="264"/>
      <c r="F1425" s="262"/>
      <c r="G1425" s="264"/>
      <c r="H1425" s="281"/>
      <c r="I1425" s="263"/>
      <c r="J1425" s="281"/>
    </row>
    <row r="1426" spans="1:10">
      <c r="A1426" s="262"/>
      <c r="B1426" s="277"/>
      <c r="C1426" s="278"/>
      <c r="D1426" s="262"/>
      <c r="E1426" s="263"/>
      <c r="F1426" s="262"/>
      <c r="G1426" s="264"/>
      <c r="H1426" s="281"/>
      <c r="I1426" s="264"/>
      <c r="J1426" s="281"/>
    </row>
    <row r="1427" spans="1:10">
      <c r="A1427" s="262"/>
      <c r="B1427" s="277"/>
      <c r="C1427" s="278"/>
      <c r="D1427" s="262"/>
      <c r="E1427" s="263"/>
      <c r="F1427" s="262"/>
      <c r="G1427" s="263"/>
      <c r="H1427" s="281"/>
      <c r="I1427" s="263"/>
      <c r="J1427" s="281"/>
    </row>
    <row r="1428" spans="1:10">
      <c r="A1428" s="262"/>
      <c r="B1428" s="277"/>
      <c r="C1428" s="278"/>
      <c r="D1428" s="262"/>
      <c r="E1428" s="264"/>
      <c r="F1428" s="262"/>
      <c r="G1428" s="264"/>
      <c r="H1428" s="281"/>
      <c r="I1428" s="263"/>
      <c r="J1428" s="281"/>
    </row>
    <row r="1429" spans="1:10">
      <c r="A1429" s="262"/>
      <c r="B1429" s="277"/>
      <c r="C1429" s="279"/>
      <c r="D1429" s="262"/>
      <c r="E1429" s="263"/>
      <c r="F1429" s="262"/>
      <c r="G1429" s="264"/>
      <c r="H1429" s="281"/>
      <c r="I1429" s="264"/>
      <c r="J1429" s="281"/>
    </row>
    <row r="1430" spans="1:10">
      <c r="A1430" s="262"/>
      <c r="B1430" s="277"/>
      <c r="C1430" s="278"/>
      <c r="D1430" s="262"/>
      <c r="E1430" s="264"/>
      <c r="F1430" s="262"/>
      <c r="G1430" s="264"/>
      <c r="H1430" s="281"/>
      <c r="I1430" s="263"/>
      <c r="J1430" s="281"/>
    </row>
    <row r="1431" spans="1:10">
      <c r="A1431" s="262"/>
      <c r="B1431" s="277"/>
      <c r="C1431" s="278"/>
      <c r="D1431" s="262"/>
      <c r="E1431" s="263"/>
      <c r="F1431" s="262"/>
      <c r="G1431" s="264"/>
      <c r="H1431" s="281"/>
      <c r="I1431" s="263"/>
      <c r="J1431" s="281"/>
    </row>
    <row r="1432" spans="1:10">
      <c r="A1432" s="262"/>
      <c r="B1432" s="277"/>
      <c r="C1432" s="278"/>
      <c r="D1432" s="262"/>
      <c r="E1432" s="264"/>
      <c r="F1432" s="262"/>
      <c r="G1432" s="264"/>
      <c r="H1432" s="281"/>
      <c r="I1432" s="263"/>
      <c r="J1432" s="281"/>
    </row>
    <row r="1433" spans="1:10">
      <c r="A1433" s="262"/>
      <c r="B1433" s="277"/>
      <c r="C1433" s="278"/>
      <c r="D1433" s="262"/>
      <c r="E1433" s="263"/>
      <c r="F1433" s="262"/>
      <c r="G1433" s="264"/>
      <c r="H1433" s="281"/>
      <c r="I1433" s="264"/>
      <c r="J1433" s="281"/>
    </row>
    <row r="1434" spans="1:10">
      <c r="A1434" s="262"/>
      <c r="B1434" s="277"/>
      <c r="C1434" s="278"/>
      <c r="D1434" s="262"/>
      <c r="E1434" s="263"/>
      <c r="F1434" s="262"/>
      <c r="G1434" s="264"/>
      <c r="H1434" s="281"/>
      <c r="I1434" s="264"/>
      <c r="J1434" s="281"/>
    </row>
    <row r="1435" spans="1:10">
      <c r="A1435" s="262"/>
      <c r="B1435" s="277"/>
      <c r="C1435" s="278"/>
      <c r="D1435" s="262"/>
      <c r="E1435" s="263"/>
      <c r="F1435" s="262"/>
      <c r="G1435" s="264"/>
      <c r="H1435" s="281"/>
      <c r="I1435" s="264"/>
      <c r="J1435" s="281"/>
    </row>
    <row r="1436" spans="1:10">
      <c r="A1436" s="262"/>
      <c r="B1436" s="277"/>
      <c r="C1436" s="278"/>
      <c r="D1436" s="262"/>
      <c r="E1436" s="263"/>
      <c r="F1436" s="262"/>
      <c r="G1436" s="264"/>
      <c r="H1436" s="281"/>
      <c r="I1436" s="264"/>
      <c r="J1436" s="281"/>
    </row>
    <row r="1437" spans="1:10">
      <c r="A1437" s="262"/>
      <c r="B1437" s="277"/>
      <c r="C1437" s="278"/>
      <c r="D1437" s="262"/>
      <c r="E1437" s="264"/>
      <c r="F1437" s="262"/>
      <c r="G1437" s="264"/>
      <c r="H1437" s="281"/>
      <c r="I1437" s="263"/>
      <c r="J1437" s="281"/>
    </row>
    <row r="1438" spans="1:10">
      <c r="A1438" s="262"/>
      <c r="B1438" s="277"/>
      <c r="C1438" s="278"/>
      <c r="D1438" s="262"/>
      <c r="E1438" s="263"/>
      <c r="F1438" s="262"/>
      <c r="G1438" s="264"/>
      <c r="H1438" s="281"/>
      <c r="I1438" s="264"/>
      <c r="J1438" s="281"/>
    </row>
    <row r="1439" spans="1:10">
      <c r="A1439" s="262"/>
      <c r="B1439" s="277"/>
      <c r="C1439" s="279"/>
      <c r="D1439" s="262"/>
      <c r="E1439" s="264"/>
      <c r="F1439" s="262"/>
      <c r="G1439" s="264"/>
      <c r="H1439" s="281"/>
      <c r="I1439" s="263"/>
      <c r="J1439" s="281"/>
    </row>
    <row r="1440" spans="1:10">
      <c r="A1440" s="262"/>
      <c r="B1440" s="277"/>
      <c r="C1440" s="278"/>
      <c r="D1440" s="262"/>
      <c r="E1440" s="264"/>
      <c r="F1440" s="262"/>
      <c r="G1440" s="264"/>
      <c r="H1440" s="281"/>
      <c r="I1440" s="263"/>
      <c r="J1440" s="281"/>
    </row>
    <row r="1441" spans="1:10">
      <c r="A1441" s="262"/>
      <c r="B1441" s="277"/>
      <c r="C1441" s="278"/>
      <c r="D1441" s="262"/>
      <c r="E1441" s="264"/>
      <c r="F1441" s="262"/>
      <c r="G1441" s="264"/>
      <c r="H1441" s="281"/>
      <c r="I1441" s="263"/>
      <c r="J1441" s="281"/>
    </row>
    <row r="1442" spans="1:10">
      <c r="A1442" s="262"/>
      <c r="B1442" s="277"/>
      <c r="C1442" s="278"/>
      <c r="D1442" s="262"/>
      <c r="E1442" s="264"/>
      <c r="F1442" s="262"/>
      <c r="G1442" s="264"/>
      <c r="H1442" s="281"/>
      <c r="I1442" s="263"/>
      <c r="J1442" s="281"/>
    </row>
    <row r="1443" spans="1:10">
      <c r="A1443" s="262"/>
      <c r="B1443" s="277"/>
      <c r="C1443" s="279"/>
      <c r="D1443" s="262"/>
      <c r="E1443" s="263"/>
      <c r="F1443" s="262"/>
      <c r="G1443" s="264"/>
      <c r="H1443" s="281"/>
      <c r="I1443" s="264"/>
      <c r="J1443" s="281"/>
    </row>
    <row r="1444" spans="1:10">
      <c r="A1444" s="262"/>
      <c r="B1444" s="277"/>
      <c r="C1444" s="279"/>
      <c r="D1444" s="262"/>
      <c r="E1444" s="263"/>
      <c r="F1444" s="262"/>
      <c r="G1444" s="264"/>
      <c r="H1444" s="281"/>
      <c r="I1444" s="264"/>
      <c r="J1444" s="281"/>
    </row>
    <row r="1445" spans="1:10">
      <c r="A1445" s="262"/>
      <c r="B1445" s="277"/>
      <c r="C1445" s="279"/>
      <c r="D1445" s="262"/>
      <c r="E1445" s="263"/>
      <c r="F1445" s="262"/>
      <c r="G1445" s="264"/>
      <c r="H1445" s="281"/>
      <c r="I1445" s="264"/>
      <c r="J1445" s="281"/>
    </row>
    <row r="1446" spans="1:10">
      <c r="A1446" s="262"/>
      <c r="B1446" s="277"/>
      <c r="C1446" s="279"/>
      <c r="D1446" s="262"/>
      <c r="E1446" s="263"/>
      <c r="F1446" s="262"/>
      <c r="G1446" s="264"/>
      <c r="H1446" s="281"/>
      <c r="I1446" s="264"/>
      <c r="J1446" s="281"/>
    </row>
    <row r="1447" spans="1:10">
      <c r="A1447" s="262"/>
      <c r="B1447" s="277"/>
      <c r="C1447" s="279"/>
      <c r="D1447" s="262"/>
      <c r="E1447" s="263"/>
      <c r="F1447" s="262"/>
      <c r="G1447" s="264"/>
      <c r="H1447" s="281"/>
      <c r="I1447" s="264"/>
      <c r="J1447" s="281"/>
    </row>
    <row r="1448" spans="1:10">
      <c r="A1448" s="262"/>
      <c r="B1448" s="277"/>
      <c r="C1448" s="278"/>
      <c r="D1448" s="262"/>
      <c r="E1448" s="264"/>
      <c r="F1448" s="262"/>
      <c r="G1448" s="264"/>
      <c r="H1448" s="281"/>
      <c r="I1448" s="263"/>
      <c r="J1448" s="281"/>
    </row>
    <row r="1449" spans="1:10">
      <c r="A1449" s="262"/>
      <c r="B1449" s="277"/>
      <c r="C1449" s="278"/>
      <c r="D1449" s="262"/>
      <c r="E1449" s="263"/>
      <c r="F1449" s="262"/>
      <c r="G1449" s="264"/>
      <c r="H1449" s="281"/>
      <c r="I1449" s="263"/>
      <c r="J1449" s="281"/>
    </row>
    <row r="1450" spans="1:10">
      <c r="A1450" s="262"/>
      <c r="B1450" s="277"/>
      <c r="C1450" s="278"/>
      <c r="D1450" s="262"/>
      <c r="E1450" s="263"/>
      <c r="F1450" s="262"/>
      <c r="G1450" s="264"/>
      <c r="H1450" s="281"/>
      <c r="I1450" s="264"/>
      <c r="J1450" s="281"/>
    </row>
    <row r="1451" spans="1:10">
      <c r="A1451" s="262"/>
      <c r="B1451" s="277"/>
      <c r="C1451" s="278"/>
      <c r="D1451" s="262"/>
      <c r="E1451" s="264"/>
      <c r="F1451" s="262"/>
      <c r="G1451" s="263"/>
      <c r="H1451" s="281"/>
      <c r="I1451" s="264"/>
      <c r="J1451" s="281"/>
    </row>
    <row r="1452" spans="1:10">
      <c r="A1452" s="262"/>
      <c r="B1452" s="277"/>
      <c r="C1452" s="278"/>
      <c r="D1452" s="262"/>
      <c r="E1452" s="263"/>
      <c r="F1452" s="262"/>
      <c r="G1452" s="264"/>
      <c r="H1452" s="281"/>
      <c r="I1452" s="263"/>
      <c r="J1452" s="281"/>
    </row>
    <row r="1453" spans="1:10">
      <c r="A1453" s="262"/>
      <c r="B1453" s="277"/>
      <c r="C1453" s="279"/>
      <c r="D1453" s="262"/>
      <c r="E1453" s="263"/>
      <c r="F1453" s="262"/>
      <c r="G1453" s="264"/>
      <c r="H1453" s="281"/>
      <c r="I1453" s="264"/>
      <c r="J1453" s="281"/>
    </row>
    <row r="1454" spans="1:10">
      <c r="A1454" s="262"/>
      <c r="B1454" s="277"/>
      <c r="C1454" s="278"/>
      <c r="D1454" s="262"/>
      <c r="E1454" s="263"/>
      <c r="F1454" s="262"/>
      <c r="G1454" s="264"/>
      <c r="H1454" s="281"/>
      <c r="I1454" s="264"/>
      <c r="J1454" s="281"/>
    </row>
    <row r="1455" spans="1:10">
      <c r="A1455" s="262"/>
      <c r="B1455" s="277"/>
      <c r="C1455" s="278"/>
      <c r="D1455" s="262"/>
      <c r="E1455" s="264"/>
      <c r="F1455" s="262"/>
      <c r="G1455" s="263"/>
      <c r="H1455" s="281"/>
      <c r="I1455" s="264"/>
      <c r="J1455" s="281"/>
    </row>
    <row r="1456" spans="1:10">
      <c r="A1456" s="262"/>
      <c r="B1456" s="277"/>
      <c r="C1456" s="278"/>
      <c r="D1456" s="262"/>
      <c r="E1456" s="263"/>
      <c r="F1456" s="262"/>
      <c r="G1456" s="264"/>
      <c r="H1456" s="281"/>
      <c r="I1456" s="263"/>
      <c r="J1456" s="281"/>
    </row>
    <row r="1457" spans="1:10">
      <c r="A1457" s="262"/>
      <c r="B1457" s="277"/>
      <c r="C1457" s="278"/>
      <c r="D1457" s="262"/>
      <c r="E1457" s="264"/>
      <c r="F1457" s="262"/>
      <c r="G1457" s="263"/>
      <c r="H1457" s="281"/>
      <c r="I1457" s="264"/>
      <c r="J1457" s="281"/>
    </row>
    <row r="1458" spans="1:10">
      <c r="A1458" s="262"/>
      <c r="B1458" s="277"/>
      <c r="C1458" s="278"/>
      <c r="D1458" s="262"/>
      <c r="E1458" s="263"/>
      <c r="F1458" s="262"/>
      <c r="G1458" s="264"/>
      <c r="H1458" s="281"/>
      <c r="I1458" s="263"/>
      <c r="J1458" s="281"/>
    </row>
    <row r="1459" spans="1:10">
      <c r="A1459" s="262"/>
      <c r="B1459" s="277"/>
      <c r="C1459" s="278"/>
      <c r="D1459" s="262"/>
      <c r="E1459" s="264"/>
      <c r="F1459" s="262"/>
      <c r="G1459" s="264"/>
      <c r="H1459" s="281"/>
      <c r="I1459" s="263"/>
      <c r="J1459" s="281"/>
    </row>
    <row r="1460" spans="1:10">
      <c r="A1460" s="262"/>
      <c r="B1460" s="277"/>
      <c r="C1460" s="279"/>
      <c r="D1460" s="262"/>
      <c r="E1460" s="263"/>
      <c r="F1460" s="262"/>
      <c r="G1460" s="264"/>
      <c r="H1460" s="281"/>
      <c r="I1460" s="264"/>
      <c r="J1460" s="281"/>
    </row>
    <row r="1461" spans="1:10">
      <c r="A1461" s="262"/>
      <c r="B1461" s="277"/>
      <c r="C1461" s="279"/>
      <c r="D1461" s="262"/>
      <c r="E1461" s="263"/>
      <c r="F1461" s="262"/>
      <c r="G1461" s="264"/>
      <c r="H1461" s="281"/>
      <c r="I1461" s="264"/>
      <c r="J1461" s="281"/>
    </row>
    <row r="1462" spans="1:10">
      <c r="A1462" s="262"/>
      <c r="B1462" s="277"/>
      <c r="C1462" s="279"/>
      <c r="D1462" s="262"/>
      <c r="E1462" s="263"/>
      <c r="F1462" s="262"/>
      <c r="G1462" s="264"/>
      <c r="H1462" s="281"/>
      <c r="I1462" s="264"/>
      <c r="J1462" s="281"/>
    </row>
    <row r="1463" spans="1:10">
      <c r="A1463" s="262"/>
      <c r="B1463" s="277"/>
      <c r="C1463" s="279"/>
      <c r="D1463" s="262"/>
      <c r="E1463" s="263"/>
      <c r="F1463" s="262"/>
      <c r="G1463" s="264"/>
      <c r="H1463" s="281"/>
      <c r="I1463" s="264"/>
      <c r="J1463" s="281"/>
    </row>
    <row r="1464" spans="1:10">
      <c r="A1464" s="262"/>
      <c r="B1464" s="277"/>
      <c r="C1464" s="279"/>
      <c r="D1464" s="262"/>
      <c r="E1464" s="263"/>
      <c r="F1464" s="262"/>
      <c r="G1464" s="264"/>
      <c r="H1464" s="281"/>
      <c r="I1464" s="264"/>
      <c r="J1464" s="281"/>
    </row>
    <row r="1465" spans="1:10">
      <c r="A1465" s="262"/>
      <c r="B1465" s="277"/>
      <c r="C1465" s="278"/>
      <c r="D1465" s="262"/>
      <c r="E1465" s="263"/>
      <c r="F1465" s="262"/>
      <c r="G1465" s="264"/>
      <c r="H1465" s="281"/>
      <c r="I1465" s="263"/>
      <c r="J1465" s="281"/>
    </row>
    <row r="1466" spans="1:10">
      <c r="A1466" s="262"/>
      <c r="B1466" s="277"/>
      <c r="C1466" s="278"/>
      <c r="D1466" s="262"/>
      <c r="E1466" s="263"/>
      <c r="F1466" s="262"/>
      <c r="G1466" s="264"/>
      <c r="H1466" s="281"/>
      <c r="I1466" s="264"/>
      <c r="J1466" s="281"/>
    </row>
    <row r="1467" spans="1:10">
      <c r="A1467" s="262"/>
      <c r="B1467" s="277"/>
      <c r="C1467" s="279"/>
      <c r="D1467" s="262"/>
      <c r="E1467" s="264"/>
      <c r="F1467" s="262"/>
      <c r="G1467" s="264"/>
      <c r="H1467" s="281"/>
      <c r="I1467" s="263"/>
      <c r="J1467" s="281"/>
    </row>
    <row r="1468" spans="1:10">
      <c r="A1468" s="262"/>
      <c r="B1468" s="277"/>
      <c r="C1468" s="279"/>
      <c r="D1468" s="262"/>
      <c r="E1468" s="264"/>
      <c r="F1468" s="262"/>
      <c r="G1468" s="264"/>
      <c r="H1468" s="281"/>
      <c r="I1468" s="263"/>
      <c r="J1468" s="281"/>
    </row>
    <row r="1469" spans="1:10">
      <c r="A1469" s="262"/>
      <c r="B1469" s="277"/>
      <c r="C1469" s="278"/>
      <c r="D1469" s="262"/>
      <c r="E1469" s="264"/>
      <c r="F1469" s="262"/>
      <c r="G1469" s="263"/>
      <c r="H1469" s="281"/>
      <c r="I1469" s="264"/>
      <c r="J1469" s="281"/>
    </row>
    <row r="1470" spans="1:10">
      <c r="A1470" s="262"/>
      <c r="B1470" s="277"/>
      <c r="C1470" s="278"/>
      <c r="D1470" s="262"/>
      <c r="E1470" s="263"/>
      <c r="F1470" s="262"/>
      <c r="G1470" s="264"/>
      <c r="H1470" s="281"/>
      <c r="I1470" s="263"/>
      <c r="J1470" s="281"/>
    </row>
    <row r="1471" spans="1:10">
      <c r="A1471" s="262"/>
      <c r="B1471" s="277"/>
      <c r="C1471" s="279"/>
      <c r="D1471" s="262"/>
      <c r="E1471" s="263"/>
      <c r="F1471" s="262"/>
      <c r="G1471" s="264"/>
      <c r="H1471" s="281"/>
      <c r="I1471" s="264"/>
      <c r="J1471" s="281"/>
    </row>
    <row r="1472" spans="1:10">
      <c r="A1472" s="262"/>
      <c r="B1472" s="277"/>
      <c r="C1472" s="278"/>
      <c r="D1472" s="262"/>
      <c r="E1472" s="263"/>
      <c r="F1472" s="262"/>
      <c r="G1472" s="264"/>
      <c r="H1472" s="281"/>
      <c r="I1472" s="264"/>
      <c r="J1472" s="281"/>
    </row>
    <row r="1473" spans="1:10">
      <c r="A1473" s="262"/>
      <c r="B1473" s="277"/>
      <c r="C1473" s="278"/>
      <c r="D1473" s="262"/>
      <c r="E1473" s="264"/>
      <c r="F1473" s="262"/>
      <c r="G1473" s="263"/>
      <c r="H1473" s="281"/>
      <c r="I1473" s="264"/>
      <c r="J1473" s="281"/>
    </row>
    <row r="1474" spans="1:10">
      <c r="A1474" s="262"/>
      <c r="B1474" s="277"/>
      <c r="C1474" s="278"/>
      <c r="D1474" s="262"/>
      <c r="E1474" s="263"/>
      <c r="F1474" s="262"/>
      <c r="G1474" s="264"/>
      <c r="H1474" s="281"/>
      <c r="I1474" s="263"/>
      <c r="J1474" s="281"/>
    </row>
    <row r="1475" spans="1:10">
      <c r="A1475" s="262"/>
      <c r="B1475" s="277"/>
      <c r="C1475" s="279"/>
      <c r="D1475" s="262"/>
      <c r="E1475" s="264"/>
      <c r="F1475" s="262"/>
      <c r="G1475" s="264"/>
      <c r="H1475" s="281"/>
      <c r="I1475" s="263"/>
      <c r="J1475" s="281"/>
    </row>
    <row r="1476" spans="1:10">
      <c r="A1476" s="262"/>
      <c r="B1476" s="277"/>
      <c r="C1476" s="278"/>
      <c r="D1476" s="262"/>
      <c r="E1476" s="264"/>
      <c r="F1476" s="262"/>
      <c r="G1476" s="263"/>
      <c r="H1476" s="281"/>
      <c r="I1476" s="264"/>
      <c r="J1476" s="281"/>
    </row>
    <row r="1477" spans="1:10">
      <c r="A1477" s="262"/>
      <c r="B1477" s="277"/>
      <c r="C1477" s="278"/>
      <c r="D1477" s="262"/>
      <c r="E1477" s="263"/>
      <c r="F1477" s="262"/>
      <c r="G1477" s="264"/>
      <c r="H1477" s="281"/>
      <c r="I1477" s="263"/>
      <c r="J1477" s="281"/>
    </row>
    <row r="1478" spans="1:10">
      <c r="A1478" s="262"/>
      <c r="B1478" s="277"/>
      <c r="C1478" s="279"/>
      <c r="D1478" s="262"/>
      <c r="E1478" s="263"/>
      <c r="F1478" s="262"/>
      <c r="G1478" s="264"/>
      <c r="H1478" s="281"/>
      <c r="I1478" s="264"/>
      <c r="J1478" s="281"/>
    </row>
    <row r="1479" spans="1:10">
      <c r="A1479" s="262"/>
      <c r="B1479" s="277"/>
      <c r="C1479" s="278"/>
      <c r="D1479" s="262"/>
      <c r="E1479" s="263"/>
      <c r="F1479" s="262"/>
      <c r="G1479" s="264"/>
      <c r="H1479" s="281"/>
      <c r="I1479" s="264"/>
      <c r="J1479" s="281"/>
    </row>
    <row r="1480" spans="1:10">
      <c r="A1480" s="262"/>
      <c r="B1480" s="277"/>
      <c r="C1480" s="278"/>
      <c r="D1480" s="262"/>
      <c r="E1480" s="264"/>
      <c r="F1480" s="262"/>
      <c r="G1480" s="263"/>
      <c r="H1480" s="281"/>
      <c r="I1480" s="264"/>
      <c r="J1480" s="281"/>
    </row>
    <row r="1481" spans="1:10">
      <c r="A1481" s="262"/>
      <c r="B1481" s="277"/>
      <c r="C1481" s="278"/>
      <c r="D1481" s="262"/>
      <c r="E1481" s="263"/>
      <c r="F1481" s="262"/>
      <c r="G1481" s="264"/>
      <c r="H1481" s="281"/>
      <c r="I1481" s="263"/>
      <c r="J1481" s="281"/>
    </row>
    <row r="1482" spans="1:10">
      <c r="A1482" s="262"/>
      <c r="B1482" s="277"/>
      <c r="C1482" s="279"/>
      <c r="D1482" s="262"/>
      <c r="E1482" s="264"/>
      <c r="F1482" s="262"/>
      <c r="G1482" s="264"/>
      <c r="H1482" s="281"/>
      <c r="I1482" s="263"/>
      <c r="J1482" s="281"/>
    </row>
    <row r="1483" spans="1:10">
      <c r="A1483" s="267"/>
      <c r="B1483" s="274"/>
      <c r="C1483" s="276"/>
      <c r="D1483" s="267"/>
      <c r="E1483" s="267"/>
      <c r="F1483" s="267"/>
      <c r="G1483" s="267"/>
      <c r="H1483" s="281"/>
      <c r="I1483" s="273"/>
      <c r="J1483" s="281"/>
    </row>
    <row r="1484" spans="1:10">
      <c r="A1484" s="267"/>
      <c r="B1484" s="274"/>
      <c r="C1484" s="276"/>
      <c r="D1484" s="267"/>
      <c r="E1484" s="267"/>
      <c r="F1484" s="267"/>
      <c r="G1484" s="267"/>
      <c r="H1484" s="281"/>
      <c r="I1484" s="273"/>
      <c r="J1484" s="281"/>
    </row>
    <row r="1485" spans="1:10">
      <c r="A1485" s="267"/>
      <c r="B1485" s="274"/>
      <c r="C1485" s="276"/>
      <c r="D1485" s="267"/>
      <c r="E1485" s="267"/>
      <c r="F1485" s="267"/>
      <c r="G1485" s="267"/>
      <c r="H1485" s="281"/>
      <c r="I1485" s="273"/>
      <c r="J1485" s="281"/>
    </row>
    <row r="1486" spans="1:10">
      <c r="A1486" s="267"/>
      <c r="B1486" s="274"/>
      <c r="C1486" s="276"/>
      <c r="D1486" s="267"/>
      <c r="E1486" s="267"/>
      <c r="F1486" s="267"/>
      <c r="G1486" s="267"/>
      <c r="H1486" s="281"/>
      <c r="I1486" s="273"/>
      <c r="J1486" s="281"/>
    </row>
    <row r="1487" spans="1:10">
      <c r="A1487" s="267"/>
      <c r="B1487" s="274"/>
      <c r="C1487" s="276"/>
      <c r="D1487" s="267"/>
      <c r="E1487" s="267"/>
      <c r="F1487" s="267"/>
      <c r="G1487" s="267"/>
      <c r="H1487" s="281"/>
      <c r="I1487" s="273"/>
      <c r="J1487" s="281"/>
    </row>
    <row r="1488" spans="1:10">
      <c r="A1488" s="267"/>
      <c r="B1488" s="274"/>
      <c r="C1488" s="276"/>
      <c r="D1488" s="267"/>
      <c r="E1488" s="267"/>
      <c r="F1488" s="267"/>
      <c r="G1488" s="267"/>
      <c r="H1488" s="281"/>
      <c r="I1488" s="273"/>
      <c r="J1488" s="281"/>
    </row>
    <row r="1489" spans="1:10">
      <c r="A1489" s="267"/>
      <c r="B1489" s="274"/>
      <c r="C1489" s="276"/>
      <c r="D1489" s="267"/>
      <c r="E1489" s="267"/>
      <c r="F1489" s="267"/>
      <c r="G1489" s="267"/>
      <c r="H1489" s="281"/>
      <c r="I1489" s="273"/>
      <c r="J1489" s="281"/>
    </row>
    <row r="1490" spans="1:10">
      <c r="A1490" s="267"/>
      <c r="B1490" s="274"/>
      <c r="C1490" s="276"/>
      <c r="D1490" s="267"/>
      <c r="E1490" s="267"/>
      <c r="F1490" s="267"/>
      <c r="G1490" s="267"/>
      <c r="H1490" s="281"/>
      <c r="I1490" s="273"/>
      <c r="J1490" s="281"/>
    </row>
    <row r="1491" spans="1:10">
      <c r="A1491" s="267"/>
      <c r="B1491" s="274"/>
      <c r="C1491" s="276"/>
      <c r="D1491" s="267"/>
      <c r="E1491" s="267"/>
      <c r="F1491" s="267"/>
      <c r="G1491" s="267"/>
      <c r="H1491" s="281"/>
      <c r="I1491" s="273"/>
      <c r="J1491" s="281"/>
    </row>
    <row r="1492" spans="1:10">
      <c r="A1492" s="267"/>
      <c r="B1492" s="274"/>
      <c r="C1492" s="276"/>
      <c r="D1492" s="267"/>
      <c r="E1492" s="267"/>
      <c r="F1492" s="267"/>
      <c r="G1492" s="267"/>
      <c r="H1492" s="281"/>
      <c r="I1492" s="273"/>
      <c r="J1492" s="281"/>
    </row>
    <row r="1493" spans="1:10">
      <c r="A1493" s="267"/>
      <c r="B1493" s="274"/>
      <c r="C1493" s="276"/>
      <c r="D1493" s="267"/>
      <c r="E1493" s="267"/>
      <c r="F1493" s="267"/>
      <c r="G1493" s="267"/>
      <c r="H1493" s="281"/>
      <c r="I1493" s="273"/>
      <c r="J1493" s="281"/>
    </row>
    <row r="1494" spans="1:10">
      <c r="A1494" s="267"/>
      <c r="B1494" s="274"/>
      <c r="C1494" s="276"/>
      <c r="D1494" s="267"/>
      <c r="E1494" s="267"/>
      <c r="F1494" s="267"/>
      <c r="G1494" s="267"/>
      <c r="H1494" s="281"/>
      <c r="I1494" s="222"/>
      <c r="J1494" s="281"/>
    </row>
    <row r="1495" spans="1:10">
      <c r="A1495" s="267"/>
      <c r="B1495" s="274"/>
      <c r="C1495" s="276"/>
      <c r="D1495" s="267"/>
      <c r="E1495" s="267"/>
      <c r="F1495" s="267"/>
      <c r="G1495" s="267"/>
      <c r="H1495" s="281"/>
      <c r="I1495" s="222"/>
      <c r="J1495" s="281"/>
    </row>
    <row r="1496" spans="1:10">
      <c r="A1496" s="262"/>
      <c r="B1496" s="262"/>
      <c r="C1496" s="275"/>
      <c r="D1496" s="262"/>
      <c r="E1496" s="263"/>
      <c r="F1496" s="262"/>
      <c r="G1496" s="263"/>
      <c r="H1496" s="281"/>
      <c r="I1496" s="222"/>
      <c r="J1496" s="281"/>
    </row>
    <row r="1497" spans="1:10">
      <c r="A1497" s="262"/>
      <c r="B1497" s="262"/>
      <c r="C1497" s="275"/>
      <c r="D1497" s="262"/>
      <c r="E1497" s="263"/>
      <c r="F1497" s="262"/>
      <c r="G1497" s="263"/>
      <c r="H1497" s="281"/>
      <c r="I1497" s="222"/>
      <c r="J1497" s="281"/>
    </row>
    <row r="1498" spans="1:10">
      <c r="A1498" s="262"/>
      <c r="B1498" s="262"/>
      <c r="C1498" s="275"/>
      <c r="D1498" s="262"/>
      <c r="E1498" s="263"/>
      <c r="F1498" s="262"/>
      <c r="G1498" s="264"/>
      <c r="H1498" s="281"/>
      <c r="I1498" s="222"/>
      <c r="J1498" s="281"/>
    </row>
    <row r="1499" spans="1:10">
      <c r="A1499" s="262"/>
      <c r="B1499" s="262"/>
      <c r="C1499" s="275"/>
      <c r="D1499" s="262"/>
      <c r="E1499" s="263"/>
      <c r="F1499" s="262"/>
      <c r="G1499" s="263"/>
      <c r="H1499" s="281"/>
      <c r="I1499" s="222"/>
      <c r="J1499" s="281"/>
    </row>
    <row r="1500" spans="1:10">
      <c r="A1500" s="262"/>
      <c r="B1500" s="262"/>
      <c r="C1500" s="275"/>
      <c r="D1500" s="262"/>
      <c r="E1500" s="264"/>
      <c r="F1500" s="262"/>
      <c r="G1500" s="263"/>
      <c r="H1500" s="262"/>
      <c r="I1500" s="222"/>
      <c r="J1500" s="281"/>
    </row>
    <row r="1501" spans="1:10">
      <c r="A1501" s="267"/>
      <c r="B1501" s="274"/>
      <c r="C1501" s="276"/>
      <c r="D1501" s="267"/>
      <c r="E1501" s="267"/>
      <c r="F1501" s="267"/>
      <c r="G1501" s="267"/>
      <c r="H1501" s="267"/>
      <c r="I1501" s="222"/>
      <c r="J1501" s="281"/>
    </row>
    <row r="1502" spans="1:10">
      <c r="A1502" s="267"/>
      <c r="B1502" s="274"/>
      <c r="C1502" s="276"/>
      <c r="D1502" s="267"/>
      <c r="E1502" s="267"/>
      <c r="F1502" s="267"/>
      <c r="G1502" s="267"/>
      <c r="H1502" s="267"/>
      <c r="I1502" s="222"/>
      <c r="J1502" s="281"/>
    </row>
    <row r="1503" spans="1:10">
      <c r="A1503" s="267"/>
      <c r="B1503" s="274"/>
      <c r="C1503" s="276"/>
      <c r="D1503" s="267"/>
      <c r="E1503" s="267"/>
      <c r="F1503" s="267"/>
      <c r="G1503" s="267"/>
      <c r="H1503" s="267"/>
      <c r="I1503" s="222"/>
      <c r="J1503" s="281"/>
    </row>
    <row r="1504" spans="1:10">
      <c r="A1504" s="267"/>
      <c r="B1504" s="274"/>
      <c r="C1504" s="276"/>
      <c r="D1504" s="267"/>
      <c r="E1504" s="267"/>
      <c r="F1504" s="267"/>
      <c r="G1504" s="267"/>
      <c r="H1504" s="267"/>
      <c r="I1504" s="222"/>
      <c r="J1504" s="281"/>
    </row>
    <row r="1505" spans="1:10">
      <c r="A1505" s="267"/>
      <c r="B1505" s="274"/>
      <c r="C1505" s="276"/>
      <c r="D1505" s="267"/>
      <c r="E1505" s="267"/>
      <c r="F1505" s="267"/>
      <c r="G1505" s="267"/>
      <c r="H1505" s="267"/>
      <c r="I1505" s="222"/>
      <c r="J1505" s="281"/>
    </row>
    <row r="1506" spans="1:10">
      <c r="A1506" s="267"/>
      <c r="B1506" s="274"/>
      <c r="C1506" s="276"/>
      <c r="D1506" s="267"/>
      <c r="E1506" s="267"/>
      <c r="F1506" s="267"/>
      <c r="G1506" s="267"/>
      <c r="H1506" s="267"/>
      <c r="I1506" s="222"/>
      <c r="J1506" s="281"/>
    </row>
    <row r="1507" spans="1:10">
      <c r="A1507" s="267"/>
      <c r="B1507" s="274"/>
      <c r="C1507" s="276"/>
      <c r="D1507" s="267"/>
      <c r="E1507" s="267"/>
      <c r="F1507" s="267"/>
      <c r="G1507" s="267"/>
      <c r="H1507" s="267"/>
      <c r="I1507" s="222"/>
      <c r="J1507" s="281"/>
    </row>
    <row r="1508" spans="1:10">
      <c r="A1508" s="267"/>
      <c r="B1508" s="274"/>
      <c r="C1508" s="276"/>
      <c r="D1508" s="267"/>
      <c r="E1508" s="267"/>
      <c r="F1508" s="267"/>
      <c r="G1508" s="267"/>
      <c r="H1508" s="267"/>
      <c r="I1508" s="222"/>
      <c r="J1508" s="281"/>
    </row>
    <row r="1509" spans="1:10">
      <c r="A1509" s="267"/>
      <c r="B1509" s="274"/>
      <c r="C1509" s="276"/>
      <c r="D1509" s="267"/>
      <c r="E1509" s="267"/>
      <c r="F1509" s="267"/>
      <c r="G1509" s="267"/>
      <c r="H1509" s="267"/>
      <c r="I1509" s="222"/>
      <c r="J1509" s="281"/>
    </row>
    <row r="1510" spans="1:10">
      <c r="A1510" s="267"/>
      <c r="B1510" s="274"/>
      <c r="C1510" s="276"/>
      <c r="D1510" s="267"/>
      <c r="E1510" s="267"/>
      <c r="F1510" s="267"/>
      <c r="G1510" s="267"/>
      <c r="H1510" s="267"/>
      <c r="I1510" s="222"/>
      <c r="J1510" s="281"/>
    </row>
    <row r="1511" spans="1:10">
      <c r="A1511" s="267"/>
      <c r="B1511" s="274"/>
      <c r="C1511" s="276"/>
      <c r="D1511" s="267"/>
      <c r="E1511" s="267"/>
      <c r="F1511" s="267"/>
      <c r="G1511" s="267"/>
      <c r="H1511" s="267"/>
      <c r="I1511" s="222"/>
      <c r="J1511" s="281"/>
    </row>
    <row r="1512" spans="1:10">
      <c r="A1512" s="267"/>
      <c r="B1512" s="274"/>
      <c r="C1512" s="276"/>
      <c r="D1512" s="267"/>
      <c r="E1512" s="267"/>
      <c r="F1512" s="267"/>
      <c r="G1512" s="267"/>
      <c r="H1512" s="267"/>
      <c r="I1512" s="222"/>
      <c r="J1512" s="281"/>
    </row>
    <row r="1513" spans="1:10">
      <c r="A1513" s="267"/>
      <c r="B1513" s="274"/>
      <c r="C1513" s="276"/>
      <c r="D1513" s="267"/>
      <c r="E1513" s="267"/>
      <c r="F1513" s="267"/>
      <c r="G1513" s="267"/>
      <c r="H1513" s="267"/>
      <c r="I1513" s="222"/>
      <c r="J1513" s="281"/>
    </row>
    <row r="1514" spans="1:10">
      <c r="A1514" s="267"/>
      <c r="B1514" s="274"/>
      <c r="C1514" s="276"/>
      <c r="D1514" s="267"/>
      <c r="E1514" s="267"/>
      <c r="F1514" s="267"/>
      <c r="G1514" s="267"/>
      <c r="H1514" s="267"/>
      <c r="I1514" s="222"/>
      <c r="J1514" s="281"/>
    </row>
    <row r="1515" spans="1:10">
      <c r="A1515" s="267"/>
      <c r="B1515" s="274"/>
      <c r="C1515" s="276"/>
      <c r="D1515" s="267"/>
      <c r="E1515" s="267"/>
      <c r="F1515" s="267"/>
      <c r="G1515" s="267"/>
      <c r="H1515" s="267"/>
      <c r="I1515" s="222"/>
      <c r="J1515" s="281"/>
    </row>
    <row r="1516" spans="1:10">
      <c r="A1516" s="267"/>
      <c r="B1516" s="274"/>
      <c r="C1516" s="276"/>
      <c r="D1516" s="267"/>
      <c r="E1516" s="267"/>
      <c r="F1516" s="267"/>
      <c r="G1516" s="267"/>
      <c r="H1516" s="267"/>
      <c r="I1516" s="222"/>
      <c r="J1516" s="281"/>
    </row>
    <row r="1517" spans="1:10">
      <c r="A1517" s="267"/>
      <c r="B1517" s="274"/>
      <c r="C1517" s="276"/>
      <c r="D1517" s="267"/>
      <c r="E1517" s="267"/>
      <c r="F1517" s="267"/>
      <c r="G1517" s="267"/>
      <c r="H1517" s="267"/>
      <c r="I1517" s="222"/>
      <c r="J1517" s="281"/>
    </row>
    <row r="1518" spans="1:10">
      <c r="A1518" s="267"/>
      <c r="B1518" s="274"/>
      <c r="C1518" s="276"/>
      <c r="D1518" s="267"/>
      <c r="E1518" s="267"/>
      <c r="F1518" s="267"/>
      <c r="G1518" s="267"/>
      <c r="H1518" s="267"/>
      <c r="I1518" s="222"/>
      <c r="J1518" s="281"/>
    </row>
    <row r="1519" spans="1:10">
      <c r="A1519" s="267"/>
      <c r="B1519" s="274"/>
      <c r="C1519" s="276"/>
      <c r="D1519" s="267"/>
      <c r="E1519" s="267"/>
      <c r="F1519" s="267"/>
      <c r="G1519" s="267"/>
      <c r="H1519" s="267"/>
      <c r="I1519" s="222"/>
      <c r="J1519" s="281"/>
    </row>
    <row r="1520" spans="1:10">
      <c r="A1520" s="267"/>
      <c r="B1520" s="274"/>
      <c r="C1520" s="276"/>
      <c r="D1520" s="267"/>
      <c r="E1520" s="267"/>
      <c r="F1520" s="267"/>
      <c r="G1520" s="267"/>
      <c r="H1520" s="267"/>
      <c r="I1520" s="222"/>
      <c r="J1520" s="281"/>
    </row>
    <row r="1521" spans="1:10">
      <c r="A1521" s="267"/>
      <c r="B1521" s="274"/>
      <c r="C1521" s="276"/>
      <c r="D1521" s="267"/>
      <c r="E1521" s="267"/>
      <c r="F1521" s="267"/>
      <c r="G1521" s="267"/>
      <c r="H1521" s="267"/>
      <c r="I1521" s="222"/>
      <c r="J1521" s="281"/>
    </row>
    <row r="1522" spans="1:10">
      <c r="A1522" s="267"/>
      <c r="B1522" s="274"/>
      <c r="C1522" s="276"/>
      <c r="D1522" s="267"/>
      <c r="E1522" s="267"/>
      <c r="F1522" s="267"/>
      <c r="G1522" s="267"/>
      <c r="H1522" s="267"/>
      <c r="I1522" s="222"/>
      <c r="J1522" s="281"/>
    </row>
    <row r="1523" spans="1:10">
      <c r="A1523" s="267"/>
      <c r="B1523" s="274"/>
      <c r="C1523" s="276"/>
      <c r="D1523" s="267"/>
      <c r="E1523" s="267"/>
      <c r="F1523" s="267"/>
      <c r="G1523" s="267"/>
      <c r="H1523" s="267"/>
      <c r="I1523" s="222"/>
      <c r="J1523" s="281"/>
    </row>
    <row r="1524" spans="1:10">
      <c r="A1524" s="267"/>
      <c r="B1524" s="274"/>
      <c r="C1524" s="276"/>
      <c r="D1524" s="267"/>
      <c r="E1524" s="267"/>
      <c r="F1524" s="267"/>
      <c r="G1524" s="267"/>
      <c r="H1524" s="267"/>
      <c r="I1524" s="222"/>
      <c r="J1524" s="281"/>
    </row>
    <row r="1525" spans="1:10">
      <c r="A1525" s="267"/>
      <c r="B1525" s="274"/>
      <c r="C1525" s="276"/>
      <c r="D1525" s="267"/>
      <c r="E1525" s="267"/>
      <c r="F1525" s="267"/>
      <c r="G1525" s="267"/>
      <c r="H1525" s="267"/>
      <c r="I1525" s="222"/>
      <c r="J1525" s="281"/>
    </row>
    <row r="1526" spans="1:10">
      <c r="A1526" s="267"/>
      <c r="B1526" s="274"/>
      <c r="C1526" s="276"/>
      <c r="D1526" s="267"/>
      <c r="E1526" s="267"/>
      <c r="F1526" s="267"/>
      <c r="G1526" s="267"/>
      <c r="H1526" s="267"/>
      <c r="I1526" s="222"/>
      <c r="J1526" s="281"/>
    </row>
    <row r="1527" spans="1:10">
      <c r="A1527" s="267"/>
      <c r="B1527" s="274"/>
      <c r="C1527" s="276"/>
      <c r="D1527" s="267"/>
      <c r="E1527" s="267"/>
      <c r="F1527" s="267"/>
      <c r="G1527" s="267"/>
      <c r="H1527" s="267"/>
      <c r="I1527" s="222"/>
      <c r="J1527" s="281"/>
    </row>
    <row r="1528" spans="1:10">
      <c r="A1528" s="267"/>
      <c r="B1528" s="274"/>
      <c r="C1528" s="276"/>
      <c r="D1528" s="267"/>
      <c r="E1528" s="267"/>
      <c r="F1528" s="267"/>
      <c r="G1528" s="267"/>
      <c r="H1528" s="267"/>
      <c r="I1528" s="222"/>
      <c r="J1528" s="281"/>
    </row>
    <row r="1529" spans="1:10">
      <c r="A1529" s="267"/>
      <c r="B1529" s="274"/>
      <c r="C1529" s="276"/>
      <c r="D1529" s="267"/>
      <c r="E1529" s="267"/>
      <c r="F1529" s="267"/>
      <c r="G1529" s="267"/>
      <c r="H1529" s="267"/>
      <c r="I1529" s="222"/>
    </row>
    <row r="1530" spans="1:10">
      <c r="A1530" s="267"/>
      <c r="B1530" s="274"/>
      <c r="C1530" s="276"/>
      <c r="D1530" s="267"/>
      <c r="E1530" s="267"/>
      <c r="F1530" s="267"/>
      <c r="G1530" s="267"/>
      <c r="H1530" s="267"/>
      <c r="I1530" s="222"/>
    </row>
    <row r="1531" spans="1:10">
      <c r="A1531" s="267"/>
      <c r="B1531" s="274"/>
      <c r="C1531" s="276"/>
      <c r="D1531" s="267"/>
      <c r="E1531" s="267"/>
      <c r="F1531" s="267"/>
      <c r="G1531" s="267"/>
      <c r="H1531" s="267"/>
      <c r="I1531" s="222"/>
    </row>
    <row r="1532" spans="1:10">
      <c r="A1532" s="267"/>
      <c r="B1532" s="274"/>
      <c r="C1532" s="276"/>
      <c r="D1532" s="267"/>
      <c r="E1532" s="267"/>
      <c r="F1532" s="267"/>
      <c r="G1532" s="267"/>
      <c r="H1532" s="267"/>
      <c r="I1532" s="222"/>
    </row>
    <row r="1533" spans="1:10">
      <c r="A1533" s="267"/>
      <c r="B1533" s="274"/>
      <c r="C1533" s="276"/>
      <c r="D1533" s="267"/>
      <c r="E1533" s="267"/>
      <c r="F1533" s="267"/>
      <c r="G1533" s="267"/>
      <c r="H1533" s="267"/>
      <c r="I1533" s="222"/>
    </row>
    <row r="1534" spans="1:10">
      <c r="A1534" s="267"/>
      <c r="B1534" s="274"/>
      <c r="C1534" s="276"/>
      <c r="D1534" s="267"/>
      <c r="E1534" s="267"/>
      <c r="F1534" s="267"/>
      <c r="G1534" s="267"/>
      <c r="H1534" s="267"/>
      <c r="I1534" s="222"/>
    </row>
    <row r="1535" spans="1:10">
      <c r="A1535" s="267"/>
      <c r="B1535" s="274"/>
      <c r="C1535" s="276"/>
      <c r="D1535" s="267"/>
      <c r="E1535" s="267"/>
      <c r="F1535" s="267"/>
      <c r="G1535" s="267"/>
      <c r="H1535" s="267"/>
      <c r="I1535" s="222"/>
    </row>
    <row r="1536" spans="1:10">
      <c r="A1536" s="267"/>
      <c r="B1536" s="274"/>
      <c r="C1536" s="276"/>
      <c r="D1536" s="267"/>
      <c r="E1536" s="267"/>
      <c r="F1536" s="267"/>
      <c r="G1536" s="267"/>
      <c r="H1536" s="267"/>
      <c r="I1536" s="222"/>
    </row>
    <row r="1537" spans="1:9">
      <c r="A1537" s="267"/>
      <c r="B1537" s="274"/>
      <c r="C1537" s="276"/>
      <c r="D1537" s="267"/>
      <c r="E1537" s="267"/>
      <c r="F1537" s="267"/>
      <c r="G1537" s="267"/>
      <c r="H1537" s="267"/>
      <c r="I1537" s="222"/>
    </row>
    <row r="1538" spans="1:9">
      <c r="A1538" s="267"/>
      <c r="B1538" s="274"/>
      <c r="C1538" s="276"/>
      <c r="D1538" s="267"/>
      <c r="E1538" s="267"/>
      <c r="F1538" s="267"/>
      <c r="G1538" s="267"/>
      <c r="H1538" s="267"/>
      <c r="I1538" s="222"/>
    </row>
    <row r="1539" spans="1:9">
      <c r="A1539" s="262"/>
      <c r="B1539" s="262"/>
      <c r="C1539" s="275"/>
      <c r="D1539" s="262"/>
      <c r="E1539" s="263"/>
      <c r="F1539" s="262"/>
      <c r="G1539" s="264"/>
      <c r="H1539" s="262"/>
      <c r="I1539" s="222"/>
    </row>
    <row r="1540" spans="1:9">
      <c r="A1540" s="262"/>
      <c r="B1540" s="262"/>
      <c r="C1540" s="275"/>
      <c r="D1540" s="262"/>
      <c r="E1540" s="264"/>
      <c r="F1540" s="262"/>
      <c r="G1540" s="263"/>
      <c r="H1540" s="262"/>
      <c r="I1540" s="222"/>
    </row>
    <row r="1541" spans="1:9">
      <c r="A1541" s="262"/>
      <c r="B1541" s="262"/>
      <c r="C1541" s="275"/>
      <c r="D1541" s="262"/>
      <c r="E1541" s="264"/>
      <c r="F1541" s="262"/>
      <c r="G1541" s="263"/>
      <c r="H1541" s="262"/>
      <c r="I1541" s="222"/>
    </row>
    <row r="1542" spans="1:9">
      <c r="A1542" s="262"/>
      <c r="B1542" s="262"/>
      <c r="C1542" s="275"/>
      <c r="D1542" s="262"/>
      <c r="E1542" s="263"/>
      <c r="F1542" s="262"/>
      <c r="G1542" s="264"/>
      <c r="H1542" s="262"/>
      <c r="I1542" s="222"/>
    </row>
    <row r="1543" spans="1:9">
      <c r="A1543" s="262"/>
      <c r="B1543" s="262"/>
      <c r="C1543" s="275"/>
      <c r="D1543" s="262"/>
      <c r="E1543" s="263"/>
      <c r="F1543" s="262"/>
      <c r="G1543" s="264"/>
      <c r="H1543" s="262"/>
      <c r="I1543" s="222"/>
    </row>
    <row r="1544" spans="1:9">
      <c r="A1544" s="262"/>
      <c r="B1544" s="262"/>
      <c r="C1544" s="275"/>
      <c r="D1544" s="262"/>
      <c r="E1544" s="263"/>
      <c r="F1544" s="262"/>
      <c r="G1544" s="264"/>
      <c r="H1544" s="262"/>
      <c r="I1544" s="222"/>
    </row>
    <row r="1545" spans="1:9">
      <c r="A1545" s="262"/>
      <c r="B1545" s="262"/>
      <c r="C1545" s="275"/>
      <c r="D1545" s="262"/>
      <c r="E1545" s="263"/>
      <c r="F1545" s="262"/>
      <c r="G1545" s="264"/>
      <c r="H1545" s="262"/>
      <c r="I1545" s="222"/>
    </row>
    <row r="1546" spans="1:9">
      <c r="A1546" s="262"/>
      <c r="B1546" s="262"/>
      <c r="C1546" s="275"/>
      <c r="D1546" s="262"/>
      <c r="E1546" s="263"/>
      <c r="F1546" s="262"/>
      <c r="G1546" s="264"/>
      <c r="H1546" s="262"/>
      <c r="I1546" s="222"/>
    </row>
    <row r="1547" spans="1:9">
      <c r="A1547" s="262"/>
      <c r="B1547" s="262"/>
      <c r="C1547" s="275"/>
      <c r="D1547" s="262"/>
      <c r="E1547" s="263"/>
      <c r="F1547" s="262"/>
      <c r="G1547" s="264"/>
      <c r="H1547" s="262"/>
      <c r="I1547" s="222"/>
    </row>
    <row r="1548" spans="1:9">
      <c r="A1548" s="262"/>
      <c r="B1548" s="262"/>
      <c r="C1548" s="275"/>
      <c r="D1548" s="262"/>
      <c r="E1548" s="263"/>
      <c r="F1548" s="262"/>
      <c r="G1548" s="263"/>
      <c r="H1548" s="262"/>
      <c r="I1548" s="222"/>
    </row>
    <row r="1549" spans="1:9">
      <c r="A1549" s="262"/>
      <c r="B1549" s="262"/>
      <c r="C1549" s="275"/>
      <c r="D1549" s="262"/>
      <c r="E1549" s="263"/>
      <c r="F1549" s="262"/>
      <c r="G1549" s="264"/>
      <c r="H1549" s="262"/>
      <c r="I1549" s="222"/>
    </row>
    <row r="1550" spans="1:9">
      <c r="A1550" s="262"/>
      <c r="B1550" s="262"/>
      <c r="C1550" s="275"/>
      <c r="D1550" s="262"/>
      <c r="E1550" s="263"/>
      <c r="F1550" s="262"/>
      <c r="G1550" s="263"/>
      <c r="H1550" s="262"/>
      <c r="I1550" s="222"/>
    </row>
    <row r="1551" spans="1:9">
      <c r="A1551" s="262"/>
      <c r="B1551" s="262"/>
      <c r="C1551" s="275"/>
      <c r="D1551" s="262"/>
      <c r="E1551" s="263"/>
      <c r="F1551" s="262"/>
      <c r="G1551" s="264"/>
      <c r="H1551" s="262"/>
      <c r="I1551" s="222"/>
    </row>
    <row r="1552" spans="1:9">
      <c r="A1552" s="262"/>
      <c r="B1552" s="262"/>
      <c r="C1552" s="275"/>
      <c r="D1552" s="262"/>
      <c r="E1552" s="263"/>
      <c r="F1552" s="262"/>
      <c r="G1552" s="263"/>
      <c r="H1552" s="262"/>
      <c r="I1552" s="222"/>
    </row>
    <row r="1553" spans="1:9">
      <c r="A1553" s="262"/>
      <c r="B1553" s="262"/>
      <c r="C1553" s="275"/>
      <c r="D1553" s="262"/>
      <c r="E1553" s="264"/>
      <c r="F1553" s="262"/>
      <c r="G1553" s="263"/>
      <c r="H1553" s="262"/>
      <c r="I1553" s="222"/>
    </row>
    <row r="1554" spans="1:9">
      <c r="A1554" s="262"/>
      <c r="B1554" s="262"/>
      <c r="C1554" s="275"/>
      <c r="D1554" s="262"/>
      <c r="E1554" s="263"/>
      <c r="F1554" s="262"/>
      <c r="G1554" s="264"/>
      <c r="H1554" s="262"/>
      <c r="I1554" s="222"/>
    </row>
    <row r="1555" spans="1:9">
      <c r="A1555" s="262"/>
      <c r="B1555" s="262"/>
      <c r="C1555" s="275"/>
      <c r="D1555" s="262"/>
      <c r="E1555" s="263"/>
      <c r="F1555" s="262"/>
      <c r="G1555" s="263"/>
      <c r="H1555" s="262"/>
      <c r="I1555" s="222"/>
    </row>
    <row r="1556" spans="1:9">
      <c r="A1556" s="262"/>
      <c r="B1556" s="262"/>
      <c r="C1556" s="275"/>
      <c r="D1556" s="262"/>
      <c r="E1556" s="263"/>
      <c r="F1556" s="262"/>
      <c r="G1556" s="263"/>
      <c r="H1556" s="262"/>
      <c r="I1556" s="222"/>
    </row>
    <row r="1557" spans="1:9">
      <c r="A1557" s="262"/>
      <c r="B1557" s="262"/>
      <c r="C1557" s="275"/>
      <c r="D1557" s="262"/>
      <c r="E1557" s="263"/>
      <c r="F1557" s="262"/>
      <c r="G1557" s="264"/>
      <c r="H1557" s="262"/>
      <c r="I1557" s="222"/>
    </row>
    <row r="1558" spans="1:9">
      <c r="A1558" s="262"/>
      <c r="B1558" s="262"/>
      <c r="C1558" s="275"/>
      <c r="D1558" s="262"/>
      <c r="E1558" s="263"/>
      <c r="F1558" s="262"/>
      <c r="G1558" s="263"/>
      <c r="H1558" s="262"/>
      <c r="I1558" s="222"/>
    </row>
    <row r="1559" spans="1:9">
      <c r="A1559" s="262"/>
      <c r="B1559" s="262"/>
      <c r="C1559" s="275"/>
      <c r="D1559" s="262"/>
      <c r="E1559" s="264"/>
      <c r="F1559" s="262"/>
      <c r="G1559" s="263"/>
      <c r="H1559" s="262"/>
      <c r="I1559" s="222"/>
    </row>
    <row r="1600" spans="1:8">
      <c r="A1600" s="267"/>
      <c r="B1600" s="274"/>
      <c r="C1600" s="276"/>
      <c r="D1600" s="267"/>
      <c r="E1600" s="267"/>
      <c r="F1600" s="267"/>
      <c r="G1600" s="267"/>
      <c r="H1600" s="267"/>
    </row>
    <row r="1601" spans="1:8">
      <c r="A1601" s="267"/>
      <c r="B1601" s="274"/>
      <c r="C1601" s="276"/>
      <c r="D1601" s="267"/>
      <c r="E1601" s="267"/>
      <c r="F1601" s="267"/>
      <c r="G1601" s="267"/>
      <c r="H1601" s="267"/>
    </row>
    <row r="1602" spans="1:8">
      <c r="A1602" s="267"/>
      <c r="B1602" s="274"/>
      <c r="C1602" s="276"/>
      <c r="D1602" s="267"/>
      <c r="E1602" s="267"/>
      <c r="F1602" s="267"/>
      <c r="G1602" s="267"/>
      <c r="H1602" s="267"/>
    </row>
    <row r="1603" spans="1:8">
      <c r="A1603" s="267"/>
      <c r="B1603" s="274"/>
      <c r="C1603" s="276"/>
      <c r="D1603" s="267"/>
      <c r="E1603" s="267"/>
      <c r="F1603" s="267"/>
      <c r="G1603" s="267"/>
      <c r="H1603" s="267"/>
    </row>
    <row r="1604" spans="1:8">
      <c r="A1604" s="267"/>
      <c r="B1604" s="274"/>
      <c r="C1604" s="276"/>
      <c r="D1604" s="267"/>
      <c r="E1604" s="267"/>
      <c r="F1604" s="267"/>
      <c r="G1604" s="267"/>
      <c r="H1604" s="267"/>
    </row>
    <row r="1605" spans="1:8">
      <c r="A1605" s="267"/>
      <c r="B1605" s="274"/>
      <c r="C1605" s="276"/>
      <c r="D1605" s="267"/>
      <c r="E1605" s="267"/>
      <c r="F1605" s="267"/>
      <c r="G1605" s="267"/>
      <c r="H1605" s="267"/>
    </row>
    <row r="1606" spans="1:8">
      <c r="A1606" s="267"/>
      <c r="B1606" s="274"/>
      <c r="C1606" s="276"/>
      <c r="D1606" s="267"/>
      <c r="E1606" s="267"/>
      <c r="F1606" s="267"/>
      <c r="G1606" s="267"/>
      <c r="H1606" s="267"/>
    </row>
    <row r="1607" spans="1:8">
      <c r="A1607" s="267"/>
      <c r="B1607" s="274"/>
      <c r="C1607" s="276"/>
      <c r="D1607" s="267"/>
      <c r="E1607" s="267"/>
      <c r="F1607" s="267"/>
      <c r="G1607" s="267"/>
      <c r="H1607" s="267"/>
    </row>
    <row r="1608" spans="1:8">
      <c r="A1608" s="267"/>
      <c r="B1608" s="274"/>
      <c r="C1608" s="276"/>
      <c r="D1608" s="267"/>
      <c r="E1608" s="267"/>
      <c r="F1608" s="267"/>
      <c r="G1608" s="267"/>
      <c r="H1608" s="267"/>
    </row>
    <row r="1609" spans="1:8">
      <c r="A1609" s="267"/>
      <c r="B1609" s="274"/>
      <c r="C1609" s="276"/>
      <c r="D1609" s="267"/>
      <c r="E1609" s="267"/>
      <c r="F1609" s="267"/>
      <c r="G1609" s="267"/>
      <c r="H1609" s="267"/>
    </row>
    <row r="1610" spans="1:8">
      <c r="A1610" s="267"/>
      <c r="B1610" s="274"/>
      <c r="C1610" s="276"/>
      <c r="D1610" s="267"/>
      <c r="E1610" s="267"/>
      <c r="F1610" s="267"/>
      <c r="G1610" s="267"/>
      <c r="H1610" s="267"/>
    </row>
    <row r="1611" spans="1:8">
      <c r="A1611" s="267"/>
      <c r="B1611" s="274"/>
      <c r="C1611" s="276"/>
      <c r="D1611" s="267"/>
      <c r="E1611" s="267"/>
      <c r="F1611" s="267"/>
      <c r="G1611" s="267"/>
      <c r="H1611" s="267"/>
    </row>
    <row r="1612" spans="1:8">
      <c r="A1612" s="267"/>
      <c r="B1612" s="274"/>
      <c r="C1612" s="276"/>
      <c r="D1612" s="267"/>
      <c r="E1612" s="267"/>
      <c r="F1612" s="267"/>
      <c r="G1612" s="267"/>
      <c r="H1612" s="267"/>
    </row>
    <row r="1613" spans="1:8">
      <c r="A1613" s="267"/>
      <c r="B1613" s="274"/>
      <c r="C1613" s="276"/>
      <c r="D1613" s="267"/>
      <c r="E1613" s="267"/>
      <c r="F1613" s="267"/>
      <c r="G1613" s="267"/>
      <c r="H1613" s="267"/>
    </row>
    <row r="1614" spans="1:8">
      <c r="A1614" s="267"/>
      <c r="B1614" s="274"/>
      <c r="C1614" s="276"/>
      <c r="D1614" s="267"/>
      <c r="E1614" s="267"/>
      <c r="F1614" s="267"/>
      <c r="G1614" s="267"/>
      <c r="H1614" s="267"/>
    </row>
    <row r="1615" spans="1:8">
      <c r="A1615" s="267"/>
      <c r="B1615" s="274"/>
      <c r="C1615" s="276"/>
      <c r="D1615" s="267"/>
      <c r="E1615" s="267"/>
      <c r="F1615" s="267"/>
      <c r="G1615" s="267"/>
      <c r="H1615" s="267"/>
    </row>
    <row r="1616" spans="1:8">
      <c r="A1616" s="267"/>
      <c r="B1616" s="274"/>
      <c r="C1616" s="276"/>
      <c r="D1616" s="267"/>
      <c r="E1616" s="267"/>
      <c r="F1616" s="267"/>
      <c r="G1616" s="267"/>
      <c r="H1616" s="267"/>
    </row>
    <row r="1617" spans="1:8">
      <c r="A1617" s="267"/>
      <c r="B1617" s="274"/>
      <c r="C1617" s="276"/>
      <c r="D1617" s="267"/>
      <c r="E1617" s="267"/>
      <c r="F1617" s="267"/>
      <c r="G1617" s="267"/>
      <c r="H1617" s="267"/>
    </row>
    <row r="1618" spans="1:8">
      <c r="A1618" s="267"/>
      <c r="B1618" s="274"/>
      <c r="C1618" s="276"/>
      <c r="D1618" s="267"/>
      <c r="E1618" s="267"/>
      <c r="F1618" s="267"/>
      <c r="G1618" s="267"/>
      <c r="H1618" s="267"/>
    </row>
    <row r="1619" spans="1:8">
      <c r="A1619" s="267"/>
      <c r="B1619" s="274"/>
      <c r="C1619" s="276"/>
      <c r="D1619" s="267"/>
      <c r="E1619" s="267"/>
      <c r="F1619" s="267"/>
      <c r="G1619" s="267"/>
      <c r="H1619" s="267"/>
    </row>
    <row r="1620" spans="1:8">
      <c r="A1620" s="267"/>
      <c r="B1620" s="274"/>
      <c r="C1620" s="276"/>
      <c r="D1620" s="267"/>
      <c r="E1620" s="267"/>
      <c r="F1620" s="267"/>
      <c r="G1620" s="267"/>
      <c r="H1620" s="267"/>
    </row>
    <row r="1621" spans="1:8">
      <c r="A1621" s="267"/>
      <c r="B1621" s="274"/>
      <c r="C1621" s="276"/>
      <c r="D1621" s="267"/>
      <c r="E1621" s="267"/>
      <c r="F1621" s="267"/>
      <c r="G1621" s="267"/>
      <c r="H1621" s="267"/>
    </row>
    <row r="1622" spans="1:8">
      <c r="A1622" s="267"/>
      <c r="B1622" s="274"/>
      <c r="C1622" s="276"/>
      <c r="D1622" s="267"/>
      <c r="E1622" s="267"/>
      <c r="F1622" s="267"/>
      <c r="G1622" s="267"/>
      <c r="H1622" s="267"/>
    </row>
    <row r="1623" spans="1:8">
      <c r="A1623" s="267"/>
      <c r="B1623" s="274"/>
      <c r="C1623" s="276"/>
      <c r="D1623" s="267"/>
      <c r="E1623" s="267"/>
      <c r="F1623" s="267"/>
      <c r="G1623" s="267"/>
      <c r="H1623" s="267"/>
    </row>
    <row r="1624" spans="1:8">
      <c r="A1624" s="267"/>
      <c r="B1624" s="274"/>
      <c r="C1624" s="276"/>
      <c r="D1624" s="267"/>
      <c r="E1624" s="267"/>
      <c r="F1624" s="267"/>
      <c r="G1624" s="267"/>
      <c r="H1624" s="267"/>
    </row>
    <row r="1625" spans="1:8">
      <c r="A1625" s="267"/>
      <c r="B1625" s="274"/>
      <c r="C1625" s="276"/>
      <c r="D1625" s="267"/>
      <c r="E1625" s="267"/>
      <c r="F1625" s="267"/>
      <c r="G1625" s="267"/>
      <c r="H1625" s="267"/>
    </row>
    <row r="1626" spans="1:8">
      <c r="A1626" s="267"/>
      <c r="B1626" s="274"/>
      <c r="C1626" s="276"/>
      <c r="D1626" s="267"/>
      <c r="E1626" s="267"/>
      <c r="F1626" s="267"/>
      <c r="G1626" s="267"/>
      <c r="H1626" s="267"/>
    </row>
    <row r="1627" spans="1:8">
      <c r="A1627" s="267"/>
      <c r="B1627" s="274"/>
      <c r="C1627" s="276"/>
      <c r="D1627" s="267"/>
      <c r="E1627" s="267"/>
      <c r="F1627" s="267"/>
      <c r="G1627" s="267"/>
      <c r="H1627" s="267"/>
    </row>
    <row r="1628" spans="1:8">
      <c r="A1628" s="267"/>
      <c r="B1628" s="274"/>
      <c r="C1628" s="276"/>
      <c r="D1628" s="267"/>
      <c r="E1628" s="267"/>
      <c r="F1628" s="267"/>
      <c r="G1628" s="267"/>
      <c r="H1628" s="267"/>
    </row>
    <row r="1629" spans="1:8">
      <c r="A1629" s="267"/>
      <c r="B1629" s="274"/>
      <c r="C1629" s="276"/>
      <c r="D1629" s="267"/>
      <c r="E1629" s="267"/>
      <c r="F1629" s="267"/>
      <c r="G1629" s="267"/>
      <c r="H1629" s="267"/>
    </row>
    <row r="1630" spans="1:8">
      <c r="A1630" s="267"/>
      <c r="B1630" s="274"/>
      <c r="C1630" s="276"/>
      <c r="D1630" s="267"/>
      <c r="E1630" s="267"/>
      <c r="F1630" s="267"/>
      <c r="G1630" s="267"/>
      <c r="H1630" s="267"/>
    </row>
    <row r="1631" spans="1:8">
      <c r="A1631" s="267"/>
      <c r="B1631" s="274"/>
      <c r="C1631" s="276"/>
      <c r="D1631" s="267"/>
      <c r="E1631" s="267"/>
      <c r="F1631" s="267"/>
      <c r="G1631" s="267"/>
      <c r="H1631" s="267"/>
    </row>
    <row r="1632" spans="1:8">
      <c r="A1632" s="267"/>
      <c r="B1632" s="274"/>
      <c r="C1632" s="276"/>
      <c r="D1632" s="267"/>
      <c r="E1632" s="267"/>
      <c r="F1632" s="267"/>
      <c r="G1632" s="267"/>
      <c r="H1632" s="267"/>
    </row>
    <row r="1633" spans="1:8">
      <c r="A1633" s="267"/>
      <c r="B1633" s="274"/>
      <c r="C1633" s="276"/>
      <c r="D1633" s="267"/>
      <c r="E1633" s="267"/>
      <c r="F1633" s="267"/>
      <c r="G1633" s="267"/>
      <c r="H1633" s="267"/>
    </row>
    <row r="1634" spans="1:8">
      <c r="A1634" s="267"/>
      <c r="B1634" s="274"/>
      <c r="C1634" s="276"/>
      <c r="D1634" s="267"/>
      <c r="E1634" s="267"/>
      <c r="F1634" s="267"/>
      <c r="G1634" s="267"/>
      <c r="H1634" s="267"/>
    </row>
    <row r="1635" spans="1:8">
      <c r="A1635" s="267"/>
      <c r="B1635" s="274"/>
      <c r="C1635" s="276"/>
      <c r="D1635" s="267"/>
      <c r="E1635" s="267"/>
      <c r="F1635" s="267"/>
      <c r="G1635" s="267"/>
      <c r="H1635" s="267"/>
    </row>
    <row r="1636" spans="1:8">
      <c r="A1636" s="267"/>
      <c r="B1636" s="274"/>
      <c r="C1636" s="276"/>
      <c r="D1636" s="267"/>
      <c r="E1636" s="267"/>
      <c r="F1636" s="267"/>
      <c r="G1636" s="267"/>
      <c r="H1636" s="267"/>
    </row>
    <row r="1637" spans="1:8">
      <c r="A1637" s="267"/>
      <c r="B1637" s="274"/>
      <c r="C1637" s="276"/>
      <c r="D1637" s="267"/>
      <c r="E1637" s="267"/>
      <c r="F1637" s="267"/>
      <c r="G1637" s="267"/>
      <c r="H1637" s="267"/>
    </row>
    <row r="1638" spans="1:8">
      <c r="A1638" s="267"/>
      <c r="B1638" s="274"/>
      <c r="C1638" s="276"/>
      <c r="D1638" s="267"/>
      <c r="E1638" s="267"/>
      <c r="F1638" s="267"/>
      <c r="G1638" s="267"/>
      <c r="H1638" s="267"/>
    </row>
    <row r="1639" spans="1:8">
      <c r="A1639" s="267"/>
      <c r="B1639" s="274"/>
      <c r="C1639" s="276"/>
      <c r="D1639" s="267"/>
      <c r="E1639" s="267"/>
      <c r="F1639" s="267"/>
      <c r="G1639" s="267"/>
      <c r="H1639" s="267"/>
    </row>
    <row r="1640" spans="1:8">
      <c r="A1640" s="267"/>
      <c r="B1640" s="274"/>
      <c r="C1640" s="276"/>
      <c r="D1640" s="267"/>
      <c r="E1640" s="267"/>
      <c r="F1640" s="267"/>
      <c r="G1640" s="267"/>
      <c r="H1640" s="267"/>
    </row>
    <row r="1641" spans="1:8">
      <c r="A1641" s="267"/>
      <c r="B1641" s="274"/>
      <c r="C1641" s="276"/>
      <c r="D1641" s="267"/>
      <c r="E1641" s="267"/>
      <c r="F1641" s="267"/>
      <c r="G1641" s="267"/>
      <c r="H1641" s="267"/>
    </row>
    <row r="1642" spans="1:8">
      <c r="A1642" s="267"/>
      <c r="B1642" s="274"/>
      <c r="C1642" s="276"/>
      <c r="D1642" s="267"/>
      <c r="E1642" s="267"/>
      <c r="F1642" s="267"/>
      <c r="G1642" s="267"/>
      <c r="H1642" s="267"/>
    </row>
    <row r="1643" spans="1:8">
      <c r="A1643" s="267"/>
      <c r="B1643" s="274"/>
      <c r="C1643" s="276"/>
      <c r="D1643" s="267"/>
      <c r="E1643" s="267"/>
      <c r="F1643" s="267"/>
      <c r="G1643" s="267"/>
      <c r="H1643" s="267"/>
    </row>
    <row r="1644" spans="1:8">
      <c r="A1644" s="267"/>
      <c r="B1644" s="274"/>
      <c r="C1644" s="276"/>
      <c r="D1644" s="267"/>
      <c r="E1644" s="267"/>
      <c r="F1644" s="267"/>
      <c r="G1644" s="267"/>
      <c r="H1644" s="267"/>
    </row>
    <row r="1645" spans="1:8">
      <c r="A1645" s="267"/>
      <c r="B1645" s="274"/>
      <c r="C1645" s="276"/>
      <c r="D1645" s="267"/>
      <c r="E1645" s="267"/>
      <c r="F1645" s="267"/>
      <c r="G1645" s="267"/>
      <c r="H1645" s="267"/>
    </row>
    <row r="1646" spans="1:8">
      <c r="A1646" s="267"/>
      <c r="B1646" s="274"/>
      <c r="C1646" s="276"/>
      <c r="D1646" s="267"/>
      <c r="E1646" s="267"/>
      <c r="F1646" s="267"/>
      <c r="G1646" s="267"/>
      <c r="H1646" s="267"/>
    </row>
    <row r="1647" spans="1:8">
      <c r="A1647" s="267"/>
      <c r="B1647" s="274"/>
      <c r="C1647" s="276"/>
      <c r="D1647" s="267"/>
      <c r="E1647" s="267"/>
      <c r="F1647" s="267"/>
      <c r="G1647" s="267"/>
      <c r="H1647" s="267"/>
    </row>
    <row r="1648" spans="1:8">
      <c r="A1648" s="267"/>
      <c r="B1648" s="274"/>
      <c r="C1648" s="276"/>
      <c r="D1648" s="267"/>
      <c r="E1648" s="267"/>
      <c r="F1648" s="267"/>
      <c r="G1648" s="267"/>
      <c r="H1648" s="267"/>
    </row>
    <row r="1649" spans="1:8">
      <c r="A1649" s="267"/>
      <c r="B1649" s="274"/>
      <c r="C1649" s="276"/>
      <c r="D1649" s="267"/>
      <c r="E1649" s="267"/>
      <c r="F1649" s="267"/>
      <c r="G1649" s="267"/>
      <c r="H1649" s="267"/>
    </row>
    <row r="1650" spans="1:8">
      <c r="A1650" s="267"/>
      <c r="B1650" s="274"/>
      <c r="C1650" s="276"/>
      <c r="D1650" s="267"/>
      <c r="E1650" s="267"/>
      <c r="F1650" s="267"/>
      <c r="G1650" s="267"/>
      <c r="H1650" s="267"/>
    </row>
    <row r="1651" spans="1:8">
      <c r="A1651" s="267"/>
      <c r="B1651" s="274"/>
      <c r="C1651" s="276"/>
      <c r="D1651" s="267"/>
      <c r="E1651" s="267"/>
      <c r="F1651" s="267"/>
      <c r="G1651" s="267"/>
      <c r="H1651" s="267"/>
    </row>
    <row r="1652" spans="1:8">
      <c r="A1652" s="267"/>
      <c r="B1652" s="274"/>
      <c r="C1652" s="276"/>
      <c r="D1652" s="267"/>
      <c r="E1652" s="267"/>
      <c r="F1652" s="267"/>
      <c r="G1652" s="267"/>
      <c r="H1652" s="267"/>
    </row>
    <row r="1653" spans="1:8">
      <c r="A1653" s="267"/>
      <c r="B1653" s="274"/>
      <c r="C1653" s="276"/>
      <c r="D1653" s="267"/>
      <c r="E1653" s="267"/>
      <c r="F1653" s="267"/>
      <c r="G1653" s="267"/>
      <c r="H1653" s="267"/>
    </row>
    <row r="1654" spans="1:8">
      <c r="A1654" s="267"/>
      <c r="B1654" s="274"/>
      <c r="C1654" s="276"/>
      <c r="D1654" s="267"/>
      <c r="E1654" s="267"/>
      <c r="F1654" s="267"/>
      <c r="G1654" s="267"/>
      <c r="H1654" s="267"/>
    </row>
    <row r="1655" spans="1:8">
      <c r="A1655" s="267"/>
      <c r="B1655" s="274"/>
      <c r="C1655" s="276"/>
      <c r="D1655" s="267"/>
      <c r="E1655" s="267"/>
      <c r="F1655" s="267"/>
      <c r="G1655" s="267"/>
      <c r="H1655" s="267"/>
    </row>
    <row r="1656" spans="1:8">
      <c r="A1656" s="267"/>
      <c r="B1656" s="274"/>
      <c r="C1656" s="276"/>
      <c r="D1656" s="267"/>
      <c r="E1656" s="267"/>
      <c r="F1656" s="267"/>
      <c r="G1656" s="267"/>
      <c r="H1656" s="267"/>
    </row>
    <row r="1657" spans="1:8">
      <c r="A1657" s="267"/>
      <c r="B1657" s="274"/>
      <c r="C1657" s="276"/>
      <c r="D1657" s="267"/>
      <c r="E1657" s="267"/>
      <c r="F1657" s="267"/>
      <c r="G1657" s="267"/>
      <c r="H1657" s="267"/>
    </row>
    <row r="1658" spans="1:8">
      <c r="A1658" s="267"/>
      <c r="B1658" s="274"/>
      <c r="C1658" s="276"/>
      <c r="D1658" s="267"/>
      <c r="E1658" s="267"/>
      <c r="F1658" s="267"/>
      <c r="G1658" s="267"/>
      <c r="H1658" s="267"/>
    </row>
    <row r="1659" spans="1:8">
      <c r="A1659" s="267"/>
      <c r="B1659" s="274"/>
      <c r="C1659" s="276"/>
      <c r="D1659" s="267"/>
      <c r="E1659" s="267"/>
      <c r="F1659" s="267"/>
      <c r="G1659" s="267"/>
      <c r="H1659" s="267"/>
    </row>
    <row r="1660" spans="1:8">
      <c r="A1660" s="267"/>
      <c r="B1660" s="274"/>
      <c r="C1660" s="276"/>
      <c r="D1660" s="267"/>
      <c r="E1660" s="267"/>
      <c r="F1660" s="267"/>
      <c r="G1660" s="267"/>
      <c r="H1660" s="267"/>
    </row>
    <row r="1661" spans="1:8">
      <c r="A1661" s="267"/>
      <c r="B1661" s="274"/>
      <c r="C1661" s="276"/>
      <c r="D1661" s="267"/>
      <c r="E1661" s="267"/>
      <c r="F1661" s="267"/>
      <c r="G1661" s="267"/>
      <c r="H1661" s="267"/>
    </row>
    <row r="1662" spans="1:8">
      <c r="A1662" s="267"/>
      <c r="B1662" s="274"/>
      <c r="C1662" s="276"/>
      <c r="D1662" s="267"/>
      <c r="E1662" s="267"/>
      <c r="F1662" s="267"/>
      <c r="G1662" s="267"/>
      <c r="H1662" s="267"/>
    </row>
    <row r="1663" spans="1:8">
      <c r="A1663" s="267"/>
      <c r="B1663" s="274"/>
      <c r="C1663" s="276"/>
      <c r="D1663" s="267"/>
      <c r="E1663" s="267"/>
      <c r="F1663" s="267"/>
      <c r="G1663" s="267"/>
      <c r="H1663" s="267"/>
    </row>
    <row r="1664" spans="1:8">
      <c r="A1664" s="267"/>
      <c r="B1664" s="274"/>
      <c r="C1664" s="276"/>
      <c r="D1664" s="267"/>
      <c r="E1664" s="267"/>
      <c r="F1664" s="267"/>
      <c r="G1664" s="267"/>
      <c r="H1664" s="267"/>
    </row>
    <row r="1665" spans="1:8">
      <c r="A1665" s="267"/>
      <c r="B1665" s="274"/>
      <c r="C1665" s="276"/>
      <c r="D1665" s="267"/>
      <c r="E1665" s="267"/>
      <c r="F1665" s="267"/>
      <c r="G1665" s="267"/>
      <c r="H1665" s="267"/>
    </row>
    <row r="1666" spans="1:8">
      <c r="A1666" s="267"/>
      <c r="B1666" s="274"/>
      <c r="C1666" s="276"/>
      <c r="D1666" s="267"/>
      <c r="E1666" s="267"/>
      <c r="F1666" s="267"/>
      <c r="G1666" s="267"/>
      <c r="H1666" s="267"/>
    </row>
    <row r="1667" spans="1:8">
      <c r="A1667" s="267"/>
      <c r="B1667" s="274"/>
      <c r="C1667" s="276"/>
      <c r="D1667" s="267"/>
      <c r="E1667" s="267"/>
      <c r="F1667" s="267"/>
      <c r="G1667" s="267"/>
      <c r="H1667" s="267"/>
    </row>
    <row r="1668" spans="1:8">
      <c r="A1668" s="267"/>
      <c r="B1668" s="274"/>
      <c r="C1668" s="276"/>
      <c r="D1668" s="267"/>
      <c r="E1668" s="267"/>
      <c r="F1668" s="267"/>
      <c r="G1668" s="267"/>
      <c r="H1668" s="267"/>
    </row>
    <row r="1669" spans="1:8">
      <c r="A1669" s="267"/>
      <c r="B1669" s="274"/>
      <c r="C1669" s="276"/>
      <c r="D1669" s="267"/>
      <c r="E1669" s="267"/>
      <c r="F1669" s="267"/>
      <c r="G1669" s="267"/>
      <c r="H1669" s="267"/>
    </row>
    <row r="1670" spans="1:8">
      <c r="A1670" s="267"/>
      <c r="B1670" s="274"/>
      <c r="C1670" s="276"/>
      <c r="D1670" s="267"/>
      <c r="E1670" s="267"/>
      <c r="F1670" s="267"/>
      <c r="G1670" s="267"/>
      <c r="H1670" s="267"/>
    </row>
    <row r="1671" spans="1:8">
      <c r="A1671" s="267"/>
      <c r="B1671" s="274"/>
      <c r="C1671" s="276"/>
      <c r="D1671" s="267"/>
      <c r="E1671" s="267"/>
      <c r="F1671" s="267"/>
      <c r="G1671" s="267"/>
      <c r="H1671" s="267"/>
    </row>
    <row r="1672" spans="1:8">
      <c r="A1672" s="267"/>
      <c r="B1672" s="274"/>
      <c r="C1672" s="276"/>
      <c r="D1672" s="267"/>
      <c r="E1672" s="267"/>
      <c r="F1672" s="267"/>
      <c r="G1672" s="267"/>
      <c r="H1672" s="267"/>
    </row>
    <row r="1673" spans="1:8">
      <c r="A1673" s="267"/>
      <c r="B1673" s="274"/>
      <c r="C1673" s="276"/>
      <c r="D1673" s="267"/>
      <c r="E1673" s="267"/>
      <c r="F1673" s="267"/>
      <c r="G1673" s="267"/>
      <c r="H1673" s="267"/>
    </row>
    <row r="1674" spans="1:8">
      <c r="A1674" s="267"/>
      <c r="B1674" s="274"/>
      <c r="C1674" s="276"/>
      <c r="D1674" s="267"/>
      <c r="E1674" s="267"/>
      <c r="F1674" s="267"/>
      <c r="G1674" s="267"/>
      <c r="H1674" s="267"/>
    </row>
    <row r="1675" spans="1:8">
      <c r="A1675" s="267"/>
      <c r="B1675" s="274"/>
      <c r="C1675" s="276"/>
      <c r="D1675" s="267"/>
      <c r="E1675" s="267"/>
      <c r="F1675" s="267"/>
      <c r="G1675" s="267"/>
      <c r="H1675" s="267"/>
    </row>
    <row r="1676" spans="1:8">
      <c r="A1676" s="267"/>
      <c r="B1676" s="274"/>
      <c r="C1676" s="276"/>
      <c r="D1676" s="267"/>
      <c r="E1676" s="267"/>
      <c r="F1676" s="267"/>
      <c r="G1676" s="267"/>
      <c r="H1676" s="267"/>
    </row>
    <row r="1677" spans="1:8">
      <c r="A1677" s="267"/>
      <c r="B1677" s="274"/>
      <c r="C1677" s="276"/>
      <c r="D1677" s="267"/>
      <c r="E1677" s="267"/>
      <c r="F1677" s="267"/>
      <c r="G1677" s="267"/>
      <c r="H1677" s="2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4"/>
  <sheetViews>
    <sheetView workbookViewId="0">
      <selection sqref="A1:I54"/>
    </sheetView>
  </sheetViews>
  <sheetFormatPr defaultRowHeight="14.4"/>
  <cols>
    <col min="2" max="2" width="13.33203125" customWidth="1"/>
    <col min="3" max="3" width="29.109375" customWidth="1"/>
    <col min="4" max="4" width="11" customWidth="1"/>
    <col min="6" max="6" width="13.5546875" customWidth="1"/>
  </cols>
  <sheetData>
    <row r="1" spans="1:9">
      <c r="A1" s="11"/>
      <c r="B1" s="40"/>
      <c r="C1" s="66"/>
      <c r="D1" s="66"/>
      <c r="E1" s="86"/>
      <c r="F1" s="129"/>
      <c r="G1" s="63"/>
      <c r="H1" s="64"/>
      <c r="I1" s="45"/>
    </row>
    <row r="2" spans="1:9">
      <c r="A2" s="11"/>
      <c r="B2" s="40"/>
      <c r="C2" s="66"/>
      <c r="D2" s="66"/>
      <c r="E2" s="87"/>
      <c r="F2" s="130" t="s">
        <v>2178</v>
      </c>
      <c r="G2" s="351"/>
      <c r="H2" s="351"/>
      <c r="I2" s="351"/>
    </row>
    <row r="3" spans="1:9">
      <c r="A3" s="11"/>
      <c r="B3" s="40"/>
      <c r="C3" s="66"/>
      <c r="D3" s="66"/>
      <c r="E3" s="87"/>
      <c r="F3" s="130" t="s">
        <v>2179</v>
      </c>
      <c r="G3" s="351"/>
      <c r="H3" s="351"/>
      <c r="I3" s="351"/>
    </row>
    <row r="4" spans="1:9">
      <c r="A4" s="5"/>
      <c r="B4" s="41"/>
      <c r="C4" s="66"/>
      <c r="D4" s="66"/>
      <c r="E4" s="87"/>
      <c r="F4" s="130" t="s">
        <v>2180</v>
      </c>
      <c r="G4" s="352"/>
      <c r="H4" s="352"/>
      <c r="I4" s="352"/>
    </row>
    <row r="5" spans="1:9">
      <c r="A5" s="5"/>
      <c r="B5" s="42">
        <v>44768</v>
      </c>
      <c r="C5" s="67"/>
      <c r="D5" s="67"/>
      <c r="E5" s="87"/>
      <c r="F5" s="130" t="s">
        <v>2181</v>
      </c>
      <c r="G5" s="352"/>
      <c r="H5" s="352"/>
      <c r="I5" s="352"/>
    </row>
    <row r="6" spans="1:9">
      <c r="A6" s="5"/>
      <c r="B6" s="43"/>
      <c r="C6" s="67"/>
      <c r="D6" s="67"/>
      <c r="E6" s="88"/>
      <c r="F6" s="129"/>
      <c r="G6" s="44"/>
      <c r="H6" s="44"/>
      <c r="I6" s="45"/>
    </row>
    <row r="7" spans="1:9">
      <c r="A7" s="5"/>
      <c r="B7" s="46" t="s">
        <v>2199</v>
      </c>
      <c r="C7" s="67"/>
      <c r="D7" s="67"/>
      <c r="E7" s="88"/>
      <c r="F7" s="129"/>
      <c r="G7" s="44"/>
      <c r="H7" s="44"/>
      <c r="I7" s="45"/>
    </row>
    <row r="8" spans="1:9" ht="21.6">
      <c r="A8" s="11"/>
      <c r="B8" s="47" t="s">
        <v>0</v>
      </c>
      <c r="C8" s="68" t="s">
        <v>2183</v>
      </c>
      <c r="D8" s="68" t="s">
        <v>3578</v>
      </c>
      <c r="E8" s="89" t="s">
        <v>2184</v>
      </c>
      <c r="F8" s="131" t="s">
        <v>2185</v>
      </c>
      <c r="G8" s="48" t="s">
        <v>2186</v>
      </c>
      <c r="H8" s="48" t="s">
        <v>2182</v>
      </c>
      <c r="I8" s="48" t="s">
        <v>1905</v>
      </c>
    </row>
    <row r="9" spans="1:9" ht="42">
      <c r="A9" s="9"/>
      <c r="B9" s="132" t="s">
        <v>596</v>
      </c>
      <c r="C9" s="133" t="s">
        <v>2403</v>
      </c>
      <c r="D9" s="134">
        <v>500</v>
      </c>
      <c r="E9" s="136">
        <v>350</v>
      </c>
      <c r="F9" s="137">
        <v>110</v>
      </c>
      <c r="G9" s="49"/>
      <c r="H9" s="50">
        <f>G9*F9</f>
        <v>0</v>
      </c>
      <c r="I9" s="51" t="s">
        <v>2142</v>
      </c>
    </row>
    <row r="10" spans="1:9" ht="42">
      <c r="A10" s="9"/>
      <c r="B10" s="132" t="s">
        <v>41</v>
      </c>
      <c r="C10" s="133" t="s">
        <v>42</v>
      </c>
      <c r="D10" s="134">
        <v>500</v>
      </c>
      <c r="E10" s="136">
        <v>150</v>
      </c>
      <c r="F10" s="137">
        <v>216</v>
      </c>
      <c r="G10" s="49"/>
      <c r="H10" s="50">
        <f t="shared" ref="H10:H54" si="0">G10*F10</f>
        <v>0</v>
      </c>
      <c r="I10" s="51" t="s">
        <v>2142</v>
      </c>
    </row>
    <row r="11" spans="1:9" ht="42">
      <c r="A11" s="9"/>
      <c r="B11" s="132" t="s">
        <v>3261</v>
      </c>
      <c r="C11" s="133" t="s">
        <v>3262</v>
      </c>
      <c r="D11" s="134">
        <v>450</v>
      </c>
      <c r="E11" s="136">
        <v>360</v>
      </c>
      <c r="F11" s="137">
        <v>109</v>
      </c>
      <c r="G11" s="49"/>
      <c r="H11" s="50">
        <f t="shared" si="0"/>
        <v>0</v>
      </c>
      <c r="I11" s="51" t="s">
        <v>2142</v>
      </c>
    </row>
    <row r="12" spans="1:9" ht="42">
      <c r="A12" s="11"/>
      <c r="B12" s="132" t="s">
        <v>137</v>
      </c>
      <c r="C12" s="133" t="s">
        <v>138</v>
      </c>
      <c r="D12" s="134">
        <v>500</v>
      </c>
      <c r="E12" s="136">
        <v>350</v>
      </c>
      <c r="F12" s="137">
        <v>35</v>
      </c>
      <c r="G12" s="49"/>
      <c r="H12" s="50">
        <f t="shared" si="0"/>
        <v>0</v>
      </c>
      <c r="I12" s="51" t="s">
        <v>2142</v>
      </c>
    </row>
    <row r="13" spans="1:9" ht="42">
      <c r="A13" s="11"/>
      <c r="B13" s="132" t="s">
        <v>3006</v>
      </c>
      <c r="C13" s="133" t="s">
        <v>148</v>
      </c>
      <c r="D13" s="134">
        <v>600</v>
      </c>
      <c r="E13" s="136">
        <v>420</v>
      </c>
      <c r="F13" s="137">
        <v>32</v>
      </c>
      <c r="G13" s="49"/>
      <c r="H13" s="50">
        <f t="shared" si="0"/>
        <v>0</v>
      </c>
      <c r="I13" s="51" t="s">
        <v>2142</v>
      </c>
    </row>
    <row r="14" spans="1:9" ht="42">
      <c r="A14" s="11"/>
      <c r="B14" s="132" t="s">
        <v>154</v>
      </c>
      <c r="C14" s="133" t="s">
        <v>3219</v>
      </c>
      <c r="D14" s="134">
        <v>450</v>
      </c>
      <c r="E14" s="136">
        <v>315</v>
      </c>
      <c r="F14" s="137">
        <v>53</v>
      </c>
      <c r="G14" s="49"/>
      <c r="H14" s="50">
        <f t="shared" si="0"/>
        <v>0</v>
      </c>
      <c r="I14" s="51" t="s">
        <v>2142</v>
      </c>
    </row>
    <row r="15" spans="1:9" ht="42">
      <c r="A15" s="11"/>
      <c r="B15" s="132" t="s">
        <v>153</v>
      </c>
      <c r="C15" s="133" t="s">
        <v>2445</v>
      </c>
      <c r="D15" s="134">
        <v>500</v>
      </c>
      <c r="E15" s="136">
        <v>350</v>
      </c>
      <c r="F15" s="137">
        <v>36</v>
      </c>
      <c r="G15" s="49"/>
      <c r="H15" s="50">
        <f t="shared" si="0"/>
        <v>0</v>
      </c>
      <c r="I15" s="51" t="s">
        <v>2142</v>
      </c>
    </row>
    <row r="16" spans="1:9" ht="42">
      <c r="A16" s="11"/>
      <c r="B16" s="132" t="s">
        <v>218</v>
      </c>
      <c r="C16" s="133" t="s">
        <v>2453</v>
      </c>
      <c r="D16" s="135">
        <v>1000</v>
      </c>
      <c r="E16" s="136">
        <v>800</v>
      </c>
      <c r="F16" s="137">
        <v>156</v>
      </c>
      <c r="G16" s="49"/>
      <c r="H16" s="50">
        <f t="shared" si="0"/>
        <v>0</v>
      </c>
      <c r="I16" s="51" t="s">
        <v>2142</v>
      </c>
    </row>
    <row r="17" spans="1:9" ht="42">
      <c r="A17" s="11"/>
      <c r="B17" s="132" t="s">
        <v>221</v>
      </c>
      <c r="C17" s="133" t="s">
        <v>3160</v>
      </c>
      <c r="D17" s="135">
        <v>1200</v>
      </c>
      <c r="E17" s="136">
        <v>960</v>
      </c>
      <c r="F17" s="137">
        <v>462</v>
      </c>
      <c r="G17" s="49"/>
      <c r="H17" s="50">
        <f t="shared" si="0"/>
        <v>0</v>
      </c>
      <c r="I17" s="51" t="s">
        <v>2142</v>
      </c>
    </row>
    <row r="18" spans="1:9" ht="42">
      <c r="A18" s="11"/>
      <c r="B18" s="132" t="s">
        <v>226</v>
      </c>
      <c r="C18" s="133" t="s">
        <v>3161</v>
      </c>
      <c r="D18" s="135">
        <v>1300</v>
      </c>
      <c r="E18" s="136">
        <v>1040</v>
      </c>
      <c r="F18" s="137">
        <v>231</v>
      </c>
      <c r="G18" s="49"/>
      <c r="H18" s="50">
        <f t="shared" si="0"/>
        <v>0</v>
      </c>
      <c r="I18" s="51" t="s">
        <v>2142</v>
      </c>
    </row>
    <row r="19" spans="1:9" ht="42">
      <c r="A19" s="11"/>
      <c r="B19" s="132" t="s">
        <v>231</v>
      </c>
      <c r="C19" s="133" t="s">
        <v>3163</v>
      </c>
      <c r="D19" s="135">
        <v>1000</v>
      </c>
      <c r="E19" s="136">
        <v>800</v>
      </c>
      <c r="F19" s="137">
        <v>185</v>
      </c>
      <c r="G19" s="49"/>
      <c r="H19" s="50">
        <f t="shared" si="0"/>
        <v>0</v>
      </c>
      <c r="I19" s="51" t="s">
        <v>2142</v>
      </c>
    </row>
    <row r="20" spans="1:9" ht="42">
      <c r="A20" s="11"/>
      <c r="B20" s="132" t="s">
        <v>233</v>
      </c>
      <c r="C20" s="133" t="s">
        <v>3165</v>
      </c>
      <c r="D20" s="135">
        <v>1500</v>
      </c>
      <c r="E20" s="136">
        <v>1200</v>
      </c>
      <c r="F20" s="137">
        <v>417</v>
      </c>
      <c r="G20" s="49"/>
      <c r="H20" s="50">
        <f t="shared" si="0"/>
        <v>0</v>
      </c>
      <c r="I20" s="51" t="s">
        <v>2142</v>
      </c>
    </row>
    <row r="21" spans="1:9" ht="42">
      <c r="A21" s="11"/>
      <c r="B21" s="132" t="s">
        <v>300</v>
      </c>
      <c r="C21" s="133" t="s">
        <v>2483</v>
      </c>
      <c r="D21" s="135">
        <v>1100</v>
      </c>
      <c r="E21" s="136">
        <v>770</v>
      </c>
      <c r="F21" s="137">
        <v>38</v>
      </c>
      <c r="G21" s="49"/>
      <c r="H21" s="50">
        <f t="shared" si="0"/>
        <v>0</v>
      </c>
      <c r="I21" s="51" t="s">
        <v>2142</v>
      </c>
    </row>
    <row r="22" spans="1:9" ht="42">
      <c r="A22" s="11"/>
      <c r="B22" s="132" t="s">
        <v>290</v>
      </c>
      <c r="C22" s="133" t="s">
        <v>3168</v>
      </c>
      <c r="D22" s="134">
        <v>600</v>
      </c>
      <c r="E22" s="136">
        <v>420</v>
      </c>
      <c r="F22" s="137">
        <v>271</v>
      </c>
      <c r="G22" s="49"/>
      <c r="H22" s="50">
        <f t="shared" si="0"/>
        <v>0</v>
      </c>
      <c r="I22" s="51" t="s">
        <v>2142</v>
      </c>
    </row>
    <row r="23" spans="1:9" ht="42">
      <c r="A23" s="11"/>
      <c r="B23" s="132" t="s">
        <v>3012</v>
      </c>
      <c r="C23" s="133" t="s">
        <v>3175</v>
      </c>
      <c r="D23" s="135">
        <v>1000</v>
      </c>
      <c r="E23" s="136">
        <v>700</v>
      </c>
      <c r="F23" s="137">
        <v>71</v>
      </c>
      <c r="G23" s="49"/>
      <c r="H23" s="50">
        <f t="shared" si="0"/>
        <v>0</v>
      </c>
      <c r="I23" s="51" t="s">
        <v>2142</v>
      </c>
    </row>
    <row r="24" spans="1:9" ht="42">
      <c r="A24" s="11"/>
      <c r="B24" s="132" t="s">
        <v>559</v>
      </c>
      <c r="C24" s="133" t="s">
        <v>560</v>
      </c>
      <c r="D24" s="134">
        <v>200</v>
      </c>
      <c r="E24" s="136">
        <v>60</v>
      </c>
      <c r="F24" s="137">
        <v>54</v>
      </c>
      <c r="G24" s="49"/>
      <c r="H24" s="50">
        <f t="shared" si="0"/>
        <v>0</v>
      </c>
      <c r="I24" s="51" t="s">
        <v>2142</v>
      </c>
    </row>
    <row r="25" spans="1:9" ht="42">
      <c r="A25" s="11"/>
      <c r="B25" s="132" t="s">
        <v>553</v>
      </c>
      <c r="C25" s="133" t="s">
        <v>554</v>
      </c>
      <c r="D25" s="134">
        <v>350</v>
      </c>
      <c r="E25" s="136">
        <v>280</v>
      </c>
      <c r="F25" s="137">
        <v>97</v>
      </c>
      <c r="G25" s="49"/>
      <c r="H25" s="50">
        <f t="shared" si="0"/>
        <v>0</v>
      </c>
      <c r="I25" s="51" t="s">
        <v>2142</v>
      </c>
    </row>
    <row r="26" spans="1:9" ht="42">
      <c r="A26" s="11"/>
      <c r="B26" s="132" t="s">
        <v>555</v>
      </c>
      <c r="C26" s="133" t="s">
        <v>556</v>
      </c>
      <c r="D26" s="134">
        <v>250</v>
      </c>
      <c r="E26" s="136">
        <v>200</v>
      </c>
      <c r="F26" s="137">
        <v>53</v>
      </c>
      <c r="G26" s="49"/>
      <c r="H26" s="50">
        <f t="shared" si="0"/>
        <v>0</v>
      </c>
      <c r="I26" s="51" t="s">
        <v>2142</v>
      </c>
    </row>
    <row r="27" spans="1:9" ht="42">
      <c r="A27" s="11"/>
      <c r="B27" s="132" t="s">
        <v>3302</v>
      </c>
      <c r="C27" s="133" t="s">
        <v>3303</v>
      </c>
      <c r="D27" s="134">
        <v>50</v>
      </c>
      <c r="E27" s="136">
        <v>15</v>
      </c>
      <c r="F27" s="137">
        <v>67</v>
      </c>
      <c r="G27" s="49"/>
      <c r="H27" s="50">
        <f t="shared" si="0"/>
        <v>0</v>
      </c>
      <c r="I27" s="51" t="s">
        <v>2142</v>
      </c>
    </row>
    <row r="28" spans="1:9" ht="42">
      <c r="A28" s="11"/>
      <c r="B28" s="132" t="s">
        <v>627</v>
      </c>
      <c r="C28" s="133" t="s">
        <v>2538</v>
      </c>
      <c r="D28" s="134">
        <v>600</v>
      </c>
      <c r="E28" s="136">
        <v>420</v>
      </c>
      <c r="F28" s="137">
        <v>123</v>
      </c>
      <c r="G28" s="49"/>
      <c r="H28" s="50">
        <f t="shared" si="0"/>
        <v>0</v>
      </c>
      <c r="I28" s="51" t="s">
        <v>2142</v>
      </c>
    </row>
    <row r="29" spans="1:9" ht="42">
      <c r="A29" s="11"/>
      <c r="B29" s="132" t="s">
        <v>3317</v>
      </c>
      <c r="C29" s="133" t="s">
        <v>3318</v>
      </c>
      <c r="D29" s="134">
        <v>400</v>
      </c>
      <c r="E29" s="136">
        <v>320</v>
      </c>
      <c r="F29" s="137">
        <v>84</v>
      </c>
      <c r="G29" s="49"/>
      <c r="H29" s="50">
        <f t="shared" si="0"/>
        <v>0</v>
      </c>
      <c r="I29" s="51" t="s">
        <v>2142</v>
      </c>
    </row>
    <row r="30" spans="1:9" ht="42">
      <c r="A30" s="11"/>
      <c r="B30" s="132" t="s">
        <v>784</v>
      </c>
      <c r="C30" s="133" t="s">
        <v>785</v>
      </c>
      <c r="D30" s="134">
        <v>30</v>
      </c>
      <c r="E30" s="136">
        <v>24</v>
      </c>
      <c r="F30" s="137">
        <v>101</v>
      </c>
      <c r="G30" s="49"/>
      <c r="H30" s="50">
        <f t="shared" si="0"/>
        <v>0</v>
      </c>
      <c r="I30" s="51" t="s">
        <v>2142</v>
      </c>
    </row>
    <row r="31" spans="1:9" ht="42">
      <c r="A31" s="11"/>
      <c r="B31" s="132" t="s">
        <v>788</v>
      </c>
      <c r="C31" s="133" t="s">
        <v>789</v>
      </c>
      <c r="D31" s="134">
        <v>200</v>
      </c>
      <c r="E31" s="136">
        <v>160</v>
      </c>
      <c r="F31" s="137">
        <v>146</v>
      </c>
      <c r="G31" s="49"/>
      <c r="H31" s="50">
        <f t="shared" si="0"/>
        <v>0</v>
      </c>
      <c r="I31" s="51" t="s">
        <v>2142</v>
      </c>
    </row>
    <row r="32" spans="1:9" ht="42">
      <c r="A32" s="11"/>
      <c r="B32" s="132" t="s">
        <v>793</v>
      </c>
      <c r="C32" s="133" t="s">
        <v>794</v>
      </c>
      <c r="D32" s="134">
        <v>70</v>
      </c>
      <c r="E32" s="136">
        <v>56</v>
      </c>
      <c r="F32" s="137">
        <v>150</v>
      </c>
      <c r="G32" s="49"/>
      <c r="H32" s="50">
        <f t="shared" si="0"/>
        <v>0</v>
      </c>
      <c r="I32" s="51" t="s">
        <v>2142</v>
      </c>
    </row>
    <row r="33" spans="1:9" ht="42">
      <c r="A33" s="11"/>
      <c r="B33" s="132" t="s">
        <v>2203</v>
      </c>
      <c r="C33" s="133" t="s">
        <v>3325</v>
      </c>
      <c r="D33" s="134">
        <v>200</v>
      </c>
      <c r="E33" s="136">
        <v>140</v>
      </c>
      <c r="F33" s="137">
        <v>92</v>
      </c>
      <c r="G33" s="49"/>
      <c r="H33" s="50">
        <f t="shared" si="0"/>
        <v>0</v>
      </c>
      <c r="I33" s="51" t="s">
        <v>2142</v>
      </c>
    </row>
    <row r="34" spans="1:9" ht="42">
      <c r="A34" s="11"/>
      <c r="B34" s="132" t="s">
        <v>827</v>
      </c>
      <c r="C34" s="133" t="s">
        <v>828</v>
      </c>
      <c r="D34" s="134">
        <v>550</v>
      </c>
      <c r="E34" s="136">
        <v>385</v>
      </c>
      <c r="F34" s="137">
        <v>127</v>
      </c>
      <c r="G34" s="49"/>
      <c r="H34" s="50">
        <f t="shared" si="0"/>
        <v>0</v>
      </c>
      <c r="I34" s="51" t="s">
        <v>2142</v>
      </c>
    </row>
    <row r="35" spans="1:9" ht="42">
      <c r="A35" s="11"/>
      <c r="B35" s="132" t="s">
        <v>874</v>
      </c>
      <c r="C35" s="133" t="s">
        <v>875</v>
      </c>
      <c r="D35" s="135">
        <v>3000</v>
      </c>
      <c r="E35" s="136">
        <v>1500</v>
      </c>
      <c r="F35" s="137">
        <v>32</v>
      </c>
      <c r="G35" s="49"/>
      <c r="H35" s="50">
        <f t="shared" si="0"/>
        <v>0</v>
      </c>
      <c r="I35" s="51" t="s">
        <v>2142</v>
      </c>
    </row>
    <row r="36" spans="1:9" ht="42">
      <c r="A36" s="11"/>
      <c r="B36" s="132" t="s">
        <v>892</v>
      </c>
      <c r="C36" s="133" t="s">
        <v>3190</v>
      </c>
      <c r="D36" s="134">
        <v>650</v>
      </c>
      <c r="E36" s="136">
        <v>455</v>
      </c>
      <c r="F36" s="137">
        <v>63</v>
      </c>
      <c r="G36" s="49"/>
      <c r="H36" s="50">
        <f t="shared" si="0"/>
        <v>0</v>
      </c>
      <c r="I36" s="51" t="s">
        <v>2142</v>
      </c>
    </row>
    <row r="37" spans="1:9" ht="42">
      <c r="A37" s="11"/>
      <c r="B37" s="132" t="s">
        <v>1005</v>
      </c>
      <c r="C37" s="133" t="s">
        <v>1006</v>
      </c>
      <c r="D37" s="134">
        <v>430</v>
      </c>
      <c r="E37" s="136">
        <v>129</v>
      </c>
      <c r="F37" s="137">
        <v>48</v>
      </c>
      <c r="G37" s="49"/>
      <c r="H37" s="50">
        <f t="shared" si="0"/>
        <v>0</v>
      </c>
      <c r="I37" s="51" t="s">
        <v>2142</v>
      </c>
    </row>
    <row r="38" spans="1:9" ht="42">
      <c r="A38" s="11"/>
      <c r="B38" s="132" t="s">
        <v>1038</v>
      </c>
      <c r="C38" s="133" t="s">
        <v>3195</v>
      </c>
      <c r="D38" s="134">
        <v>450</v>
      </c>
      <c r="E38" s="136">
        <v>315</v>
      </c>
      <c r="F38" s="137">
        <v>77</v>
      </c>
      <c r="G38" s="49"/>
      <c r="H38" s="50">
        <f t="shared" si="0"/>
        <v>0</v>
      </c>
      <c r="I38" s="51" t="s">
        <v>2142</v>
      </c>
    </row>
    <row r="39" spans="1:9" ht="42">
      <c r="A39" s="11"/>
      <c r="B39" s="132" t="s">
        <v>1060</v>
      </c>
      <c r="C39" s="133" t="s">
        <v>3232</v>
      </c>
      <c r="D39" s="135">
        <v>2500</v>
      </c>
      <c r="E39" s="136">
        <v>2000</v>
      </c>
      <c r="F39" s="137">
        <v>31</v>
      </c>
      <c r="G39" s="49"/>
      <c r="H39" s="50">
        <f t="shared" si="0"/>
        <v>0</v>
      </c>
      <c r="I39" s="51" t="s">
        <v>2142</v>
      </c>
    </row>
    <row r="40" spans="1:9" ht="42">
      <c r="A40" s="11"/>
      <c r="B40" s="132" t="s">
        <v>1064</v>
      </c>
      <c r="C40" s="133" t="s">
        <v>3233</v>
      </c>
      <c r="D40" s="135">
        <v>1000</v>
      </c>
      <c r="E40" s="136">
        <v>800</v>
      </c>
      <c r="F40" s="137">
        <v>95</v>
      </c>
      <c r="G40" s="49"/>
      <c r="H40" s="50">
        <f t="shared" si="0"/>
        <v>0</v>
      </c>
      <c r="I40" s="51" t="s">
        <v>2142</v>
      </c>
    </row>
    <row r="41" spans="1:9" ht="42">
      <c r="A41" s="11"/>
      <c r="B41" s="132" t="s">
        <v>1069</v>
      </c>
      <c r="C41" s="133" t="s">
        <v>3333</v>
      </c>
      <c r="D41" s="134">
        <v>800</v>
      </c>
      <c r="E41" s="136">
        <v>640</v>
      </c>
      <c r="F41" s="137">
        <v>65</v>
      </c>
      <c r="G41" s="49"/>
      <c r="H41" s="50">
        <f t="shared" si="0"/>
        <v>0</v>
      </c>
      <c r="I41" s="51" t="s">
        <v>2142</v>
      </c>
    </row>
    <row r="42" spans="1:9" ht="42">
      <c r="A42" s="11"/>
      <c r="B42" s="132" t="s">
        <v>1148</v>
      </c>
      <c r="C42" s="133" t="s">
        <v>2609</v>
      </c>
      <c r="D42" s="134">
        <v>700</v>
      </c>
      <c r="E42" s="136">
        <v>490</v>
      </c>
      <c r="F42" s="137">
        <v>198</v>
      </c>
      <c r="G42" s="49"/>
      <c r="H42" s="50">
        <f t="shared" si="0"/>
        <v>0</v>
      </c>
      <c r="I42" s="51" t="s">
        <v>2142</v>
      </c>
    </row>
    <row r="43" spans="1:9" ht="42">
      <c r="A43" s="11"/>
      <c r="B43" s="132" t="s">
        <v>1180</v>
      </c>
      <c r="C43" s="133" t="s">
        <v>2626</v>
      </c>
      <c r="D43" s="134">
        <v>400</v>
      </c>
      <c r="E43" s="136">
        <v>280</v>
      </c>
      <c r="F43" s="137">
        <v>66</v>
      </c>
      <c r="G43" s="49"/>
      <c r="H43" s="50">
        <f t="shared" si="0"/>
        <v>0</v>
      </c>
      <c r="I43" s="51" t="s">
        <v>2142</v>
      </c>
    </row>
    <row r="44" spans="1:9" ht="42">
      <c r="A44" s="11"/>
      <c r="B44" s="132" t="s">
        <v>1346</v>
      </c>
      <c r="C44" s="133" t="s">
        <v>1347</v>
      </c>
      <c r="D44" s="134">
        <v>800</v>
      </c>
      <c r="E44" s="136">
        <v>560</v>
      </c>
      <c r="F44" s="137">
        <v>67</v>
      </c>
      <c r="G44" s="49"/>
      <c r="H44" s="50">
        <f t="shared" si="0"/>
        <v>0</v>
      </c>
      <c r="I44" s="51" t="s">
        <v>2142</v>
      </c>
    </row>
    <row r="45" spans="1:9" ht="42">
      <c r="A45" s="11"/>
      <c r="B45" s="132" t="s">
        <v>1416</v>
      </c>
      <c r="C45" s="133" t="s">
        <v>2961</v>
      </c>
      <c r="D45" s="134">
        <v>300</v>
      </c>
      <c r="E45" s="136">
        <v>210</v>
      </c>
      <c r="F45" s="137">
        <v>130</v>
      </c>
      <c r="G45" s="49"/>
      <c r="H45" s="50">
        <f t="shared" si="0"/>
        <v>0</v>
      </c>
      <c r="I45" s="51" t="s">
        <v>2142</v>
      </c>
    </row>
    <row r="46" spans="1:9" ht="42">
      <c r="A46" s="11"/>
      <c r="B46" s="132" t="s">
        <v>1592</v>
      </c>
      <c r="C46" s="133" t="s">
        <v>3206</v>
      </c>
      <c r="D46" s="134">
        <v>600</v>
      </c>
      <c r="E46" s="136">
        <v>420</v>
      </c>
      <c r="F46" s="137">
        <v>74</v>
      </c>
      <c r="G46" s="49"/>
      <c r="H46" s="50">
        <f t="shared" si="0"/>
        <v>0</v>
      </c>
      <c r="I46" s="51" t="s">
        <v>2142</v>
      </c>
    </row>
    <row r="47" spans="1:9" ht="42">
      <c r="A47" s="11"/>
      <c r="B47" s="132" t="s">
        <v>1616</v>
      </c>
      <c r="C47" s="133" t="s">
        <v>1617</v>
      </c>
      <c r="D47" s="134">
        <v>35</v>
      </c>
      <c r="E47" s="136">
        <v>24.5</v>
      </c>
      <c r="F47" s="137">
        <v>36</v>
      </c>
      <c r="G47" s="49"/>
      <c r="H47" s="50">
        <f t="shared" si="0"/>
        <v>0</v>
      </c>
      <c r="I47" s="51" t="s">
        <v>2142</v>
      </c>
    </row>
    <row r="48" spans="1:9" ht="42">
      <c r="A48" s="11"/>
      <c r="B48" s="132" t="s">
        <v>3555</v>
      </c>
      <c r="C48" s="133" t="s">
        <v>3556</v>
      </c>
      <c r="D48" s="134">
        <v>180</v>
      </c>
      <c r="E48" s="136">
        <v>126</v>
      </c>
      <c r="F48" s="137">
        <v>53</v>
      </c>
      <c r="G48" s="49"/>
      <c r="H48" s="50">
        <f t="shared" si="0"/>
        <v>0</v>
      </c>
      <c r="I48" s="51" t="s">
        <v>2142</v>
      </c>
    </row>
    <row r="49" spans="1:9" ht="42">
      <c r="A49" s="11"/>
      <c r="B49" s="132" t="s">
        <v>1641</v>
      </c>
      <c r="C49" s="133" t="s">
        <v>2987</v>
      </c>
      <c r="D49" s="134">
        <v>350</v>
      </c>
      <c r="E49" s="136">
        <v>245</v>
      </c>
      <c r="F49" s="137">
        <v>156</v>
      </c>
      <c r="G49" s="49"/>
      <c r="H49" s="50">
        <f t="shared" si="0"/>
        <v>0</v>
      </c>
      <c r="I49" s="51" t="s">
        <v>2142</v>
      </c>
    </row>
    <row r="50" spans="1:9" ht="42">
      <c r="A50" s="11"/>
      <c r="B50" s="132" t="s">
        <v>1728</v>
      </c>
      <c r="C50" s="133" t="s">
        <v>1729</v>
      </c>
      <c r="D50" s="134">
        <v>100</v>
      </c>
      <c r="E50" s="136">
        <v>80</v>
      </c>
      <c r="F50" s="137">
        <v>200</v>
      </c>
      <c r="G50" s="49"/>
      <c r="H50" s="50">
        <f t="shared" si="0"/>
        <v>0</v>
      </c>
      <c r="I50" s="51" t="s">
        <v>2142</v>
      </c>
    </row>
    <row r="51" spans="1:9" ht="42">
      <c r="A51" s="11"/>
      <c r="B51" s="132" t="s">
        <v>1732</v>
      </c>
      <c r="C51" s="133" t="s">
        <v>1733</v>
      </c>
      <c r="D51" s="134">
        <v>35</v>
      </c>
      <c r="E51" s="136">
        <v>28</v>
      </c>
      <c r="F51" s="137">
        <v>38</v>
      </c>
      <c r="G51" s="49"/>
      <c r="H51" s="50">
        <f t="shared" si="0"/>
        <v>0</v>
      </c>
      <c r="I51" s="51" t="s">
        <v>2142</v>
      </c>
    </row>
    <row r="52" spans="1:9" ht="42">
      <c r="A52" s="11"/>
      <c r="B52" s="132" t="s">
        <v>3566</v>
      </c>
      <c r="C52" s="133" t="s">
        <v>3567</v>
      </c>
      <c r="D52" s="134">
        <v>95</v>
      </c>
      <c r="E52" s="136">
        <v>76</v>
      </c>
      <c r="F52" s="137">
        <v>34</v>
      </c>
      <c r="G52" s="49"/>
      <c r="H52" s="50">
        <f t="shared" si="0"/>
        <v>0</v>
      </c>
      <c r="I52" s="51" t="s">
        <v>2142</v>
      </c>
    </row>
    <row r="53" spans="1:9" ht="42">
      <c r="A53" s="11"/>
      <c r="B53" s="132" t="s">
        <v>3572</v>
      </c>
      <c r="C53" s="133" t="s">
        <v>3573</v>
      </c>
      <c r="D53" s="134">
        <v>55</v>
      </c>
      <c r="E53" s="136">
        <v>44</v>
      </c>
      <c r="F53" s="137">
        <v>33</v>
      </c>
      <c r="G53" s="49"/>
      <c r="H53" s="50">
        <f t="shared" si="0"/>
        <v>0</v>
      </c>
      <c r="I53" s="51" t="s">
        <v>2142</v>
      </c>
    </row>
    <row r="54" spans="1:9" ht="42">
      <c r="A54" s="11"/>
      <c r="B54" s="132" t="s">
        <v>1938</v>
      </c>
      <c r="C54" s="133" t="s">
        <v>3255</v>
      </c>
      <c r="D54" s="135">
        <v>1000</v>
      </c>
      <c r="E54" s="136">
        <v>800</v>
      </c>
      <c r="F54" s="137">
        <v>41</v>
      </c>
      <c r="G54" s="49"/>
      <c r="H54" s="50">
        <f t="shared" si="0"/>
        <v>0</v>
      </c>
      <c r="I54" s="51" t="s">
        <v>2142</v>
      </c>
    </row>
  </sheetData>
  <mergeCells count="4">
    <mergeCell ref="G2:I2"/>
    <mergeCell ref="G3:I3"/>
    <mergeCell ref="G4:I4"/>
    <mergeCell ref="G5:I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6" workbookViewId="0">
      <selection activeCell="D17" sqref="D17:D133"/>
    </sheetView>
  </sheetViews>
  <sheetFormatPr defaultRowHeight="14.4"/>
  <cols>
    <col min="1" max="1" width="12.6640625" customWidth="1"/>
    <col min="2" max="2" width="44.33203125" customWidth="1"/>
    <col min="3" max="3" width="11.6640625" customWidth="1"/>
    <col min="4" max="4" width="9.109375" style="203"/>
    <col min="5" max="5" width="16.88671875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>
      <c r="A2" s="40"/>
      <c r="B2" s="66"/>
      <c r="C2" s="146"/>
      <c r="D2" s="146"/>
      <c r="E2" s="130" t="s">
        <v>2178</v>
      </c>
      <c r="F2" s="351"/>
      <c r="G2" s="351"/>
    </row>
    <row r="3" spans="1:7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>
      <c r="A5" s="42">
        <v>44887</v>
      </c>
      <c r="B5" s="67"/>
      <c r="C5" s="147"/>
      <c r="D5" s="147"/>
      <c r="E5" s="130" t="s">
        <v>2181</v>
      </c>
      <c r="F5" s="352"/>
      <c r="G5" s="352"/>
    </row>
    <row r="6" spans="1:7">
      <c r="A6" s="42"/>
      <c r="B6" s="143" t="s">
        <v>4225</v>
      </c>
      <c r="C6" s="149"/>
      <c r="D6" s="147"/>
      <c r="E6" s="139"/>
      <c r="F6" s="138"/>
      <c r="G6" s="138"/>
    </row>
    <row r="7" spans="1:7">
      <c r="A7" s="42"/>
      <c r="B7" s="143" t="s">
        <v>3973</v>
      </c>
      <c r="C7" s="149"/>
      <c r="D7" s="147"/>
      <c r="E7" s="139"/>
      <c r="F7" s="138"/>
      <c r="G7" s="138"/>
    </row>
    <row r="8" spans="1:7">
      <c r="A8" s="42"/>
      <c r="B8" s="141" t="s">
        <v>3665</v>
      </c>
      <c r="C8" s="150"/>
      <c r="D8" s="147"/>
      <c r="E8" s="139"/>
      <c r="F8" s="138"/>
      <c r="G8" s="138"/>
    </row>
    <row r="9" spans="1:7">
      <c r="A9" s="42"/>
      <c r="B9" s="140" t="s">
        <v>3659</v>
      </c>
      <c r="C9" s="151"/>
      <c r="D9" s="147"/>
      <c r="E9" s="139"/>
      <c r="F9" s="138"/>
      <c r="G9" s="138"/>
    </row>
    <row r="10" spans="1:7">
      <c r="A10" s="42"/>
      <c r="B10" s="140" t="s">
        <v>3974</v>
      </c>
      <c r="C10" s="151"/>
      <c r="D10" s="147"/>
      <c r="E10" s="139"/>
      <c r="F10" s="138"/>
      <c r="G10" s="138"/>
    </row>
    <row r="11" spans="1:7">
      <c r="A11" s="42"/>
      <c r="B11" s="153" t="s">
        <v>3667</v>
      </c>
      <c r="C11" s="151"/>
      <c r="D11" s="147"/>
      <c r="E11" s="139"/>
      <c r="F11" s="138"/>
      <c r="G11" s="138"/>
    </row>
    <row r="12" spans="1:7">
      <c r="A12" s="42"/>
      <c r="B12" s="140" t="s">
        <v>3658</v>
      </c>
      <c r="C12" s="151"/>
      <c r="D12" s="147"/>
      <c r="E12" s="139"/>
      <c r="F12" s="138"/>
      <c r="G12" s="138"/>
    </row>
    <row r="13" spans="1:7">
      <c r="A13" s="42"/>
      <c r="B13" s="140" t="s">
        <v>3657</v>
      </c>
      <c r="C13" s="151"/>
      <c r="D13" s="147"/>
      <c r="E13" s="139"/>
      <c r="F13" s="138"/>
      <c r="G13" s="138"/>
    </row>
    <row r="14" spans="1:7">
      <c r="A14" s="42"/>
      <c r="B14" s="142" t="s">
        <v>3666</v>
      </c>
      <c r="C14" s="152"/>
      <c r="D14" s="147"/>
      <c r="E14" s="139"/>
      <c r="F14" s="138"/>
      <c r="G14" s="138"/>
    </row>
    <row r="15" spans="1:7">
      <c r="A15" s="46" t="s">
        <v>2199</v>
      </c>
      <c r="B15" s="67"/>
      <c r="C15" s="147"/>
      <c r="D15" s="147"/>
      <c r="E15" s="129"/>
      <c r="F15" s="44"/>
      <c r="G15" s="44"/>
    </row>
    <row r="16" spans="1:7" ht="21.6">
      <c r="A16" s="47" t="s">
        <v>0</v>
      </c>
      <c r="B16" s="68" t="s">
        <v>2183</v>
      </c>
      <c r="C16" s="148" t="s">
        <v>3660</v>
      </c>
      <c r="D16" s="148" t="s">
        <v>4445</v>
      </c>
      <c r="E16" s="131" t="s">
        <v>3975</v>
      </c>
      <c r="F16" s="48" t="s">
        <v>2186</v>
      </c>
      <c r="G16" s="48" t="s">
        <v>2182</v>
      </c>
    </row>
    <row r="17" spans="1:7">
      <c r="A17" s="187"/>
      <c r="B17" s="188" t="s">
        <v>4337</v>
      </c>
      <c r="C17" s="189" t="s">
        <v>3661</v>
      </c>
      <c r="D17" s="190">
        <v>1000</v>
      </c>
      <c r="E17" s="191" t="s">
        <v>3978</v>
      </c>
      <c r="F17" s="49"/>
      <c r="G17" s="50">
        <f>D17*F17</f>
        <v>0</v>
      </c>
    </row>
    <row r="18" spans="1:7">
      <c r="A18" s="187"/>
      <c r="B18" s="188" t="s">
        <v>4338</v>
      </c>
      <c r="C18" s="189" t="s">
        <v>3661</v>
      </c>
      <c r="D18" s="190">
        <v>1000</v>
      </c>
      <c r="E18" s="191" t="s">
        <v>3978</v>
      </c>
      <c r="F18" s="49"/>
      <c r="G18" s="50">
        <f t="shared" ref="G18:G76" si="0">D18*F18</f>
        <v>0</v>
      </c>
    </row>
    <row r="19" spans="1:7">
      <c r="A19" s="187"/>
      <c r="B19" s="188" t="s">
        <v>4339</v>
      </c>
      <c r="C19" s="189" t="s">
        <v>3661</v>
      </c>
      <c r="D19" s="190">
        <v>1000</v>
      </c>
      <c r="E19" s="191" t="s">
        <v>3978</v>
      </c>
      <c r="F19" s="49"/>
      <c r="G19" s="50">
        <f t="shared" si="0"/>
        <v>0</v>
      </c>
    </row>
    <row r="20" spans="1:7">
      <c r="A20" s="187"/>
      <c r="B20" s="188" t="s">
        <v>4340</v>
      </c>
      <c r="C20" s="189" t="s">
        <v>3661</v>
      </c>
      <c r="D20" s="190">
        <v>1000</v>
      </c>
      <c r="E20" s="191" t="s">
        <v>3978</v>
      </c>
      <c r="F20" s="49"/>
      <c r="G20" s="50">
        <f t="shared" si="0"/>
        <v>0</v>
      </c>
    </row>
    <row r="21" spans="1:7">
      <c r="A21" s="187"/>
      <c r="B21" s="193" t="s">
        <v>4341</v>
      </c>
      <c r="C21" s="189" t="s">
        <v>3661</v>
      </c>
      <c r="D21" s="190">
        <v>1000</v>
      </c>
      <c r="E21" s="191" t="s">
        <v>3978</v>
      </c>
      <c r="F21" s="49"/>
      <c r="G21" s="50">
        <f t="shared" si="0"/>
        <v>0</v>
      </c>
    </row>
    <row r="22" spans="1:7">
      <c r="A22" s="187"/>
      <c r="B22" s="193" t="s">
        <v>4342</v>
      </c>
      <c r="C22" s="189" t="s">
        <v>3661</v>
      </c>
      <c r="D22" s="190">
        <v>1000</v>
      </c>
      <c r="E22" s="191" t="s">
        <v>3978</v>
      </c>
      <c r="F22" s="49"/>
      <c r="G22" s="50">
        <f t="shared" si="0"/>
        <v>0</v>
      </c>
    </row>
    <row r="23" spans="1:7">
      <c r="A23" s="194"/>
      <c r="B23" s="193" t="s">
        <v>4343</v>
      </c>
      <c r="C23" s="189" t="s">
        <v>3661</v>
      </c>
      <c r="D23" s="190">
        <v>1000</v>
      </c>
      <c r="E23" s="191" t="s">
        <v>3978</v>
      </c>
      <c r="F23" s="49"/>
      <c r="G23" s="50">
        <f t="shared" si="0"/>
        <v>0</v>
      </c>
    </row>
    <row r="24" spans="1:7">
      <c r="A24" s="194"/>
      <c r="B24" s="193" t="s">
        <v>4344</v>
      </c>
      <c r="C24" s="189" t="s">
        <v>3661</v>
      </c>
      <c r="D24" s="190">
        <v>1000</v>
      </c>
      <c r="E24" s="191" t="s">
        <v>3978</v>
      </c>
      <c r="F24" s="49"/>
      <c r="G24" s="50">
        <f t="shared" si="0"/>
        <v>0</v>
      </c>
    </row>
    <row r="25" spans="1:7">
      <c r="A25" s="194"/>
      <c r="B25" s="193" t="s">
        <v>4350</v>
      </c>
      <c r="C25" s="189" t="s">
        <v>3661</v>
      </c>
      <c r="D25" s="190">
        <v>1000</v>
      </c>
      <c r="E25" s="191" t="s">
        <v>3978</v>
      </c>
      <c r="F25" s="49"/>
      <c r="G25" s="50">
        <f t="shared" si="0"/>
        <v>0</v>
      </c>
    </row>
    <row r="26" spans="1:7">
      <c r="A26" s="194"/>
      <c r="B26" s="193" t="s">
        <v>4345</v>
      </c>
      <c r="C26" s="189" t="s">
        <v>3661</v>
      </c>
      <c r="D26" s="190">
        <v>1000</v>
      </c>
      <c r="E26" s="191" t="s">
        <v>3978</v>
      </c>
      <c r="F26" s="49"/>
      <c r="G26" s="50">
        <f t="shared" si="0"/>
        <v>0</v>
      </c>
    </row>
    <row r="27" spans="1:7">
      <c r="A27" s="194"/>
      <c r="B27" s="193" t="s">
        <v>4346</v>
      </c>
      <c r="C27" s="189" t="s">
        <v>3661</v>
      </c>
      <c r="D27" s="190">
        <v>1000</v>
      </c>
      <c r="E27" s="191" t="s">
        <v>3978</v>
      </c>
      <c r="F27" s="49"/>
      <c r="G27" s="50">
        <f t="shared" si="0"/>
        <v>0</v>
      </c>
    </row>
    <row r="28" spans="1:7">
      <c r="A28" s="194"/>
      <c r="B28" s="193" t="s">
        <v>4347</v>
      </c>
      <c r="C28" s="189" t="s">
        <v>3661</v>
      </c>
      <c r="D28" s="190">
        <v>1000</v>
      </c>
      <c r="E28" s="191" t="s">
        <v>3978</v>
      </c>
      <c r="F28" s="49"/>
      <c r="G28" s="50">
        <f t="shared" si="0"/>
        <v>0</v>
      </c>
    </row>
    <row r="29" spans="1:7">
      <c r="A29" s="194"/>
      <c r="B29" s="193" t="s">
        <v>4348</v>
      </c>
      <c r="C29" s="189" t="s">
        <v>3661</v>
      </c>
      <c r="D29" s="190">
        <v>1000</v>
      </c>
      <c r="E29" s="191" t="s">
        <v>3978</v>
      </c>
      <c r="F29" s="49"/>
      <c r="G29" s="50">
        <f t="shared" si="0"/>
        <v>0</v>
      </c>
    </row>
    <row r="30" spans="1:7">
      <c r="A30" s="195"/>
      <c r="B30" s="188" t="s">
        <v>4349</v>
      </c>
      <c r="C30" s="189" t="s">
        <v>3661</v>
      </c>
      <c r="D30" s="190">
        <v>1000</v>
      </c>
      <c r="E30" s="145" t="s">
        <v>3978</v>
      </c>
      <c r="F30" s="49"/>
      <c r="G30" s="50">
        <f t="shared" si="0"/>
        <v>0</v>
      </c>
    </row>
    <row r="31" spans="1:7">
      <c r="A31" s="115"/>
      <c r="B31" s="198" t="s">
        <v>4351</v>
      </c>
      <c r="C31" s="115" t="s">
        <v>3661</v>
      </c>
      <c r="D31" s="199">
        <v>800</v>
      </c>
      <c r="E31" s="145" t="s">
        <v>3994</v>
      </c>
      <c r="F31" s="115"/>
      <c r="G31" s="50">
        <f t="shared" si="0"/>
        <v>0</v>
      </c>
    </row>
    <row r="32" spans="1:7">
      <c r="A32" s="115"/>
      <c r="B32" s="198" t="s">
        <v>4352</v>
      </c>
      <c r="C32" s="115" t="s">
        <v>3661</v>
      </c>
      <c r="D32" s="199">
        <v>800</v>
      </c>
      <c r="E32" s="145" t="s">
        <v>3994</v>
      </c>
      <c r="F32" s="115"/>
      <c r="G32" s="50">
        <f t="shared" si="0"/>
        <v>0</v>
      </c>
    </row>
    <row r="33" spans="1:7">
      <c r="A33" s="115"/>
      <c r="B33" s="198" t="s">
        <v>4353</v>
      </c>
      <c r="C33" s="115" t="s">
        <v>3661</v>
      </c>
      <c r="D33" s="199">
        <v>800</v>
      </c>
      <c r="E33" s="145" t="s">
        <v>3994</v>
      </c>
      <c r="F33" s="115"/>
      <c r="G33" s="50">
        <f t="shared" si="0"/>
        <v>0</v>
      </c>
    </row>
    <row r="34" spans="1:7">
      <c r="A34" s="115"/>
      <c r="B34" s="198" t="s">
        <v>4354</v>
      </c>
      <c r="C34" s="115" t="s">
        <v>3661</v>
      </c>
      <c r="D34" s="199">
        <v>800</v>
      </c>
      <c r="E34" s="145" t="s">
        <v>3994</v>
      </c>
      <c r="F34" s="115"/>
      <c r="G34" s="50">
        <f t="shared" si="0"/>
        <v>0</v>
      </c>
    </row>
    <row r="35" spans="1:7">
      <c r="A35" s="115"/>
      <c r="B35" s="198" t="s">
        <v>4355</v>
      </c>
      <c r="C35" s="115" t="s">
        <v>3661</v>
      </c>
      <c r="D35" s="199">
        <v>800</v>
      </c>
      <c r="E35" s="145" t="s">
        <v>3994</v>
      </c>
      <c r="F35" s="115"/>
      <c r="G35" s="50">
        <f t="shared" si="0"/>
        <v>0</v>
      </c>
    </row>
    <row r="36" spans="1:7">
      <c r="A36" s="115"/>
      <c r="B36" s="198" t="s">
        <v>4356</v>
      </c>
      <c r="C36" s="115" t="s">
        <v>3661</v>
      </c>
      <c r="D36" s="199">
        <v>800</v>
      </c>
      <c r="E36" s="145" t="s">
        <v>3994</v>
      </c>
      <c r="F36" s="115"/>
      <c r="G36" s="50">
        <f t="shared" si="0"/>
        <v>0</v>
      </c>
    </row>
    <row r="37" spans="1:7">
      <c r="A37" s="115"/>
      <c r="B37" s="198" t="s">
        <v>4357</v>
      </c>
      <c r="C37" s="115" t="s">
        <v>3661</v>
      </c>
      <c r="D37" s="199">
        <v>800</v>
      </c>
      <c r="E37" s="145" t="s">
        <v>3994</v>
      </c>
      <c r="F37" s="115"/>
      <c r="G37" s="50">
        <f t="shared" si="0"/>
        <v>0</v>
      </c>
    </row>
    <row r="38" spans="1:7">
      <c r="A38" s="115"/>
      <c r="B38" s="198" t="s">
        <v>4358</v>
      </c>
      <c r="C38" s="115" t="s">
        <v>3661</v>
      </c>
      <c r="D38" s="199">
        <v>800</v>
      </c>
      <c r="E38" s="145" t="s">
        <v>3994</v>
      </c>
      <c r="F38" s="115"/>
      <c r="G38" s="50">
        <f t="shared" si="0"/>
        <v>0</v>
      </c>
    </row>
    <row r="39" spans="1:7">
      <c r="A39" s="115"/>
      <c r="B39" s="198" t="s">
        <v>4359</v>
      </c>
      <c r="C39" s="115" t="s">
        <v>3661</v>
      </c>
      <c r="D39" s="199">
        <v>800</v>
      </c>
      <c r="E39" s="145" t="s">
        <v>3994</v>
      </c>
      <c r="F39" s="115"/>
      <c r="G39" s="50">
        <f t="shared" si="0"/>
        <v>0</v>
      </c>
    </row>
    <row r="40" spans="1:7">
      <c r="A40" s="115"/>
      <c r="B40" s="198" t="s">
        <v>4360</v>
      </c>
      <c r="C40" s="115" t="s">
        <v>3661</v>
      </c>
      <c r="D40" s="199">
        <v>800</v>
      </c>
      <c r="E40" s="145" t="s">
        <v>3994</v>
      </c>
      <c r="F40" s="115"/>
      <c r="G40" s="50">
        <f t="shared" si="0"/>
        <v>0</v>
      </c>
    </row>
    <row r="41" spans="1:7">
      <c r="A41" s="115"/>
      <c r="B41" s="198" t="s">
        <v>4361</v>
      </c>
      <c r="C41" s="115" t="s">
        <v>3661</v>
      </c>
      <c r="D41" s="199">
        <v>800</v>
      </c>
      <c r="E41" s="145" t="s">
        <v>3994</v>
      </c>
      <c r="F41" s="115"/>
      <c r="G41" s="50">
        <f t="shared" si="0"/>
        <v>0</v>
      </c>
    </row>
    <row r="42" spans="1:7">
      <c r="A42" s="115"/>
      <c r="B42" s="200" t="s">
        <v>4362</v>
      </c>
      <c r="C42" s="115" t="s">
        <v>3661</v>
      </c>
      <c r="D42" s="199">
        <v>800</v>
      </c>
      <c r="E42" s="145" t="s">
        <v>3994</v>
      </c>
      <c r="F42" s="115"/>
      <c r="G42" s="50">
        <f t="shared" si="0"/>
        <v>0</v>
      </c>
    </row>
    <row r="43" spans="1:7">
      <c r="A43" s="115"/>
      <c r="B43" s="198" t="s">
        <v>4363</v>
      </c>
      <c r="C43" s="115" t="s">
        <v>3661</v>
      </c>
      <c r="D43" s="199">
        <v>800</v>
      </c>
      <c r="E43" s="145" t="s">
        <v>3994</v>
      </c>
      <c r="F43" s="115"/>
      <c r="G43" s="50">
        <f t="shared" si="0"/>
        <v>0</v>
      </c>
    </row>
    <row r="44" spans="1:7">
      <c r="A44" s="115"/>
      <c r="B44" s="200" t="s">
        <v>4364</v>
      </c>
      <c r="C44" s="115" t="s">
        <v>3661</v>
      </c>
      <c r="D44" s="199">
        <v>800</v>
      </c>
      <c r="E44" s="145" t="s">
        <v>3994</v>
      </c>
      <c r="F44" s="115"/>
      <c r="G44" s="50">
        <f t="shared" si="0"/>
        <v>0</v>
      </c>
    </row>
    <row r="45" spans="1:7">
      <c r="A45" s="115"/>
      <c r="B45" s="200" t="s">
        <v>4365</v>
      </c>
      <c r="C45" s="115" t="s">
        <v>3661</v>
      </c>
      <c r="D45" s="199">
        <v>1200</v>
      </c>
      <c r="E45" s="145" t="s">
        <v>4010</v>
      </c>
      <c r="F45" s="115"/>
      <c r="G45" s="50">
        <f t="shared" si="0"/>
        <v>0</v>
      </c>
    </row>
    <row r="46" spans="1:7">
      <c r="A46" s="115"/>
      <c r="B46" s="200" t="s">
        <v>1911</v>
      </c>
      <c r="C46" s="115" t="s">
        <v>3661</v>
      </c>
      <c r="D46" s="199">
        <v>1200</v>
      </c>
      <c r="E46" s="145" t="s">
        <v>4010</v>
      </c>
      <c r="F46" s="115"/>
      <c r="G46" s="50">
        <f t="shared" si="0"/>
        <v>0</v>
      </c>
    </row>
    <row r="47" spans="1:7">
      <c r="A47" s="115"/>
      <c r="B47" s="200" t="s">
        <v>1912</v>
      </c>
      <c r="C47" s="115" t="s">
        <v>3661</v>
      </c>
      <c r="D47" s="199">
        <v>1200</v>
      </c>
      <c r="E47" s="145" t="s">
        <v>4010</v>
      </c>
      <c r="F47" s="115"/>
      <c r="G47" s="50">
        <f t="shared" si="0"/>
        <v>0</v>
      </c>
    </row>
    <row r="48" spans="1:7">
      <c r="A48" s="115"/>
      <c r="B48" s="200" t="s">
        <v>4366</v>
      </c>
      <c r="C48" s="115" t="s">
        <v>3661</v>
      </c>
      <c r="D48" s="199">
        <v>1200</v>
      </c>
      <c r="E48" s="145" t="s">
        <v>4010</v>
      </c>
      <c r="F48" s="115"/>
      <c r="G48" s="50">
        <f t="shared" si="0"/>
        <v>0</v>
      </c>
    </row>
    <row r="49" spans="1:7">
      <c r="A49" s="115"/>
      <c r="B49" s="200" t="s">
        <v>4367</v>
      </c>
      <c r="C49" s="115" t="s">
        <v>3661</v>
      </c>
      <c r="D49" s="199">
        <v>1200</v>
      </c>
      <c r="E49" s="145" t="s">
        <v>4010</v>
      </c>
      <c r="F49" s="115"/>
      <c r="G49" s="50">
        <f t="shared" si="0"/>
        <v>0</v>
      </c>
    </row>
    <row r="50" spans="1:7">
      <c r="A50" s="115"/>
      <c r="B50" s="200" t="s">
        <v>1989</v>
      </c>
      <c r="C50" s="115" t="s">
        <v>3661</v>
      </c>
      <c r="D50" s="199">
        <v>1200</v>
      </c>
      <c r="E50" s="145" t="s">
        <v>4010</v>
      </c>
      <c r="F50" s="115"/>
      <c r="G50" s="50">
        <f t="shared" si="0"/>
        <v>0</v>
      </c>
    </row>
    <row r="51" spans="1:7">
      <c r="A51" s="115"/>
      <c r="B51" s="200" t="s">
        <v>4368</v>
      </c>
      <c r="C51" s="115" t="s">
        <v>3661</v>
      </c>
      <c r="D51" s="199">
        <v>1200</v>
      </c>
      <c r="E51" s="145" t="s">
        <v>4010</v>
      </c>
      <c r="F51" s="115"/>
      <c r="G51" s="50">
        <f t="shared" si="0"/>
        <v>0</v>
      </c>
    </row>
    <row r="52" spans="1:7">
      <c r="A52" s="115"/>
      <c r="B52" s="200" t="s">
        <v>1987</v>
      </c>
      <c r="C52" s="115" t="s">
        <v>3661</v>
      </c>
      <c r="D52" s="199">
        <v>1200</v>
      </c>
      <c r="E52" s="145" t="s">
        <v>4010</v>
      </c>
      <c r="F52" s="115"/>
      <c r="G52" s="50">
        <f t="shared" si="0"/>
        <v>0</v>
      </c>
    </row>
    <row r="53" spans="1:7">
      <c r="A53" s="115"/>
      <c r="B53" s="200" t="s">
        <v>4369</v>
      </c>
      <c r="C53" s="115" t="s">
        <v>3661</v>
      </c>
      <c r="D53" s="199">
        <v>1200</v>
      </c>
      <c r="E53" s="145" t="s">
        <v>4010</v>
      </c>
      <c r="F53" s="115"/>
      <c r="G53" s="50">
        <f t="shared" si="0"/>
        <v>0</v>
      </c>
    </row>
    <row r="54" spans="1:7">
      <c r="A54" s="115"/>
      <c r="B54" s="200" t="s">
        <v>1988</v>
      </c>
      <c r="C54" s="115" t="s">
        <v>3661</v>
      </c>
      <c r="D54" s="199">
        <v>1200</v>
      </c>
      <c r="E54" s="145" t="s">
        <v>4010</v>
      </c>
      <c r="F54" s="115"/>
      <c r="G54" s="50">
        <f t="shared" si="0"/>
        <v>0</v>
      </c>
    </row>
    <row r="55" spans="1:7">
      <c r="A55" s="115"/>
      <c r="B55" s="200" t="s">
        <v>4370</v>
      </c>
      <c r="C55" s="115" t="s">
        <v>3661</v>
      </c>
      <c r="D55" s="199">
        <v>600</v>
      </c>
      <c r="E55" s="145" t="s">
        <v>4023</v>
      </c>
      <c r="F55" s="115"/>
      <c r="G55" s="50">
        <f t="shared" si="0"/>
        <v>0</v>
      </c>
    </row>
    <row r="56" spans="1:7">
      <c r="A56" s="115"/>
      <c r="B56" s="200" t="s">
        <v>4371</v>
      </c>
      <c r="C56" s="115" t="s">
        <v>3661</v>
      </c>
      <c r="D56" s="199">
        <v>600</v>
      </c>
      <c r="E56" s="145" t="s">
        <v>4023</v>
      </c>
      <c r="F56" s="115"/>
      <c r="G56" s="50">
        <f t="shared" si="0"/>
        <v>0</v>
      </c>
    </row>
    <row r="57" spans="1:7">
      <c r="A57" s="115"/>
      <c r="B57" s="200" t="s">
        <v>4372</v>
      </c>
      <c r="C57" s="115" t="s">
        <v>3661</v>
      </c>
      <c r="D57" s="199">
        <v>600</v>
      </c>
      <c r="E57" s="145" t="s">
        <v>4023</v>
      </c>
      <c r="F57" s="115"/>
      <c r="G57" s="50">
        <f t="shared" si="0"/>
        <v>0</v>
      </c>
    </row>
    <row r="58" spans="1:7">
      <c r="A58" s="115"/>
      <c r="B58" s="200" t="s">
        <v>4373</v>
      </c>
      <c r="C58" s="115" t="s">
        <v>3661</v>
      </c>
      <c r="D58" s="199">
        <v>600</v>
      </c>
      <c r="E58" s="145" t="s">
        <v>4023</v>
      </c>
      <c r="F58" s="115"/>
      <c r="G58" s="50">
        <f t="shared" si="0"/>
        <v>0</v>
      </c>
    </row>
    <row r="59" spans="1:7">
      <c r="A59" s="115"/>
      <c r="B59" s="200" t="s">
        <v>4374</v>
      </c>
      <c r="C59" s="115" t="s">
        <v>3661</v>
      </c>
      <c r="D59" s="199">
        <v>600</v>
      </c>
      <c r="E59" s="145" t="s">
        <v>4023</v>
      </c>
      <c r="F59" s="115"/>
      <c r="G59" s="50">
        <f t="shared" si="0"/>
        <v>0</v>
      </c>
    </row>
    <row r="60" spans="1:7">
      <c r="A60" s="115"/>
      <c r="B60" s="200" t="s">
        <v>4375</v>
      </c>
      <c r="C60" s="115" t="s">
        <v>3661</v>
      </c>
      <c r="D60" s="199">
        <v>600</v>
      </c>
      <c r="E60" s="145" t="s">
        <v>4023</v>
      </c>
      <c r="F60" s="115"/>
      <c r="G60" s="50">
        <f t="shared" si="0"/>
        <v>0</v>
      </c>
    </row>
    <row r="61" spans="1:7">
      <c r="A61" s="115"/>
      <c r="B61" s="200" t="s">
        <v>4376</v>
      </c>
      <c r="C61" s="115" t="s">
        <v>3661</v>
      </c>
      <c r="D61" s="199">
        <v>600</v>
      </c>
      <c r="E61" s="145" t="s">
        <v>4023</v>
      </c>
      <c r="F61" s="115"/>
      <c r="G61" s="50">
        <f t="shared" si="0"/>
        <v>0</v>
      </c>
    </row>
    <row r="62" spans="1:7">
      <c r="A62" s="115"/>
      <c r="B62" s="200" t="s">
        <v>4377</v>
      </c>
      <c r="C62" s="115" t="s">
        <v>3661</v>
      </c>
      <c r="D62" s="199">
        <v>600</v>
      </c>
      <c r="E62" s="145" t="s">
        <v>4023</v>
      </c>
      <c r="F62" s="115"/>
      <c r="G62" s="50">
        <f t="shared" si="0"/>
        <v>0</v>
      </c>
    </row>
    <row r="63" spans="1:7">
      <c r="A63" s="115"/>
      <c r="B63" s="200" t="s">
        <v>4378</v>
      </c>
      <c r="C63" s="115" t="s">
        <v>3661</v>
      </c>
      <c r="D63" s="199">
        <v>600</v>
      </c>
      <c r="E63" s="145" t="s">
        <v>4023</v>
      </c>
      <c r="F63" s="115"/>
      <c r="G63" s="50">
        <f t="shared" si="0"/>
        <v>0</v>
      </c>
    </row>
    <row r="64" spans="1:7">
      <c r="A64" s="115"/>
      <c r="B64" s="200" t="s">
        <v>4379</v>
      </c>
      <c r="C64" s="115" t="s">
        <v>3661</v>
      </c>
      <c r="D64" s="199">
        <v>600</v>
      </c>
      <c r="E64" s="145" t="s">
        <v>4023</v>
      </c>
      <c r="F64" s="115"/>
      <c r="G64" s="50">
        <f t="shared" si="0"/>
        <v>0</v>
      </c>
    </row>
    <row r="65" spans="1:7">
      <c r="A65" s="115"/>
      <c r="B65" s="200" t="s">
        <v>4380</v>
      </c>
      <c r="C65" s="115" t="s">
        <v>3661</v>
      </c>
      <c r="D65" s="199">
        <v>600</v>
      </c>
      <c r="E65" s="145" t="s">
        <v>4023</v>
      </c>
      <c r="F65" s="115"/>
      <c r="G65" s="50">
        <f t="shared" si="0"/>
        <v>0</v>
      </c>
    </row>
    <row r="66" spans="1:7">
      <c r="A66" s="115"/>
      <c r="B66" s="200" t="s">
        <v>4381</v>
      </c>
      <c r="C66" s="115" t="s">
        <v>3661</v>
      </c>
      <c r="D66" s="199">
        <v>600</v>
      </c>
      <c r="E66" s="145" t="s">
        <v>4023</v>
      </c>
      <c r="F66" s="115"/>
      <c r="G66" s="50">
        <f t="shared" si="0"/>
        <v>0</v>
      </c>
    </row>
    <row r="67" spans="1:7">
      <c r="A67" s="115"/>
      <c r="B67" s="200" t="s">
        <v>4382</v>
      </c>
      <c r="C67" s="115" t="s">
        <v>3661</v>
      </c>
      <c r="D67" s="199">
        <v>600</v>
      </c>
      <c r="E67" s="145" t="s">
        <v>4023</v>
      </c>
      <c r="F67" s="115"/>
      <c r="G67" s="50">
        <f t="shared" si="0"/>
        <v>0</v>
      </c>
    </row>
    <row r="68" spans="1:7">
      <c r="A68" s="115"/>
      <c r="B68" s="200" t="s">
        <v>4384</v>
      </c>
      <c r="C68" s="115" t="s">
        <v>3661</v>
      </c>
      <c r="D68" s="199">
        <v>600</v>
      </c>
      <c r="E68" s="145" t="s">
        <v>4023</v>
      </c>
      <c r="F68" s="115"/>
      <c r="G68" s="50">
        <f t="shared" si="0"/>
        <v>0</v>
      </c>
    </row>
    <row r="69" spans="1:7">
      <c r="A69" s="115"/>
      <c r="B69" s="200" t="s">
        <v>4383</v>
      </c>
      <c r="C69" s="115" t="s">
        <v>3661</v>
      </c>
      <c r="D69" s="199">
        <v>600</v>
      </c>
      <c r="E69" s="145" t="s">
        <v>4023</v>
      </c>
      <c r="F69" s="115"/>
      <c r="G69" s="50">
        <f t="shared" si="0"/>
        <v>0</v>
      </c>
    </row>
    <row r="70" spans="1:7">
      <c r="A70" s="115"/>
      <c r="B70" s="200" t="s">
        <v>4385</v>
      </c>
      <c r="C70" s="115" t="s">
        <v>3661</v>
      </c>
      <c r="D70" s="199">
        <v>550</v>
      </c>
      <c r="E70" s="145" t="s">
        <v>4040</v>
      </c>
      <c r="F70" s="115"/>
      <c r="G70" s="50">
        <f t="shared" si="0"/>
        <v>0</v>
      </c>
    </row>
    <row r="71" spans="1:7">
      <c r="A71" s="115"/>
      <c r="B71" s="198" t="s">
        <v>4386</v>
      </c>
      <c r="C71" s="115" t="s">
        <v>3661</v>
      </c>
      <c r="D71" s="199">
        <v>550</v>
      </c>
      <c r="E71" s="145" t="s">
        <v>4040</v>
      </c>
      <c r="F71" s="115"/>
      <c r="G71" s="50">
        <f t="shared" si="0"/>
        <v>0</v>
      </c>
    </row>
    <row r="72" spans="1:7">
      <c r="A72" s="115"/>
      <c r="B72" s="200" t="s">
        <v>4388</v>
      </c>
      <c r="C72" s="115" t="s">
        <v>3661</v>
      </c>
      <c r="D72" s="199">
        <v>550</v>
      </c>
      <c r="E72" s="145" t="s">
        <v>4040</v>
      </c>
      <c r="F72" s="115"/>
      <c r="G72" s="50">
        <f t="shared" si="0"/>
        <v>0</v>
      </c>
    </row>
    <row r="73" spans="1:7">
      <c r="A73" s="115"/>
      <c r="B73" s="200" t="s">
        <v>4387</v>
      </c>
      <c r="C73" s="115" t="s">
        <v>3661</v>
      </c>
      <c r="D73" s="199">
        <v>550</v>
      </c>
      <c r="E73" s="145" t="s">
        <v>4040</v>
      </c>
      <c r="F73" s="115"/>
      <c r="G73" s="50">
        <f t="shared" si="0"/>
        <v>0</v>
      </c>
    </row>
    <row r="74" spans="1:7">
      <c r="A74" s="115"/>
      <c r="B74" s="200" t="s">
        <v>4389</v>
      </c>
      <c r="C74" s="115" t="s">
        <v>3661</v>
      </c>
      <c r="D74" s="199">
        <v>550</v>
      </c>
      <c r="E74" s="145" t="s">
        <v>4040</v>
      </c>
      <c r="F74" s="115"/>
      <c r="G74" s="50">
        <f t="shared" si="0"/>
        <v>0</v>
      </c>
    </row>
    <row r="75" spans="1:7">
      <c r="A75" s="115"/>
      <c r="B75" s="200" t="s">
        <v>4390</v>
      </c>
      <c r="C75" s="115" t="s">
        <v>3661</v>
      </c>
      <c r="D75" s="199">
        <v>550</v>
      </c>
      <c r="E75" s="145" t="s">
        <v>4040</v>
      </c>
      <c r="F75" s="115"/>
      <c r="G75" s="50">
        <f t="shared" si="0"/>
        <v>0</v>
      </c>
    </row>
    <row r="76" spans="1:7">
      <c r="A76" s="115"/>
      <c r="B76" s="200" t="s">
        <v>4391</v>
      </c>
      <c r="C76" s="115" t="s">
        <v>3661</v>
      </c>
      <c r="D76" s="199">
        <v>550</v>
      </c>
      <c r="E76" s="145" t="s">
        <v>4040</v>
      </c>
      <c r="F76" s="115"/>
      <c r="G76" s="50">
        <f t="shared" si="0"/>
        <v>0</v>
      </c>
    </row>
    <row r="77" spans="1:7">
      <c r="A77" s="115"/>
      <c r="B77" s="200" t="s">
        <v>4392</v>
      </c>
      <c r="C77" s="115" t="s">
        <v>3661</v>
      </c>
      <c r="D77" s="199">
        <v>550</v>
      </c>
      <c r="E77" s="145" t="s">
        <v>4040</v>
      </c>
      <c r="F77" s="115"/>
      <c r="G77" s="50">
        <f t="shared" ref="G77:G133" si="1">D77*F77</f>
        <v>0</v>
      </c>
    </row>
    <row r="78" spans="1:7">
      <c r="A78" s="115"/>
      <c r="B78" s="202" t="s">
        <v>4393</v>
      </c>
      <c r="C78" s="115" t="s">
        <v>3661</v>
      </c>
      <c r="D78" s="199">
        <v>550</v>
      </c>
      <c r="E78" s="145" t="s">
        <v>4040</v>
      </c>
      <c r="F78" s="115"/>
      <c r="G78" s="50">
        <f t="shared" si="1"/>
        <v>0</v>
      </c>
    </row>
    <row r="79" spans="1:7">
      <c r="A79" s="115"/>
      <c r="B79" s="198" t="s">
        <v>4394</v>
      </c>
      <c r="C79" s="115" t="s">
        <v>3661</v>
      </c>
      <c r="D79" s="199">
        <v>400</v>
      </c>
      <c r="E79" s="145" t="s">
        <v>4051</v>
      </c>
      <c r="F79" s="115"/>
      <c r="G79" s="50">
        <f t="shared" si="1"/>
        <v>0</v>
      </c>
    </row>
    <row r="80" spans="1:7">
      <c r="A80" s="115"/>
      <c r="B80" s="198" t="s">
        <v>4395</v>
      </c>
      <c r="C80" s="115" t="s">
        <v>3661</v>
      </c>
      <c r="D80" s="199">
        <v>400</v>
      </c>
      <c r="E80" s="145" t="s">
        <v>4051</v>
      </c>
      <c r="F80" s="115"/>
      <c r="G80" s="50">
        <f t="shared" si="1"/>
        <v>0</v>
      </c>
    </row>
    <row r="81" spans="1:7">
      <c r="A81" s="115"/>
      <c r="B81" s="198" t="s">
        <v>4396</v>
      </c>
      <c r="C81" s="115" t="s">
        <v>3661</v>
      </c>
      <c r="D81" s="199">
        <v>400</v>
      </c>
      <c r="E81" s="145" t="s">
        <v>4051</v>
      </c>
      <c r="F81" s="115"/>
      <c r="G81" s="50">
        <f t="shared" si="1"/>
        <v>0</v>
      </c>
    </row>
    <row r="82" spans="1:7">
      <c r="A82" s="115"/>
      <c r="B82" s="198" t="s">
        <v>4397</v>
      </c>
      <c r="C82" s="115" t="s">
        <v>3661</v>
      </c>
      <c r="D82" s="199">
        <v>400</v>
      </c>
      <c r="E82" s="145" t="s">
        <v>4051</v>
      </c>
      <c r="F82" s="115"/>
      <c r="G82" s="50">
        <f t="shared" si="1"/>
        <v>0</v>
      </c>
    </row>
    <row r="83" spans="1:7">
      <c r="A83" s="115"/>
      <c r="B83" s="198" t="s">
        <v>4398</v>
      </c>
      <c r="C83" s="115" t="s">
        <v>3661</v>
      </c>
      <c r="D83" s="199">
        <v>400</v>
      </c>
      <c r="E83" s="145" t="s">
        <v>4051</v>
      </c>
      <c r="F83" s="115"/>
      <c r="G83" s="50">
        <f t="shared" si="1"/>
        <v>0</v>
      </c>
    </row>
    <row r="84" spans="1:7">
      <c r="A84" s="115"/>
      <c r="B84" s="198" t="s">
        <v>4399</v>
      </c>
      <c r="C84" s="115" t="s">
        <v>3661</v>
      </c>
      <c r="D84" s="199">
        <v>400</v>
      </c>
      <c r="E84" s="145" t="s">
        <v>4051</v>
      </c>
      <c r="F84" s="115"/>
      <c r="G84" s="50">
        <f t="shared" si="1"/>
        <v>0</v>
      </c>
    </row>
    <row r="85" spans="1:7">
      <c r="A85" s="115"/>
      <c r="B85" s="198" t="s">
        <v>4400</v>
      </c>
      <c r="C85" s="115" t="s">
        <v>3661</v>
      </c>
      <c r="D85" s="199">
        <v>400</v>
      </c>
      <c r="E85" s="145" t="s">
        <v>4051</v>
      </c>
      <c r="F85" s="115"/>
      <c r="G85" s="50">
        <f t="shared" si="1"/>
        <v>0</v>
      </c>
    </row>
    <row r="86" spans="1:7">
      <c r="A86" s="115"/>
      <c r="B86" s="198" t="s">
        <v>4401</v>
      </c>
      <c r="C86" s="115" t="s">
        <v>3661</v>
      </c>
      <c r="D86" s="199">
        <v>400</v>
      </c>
      <c r="E86" s="145" t="s">
        <v>4051</v>
      </c>
      <c r="F86" s="115"/>
      <c r="G86" s="50">
        <f t="shared" si="1"/>
        <v>0</v>
      </c>
    </row>
    <row r="87" spans="1:7">
      <c r="A87" s="115"/>
      <c r="B87" s="198" t="s">
        <v>4402</v>
      </c>
      <c r="C87" s="115" t="s">
        <v>3661</v>
      </c>
      <c r="D87" s="199">
        <v>400</v>
      </c>
      <c r="E87" s="145" t="s">
        <v>4051</v>
      </c>
      <c r="F87" s="115"/>
      <c r="G87" s="50">
        <f t="shared" si="1"/>
        <v>0</v>
      </c>
    </row>
    <row r="88" spans="1:7">
      <c r="A88" s="115"/>
      <c r="B88" s="198" t="s">
        <v>4403</v>
      </c>
      <c r="C88" s="115" t="s">
        <v>3661</v>
      </c>
      <c r="D88" s="199">
        <v>400</v>
      </c>
      <c r="E88" s="145" t="s">
        <v>4051</v>
      </c>
      <c r="F88" s="115"/>
      <c r="G88" s="50">
        <f t="shared" si="1"/>
        <v>0</v>
      </c>
    </row>
    <row r="89" spans="1:7">
      <c r="A89" s="115"/>
      <c r="B89" s="198" t="s">
        <v>4404</v>
      </c>
      <c r="C89" s="115" t="s">
        <v>3661</v>
      </c>
      <c r="D89" s="199">
        <v>400</v>
      </c>
      <c r="E89" s="145" t="s">
        <v>4051</v>
      </c>
      <c r="F89" s="115"/>
      <c r="G89" s="50">
        <f t="shared" si="1"/>
        <v>0</v>
      </c>
    </row>
    <row r="90" spans="1:7">
      <c r="A90" s="115"/>
      <c r="B90" s="198" t="s">
        <v>4405</v>
      </c>
      <c r="C90" s="115" t="s">
        <v>3661</v>
      </c>
      <c r="D90" s="199">
        <v>400</v>
      </c>
      <c r="E90" s="145" t="s">
        <v>4051</v>
      </c>
      <c r="F90" s="115"/>
      <c r="G90" s="50">
        <f t="shared" si="1"/>
        <v>0</v>
      </c>
    </row>
    <row r="91" spans="1:7">
      <c r="A91" s="115"/>
      <c r="B91" s="198" t="s">
        <v>1986</v>
      </c>
      <c r="C91" s="115" t="s">
        <v>3661</v>
      </c>
      <c r="D91" s="199">
        <v>400</v>
      </c>
      <c r="E91" s="145" t="s">
        <v>4051</v>
      </c>
      <c r="F91" s="115"/>
      <c r="G91" s="50">
        <f t="shared" si="1"/>
        <v>0</v>
      </c>
    </row>
    <row r="92" spans="1:7">
      <c r="A92" s="115"/>
      <c r="B92" s="198" t="s">
        <v>4406</v>
      </c>
      <c r="C92" s="115" t="s">
        <v>3661</v>
      </c>
      <c r="D92" s="199">
        <v>400</v>
      </c>
      <c r="E92" s="145" t="s">
        <v>4051</v>
      </c>
      <c r="F92" s="115"/>
      <c r="G92" s="50">
        <f t="shared" si="1"/>
        <v>0</v>
      </c>
    </row>
    <row r="93" spans="1:7">
      <c r="A93" s="115"/>
      <c r="B93" s="198" t="s">
        <v>4407</v>
      </c>
      <c r="C93" s="115" t="s">
        <v>3661</v>
      </c>
      <c r="D93" s="199">
        <v>400</v>
      </c>
      <c r="E93" s="145" t="s">
        <v>4051</v>
      </c>
      <c r="F93" s="115"/>
      <c r="G93" s="50">
        <f t="shared" si="1"/>
        <v>0</v>
      </c>
    </row>
    <row r="94" spans="1:7">
      <c r="A94" s="115"/>
      <c r="B94" s="198" t="s">
        <v>4408</v>
      </c>
      <c r="C94" s="115" t="s">
        <v>3661</v>
      </c>
      <c r="D94" s="199">
        <v>400</v>
      </c>
      <c r="E94" s="145" t="s">
        <v>4051</v>
      </c>
      <c r="F94" s="115"/>
      <c r="G94" s="50">
        <f t="shared" si="1"/>
        <v>0</v>
      </c>
    </row>
    <row r="95" spans="1:7">
      <c r="A95" s="115"/>
      <c r="B95" s="198" t="s">
        <v>4409</v>
      </c>
      <c r="C95" s="115" t="s">
        <v>3661</v>
      </c>
      <c r="D95" s="199">
        <v>400</v>
      </c>
      <c r="E95" s="145" t="s">
        <v>4051</v>
      </c>
      <c r="F95" s="115"/>
      <c r="G95" s="50">
        <f t="shared" si="1"/>
        <v>0</v>
      </c>
    </row>
    <row r="96" spans="1:7">
      <c r="A96" s="115"/>
      <c r="B96" s="198" t="s">
        <v>1985</v>
      </c>
      <c r="C96" s="115" t="s">
        <v>3661</v>
      </c>
      <c r="D96" s="199">
        <v>400</v>
      </c>
      <c r="E96" s="145" t="s">
        <v>4051</v>
      </c>
      <c r="F96" s="115"/>
      <c r="G96" s="50">
        <f t="shared" si="1"/>
        <v>0</v>
      </c>
    </row>
    <row r="97" spans="1:7">
      <c r="A97" s="115"/>
      <c r="B97" s="198" t="s">
        <v>1984</v>
      </c>
      <c r="C97" s="115" t="s">
        <v>3661</v>
      </c>
      <c r="D97" s="199">
        <v>400</v>
      </c>
      <c r="E97" s="145" t="s">
        <v>4051</v>
      </c>
      <c r="F97" s="115"/>
      <c r="G97" s="50">
        <f t="shared" si="1"/>
        <v>0</v>
      </c>
    </row>
    <row r="98" spans="1:7">
      <c r="A98" s="115"/>
      <c r="B98" s="198" t="s">
        <v>4410</v>
      </c>
      <c r="C98" s="115" t="s">
        <v>3661</v>
      </c>
      <c r="D98" s="199">
        <v>400</v>
      </c>
      <c r="E98" s="145" t="s">
        <v>4051</v>
      </c>
      <c r="F98" s="115"/>
      <c r="G98" s="50">
        <f t="shared" si="1"/>
        <v>0</v>
      </c>
    </row>
    <row r="99" spans="1:7">
      <c r="A99" s="115"/>
      <c r="B99" s="198" t="s">
        <v>4411</v>
      </c>
      <c r="C99" s="115" t="s">
        <v>3661</v>
      </c>
      <c r="D99" s="199">
        <v>400</v>
      </c>
      <c r="E99" s="145" t="s">
        <v>4051</v>
      </c>
      <c r="F99" s="115"/>
      <c r="G99" s="50">
        <f t="shared" si="1"/>
        <v>0</v>
      </c>
    </row>
    <row r="100" spans="1:7">
      <c r="A100" s="115"/>
      <c r="B100" s="198" t="s">
        <v>4413</v>
      </c>
      <c r="C100" s="115" t="s">
        <v>3661</v>
      </c>
      <c r="D100" s="199">
        <v>400</v>
      </c>
      <c r="E100" s="145" t="s">
        <v>4051</v>
      </c>
      <c r="F100" s="115"/>
      <c r="G100" s="50">
        <f t="shared" si="1"/>
        <v>0</v>
      </c>
    </row>
    <row r="101" spans="1:7">
      <c r="A101" s="115"/>
      <c r="B101" s="198" t="s">
        <v>4412</v>
      </c>
      <c r="C101" s="115" t="s">
        <v>3661</v>
      </c>
      <c r="D101" s="199">
        <v>400</v>
      </c>
      <c r="E101" s="145" t="s">
        <v>4051</v>
      </c>
      <c r="F101" s="115"/>
      <c r="G101" s="50">
        <f t="shared" si="1"/>
        <v>0</v>
      </c>
    </row>
    <row r="102" spans="1:7">
      <c r="A102" s="115"/>
      <c r="B102" s="200" t="s">
        <v>4414</v>
      </c>
      <c r="C102" s="115" t="s">
        <v>3661</v>
      </c>
      <c r="D102" s="199">
        <v>550</v>
      </c>
      <c r="E102" s="145" t="s">
        <v>4076</v>
      </c>
      <c r="F102" s="115"/>
      <c r="G102" s="50">
        <f t="shared" si="1"/>
        <v>0</v>
      </c>
    </row>
    <row r="103" spans="1:7">
      <c r="A103" s="115"/>
      <c r="B103" s="200" t="s">
        <v>4415</v>
      </c>
      <c r="C103" s="115" t="s">
        <v>3661</v>
      </c>
      <c r="D103" s="199">
        <v>550</v>
      </c>
      <c r="E103" s="145" t="s">
        <v>4076</v>
      </c>
      <c r="F103" s="115"/>
      <c r="G103" s="50">
        <f t="shared" si="1"/>
        <v>0</v>
      </c>
    </row>
    <row r="104" spans="1:7">
      <c r="A104" s="115"/>
      <c r="B104" s="200" t="s">
        <v>4416</v>
      </c>
      <c r="C104" s="115" t="s">
        <v>3661</v>
      </c>
      <c r="D104" s="199">
        <v>550</v>
      </c>
      <c r="E104" s="145" t="s">
        <v>4076</v>
      </c>
      <c r="F104" s="115"/>
      <c r="G104" s="50">
        <f t="shared" si="1"/>
        <v>0</v>
      </c>
    </row>
    <row r="105" spans="1:7">
      <c r="A105" s="115"/>
      <c r="B105" s="200" t="s">
        <v>4417</v>
      </c>
      <c r="C105" s="115" t="s">
        <v>3661</v>
      </c>
      <c r="D105" s="199">
        <v>550</v>
      </c>
      <c r="E105" s="145" t="s">
        <v>4076</v>
      </c>
      <c r="F105" s="115"/>
      <c r="G105" s="50">
        <f t="shared" si="1"/>
        <v>0</v>
      </c>
    </row>
    <row r="106" spans="1:7">
      <c r="A106" s="115"/>
      <c r="B106" s="200" t="s">
        <v>4418</v>
      </c>
      <c r="C106" s="115" t="s">
        <v>3661</v>
      </c>
      <c r="D106" s="199">
        <v>550</v>
      </c>
      <c r="E106" s="145" t="s">
        <v>4076</v>
      </c>
      <c r="F106" s="115"/>
      <c r="G106" s="50">
        <f t="shared" si="1"/>
        <v>0</v>
      </c>
    </row>
    <row r="107" spans="1:7">
      <c r="A107" s="115"/>
      <c r="B107" s="200" t="s">
        <v>4419</v>
      </c>
      <c r="C107" s="115" t="s">
        <v>3661</v>
      </c>
      <c r="D107" s="199">
        <v>550</v>
      </c>
      <c r="E107" s="145" t="s">
        <v>4076</v>
      </c>
      <c r="F107" s="115"/>
      <c r="G107" s="50">
        <f t="shared" si="1"/>
        <v>0</v>
      </c>
    </row>
    <row r="108" spans="1:7">
      <c r="A108" s="115"/>
      <c r="B108" s="200" t="s">
        <v>4420</v>
      </c>
      <c r="C108" s="115" t="s">
        <v>3661</v>
      </c>
      <c r="D108" s="199">
        <v>550</v>
      </c>
      <c r="E108" s="145" t="s">
        <v>4076</v>
      </c>
      <c r="F108" s="115"/>
      <c r="G108" s="50">
        <f t="shared" si="1"/>
        <v>0</v>
      </c>
    </row>
    <row r="109" spans="1:7">
      <c r="A109" s="115"/>
      <c r="B109" s="200" t="s">
        <v>4421</v>
      </c>
      <c r="C109" s="115" t="s">
        <v>3661</v>
      </c>
      <c r="D109" s="199">
        <v>550</v>
      </c>
      <c r="E109" s="145" t="s">
        <v>4076</v>
      </c>
      <c r="F109" s="115"/>
      <c r="G109" s="50">
        <f t="shared" si="1"/>
        <v>0</v>
      </c>
    </row>
    <row r="110" spans="1:7">
      <c r="A110" s="115"/>
      <c r="B110" s="198" t="s">
        <v>4422</v>
      </c>
      <c r="C110" s="115" t="s">
        <v>3661</v>
      </c>
      <c r="D110" s="199">
        <v>550</v>
      </c>
      <c r="E110" s="145" t="s">
        <v>4086</v>
      </c>
      <c r="F110" s="115"/>
      <c r="G110" s="50">
        <f t="shared" si="1"/>
        <v>0</v>
      </c>
    </row>
    <row r="111" spans="1:7">
      <c r="A111" s="115"/>
      <c r="B111" s="198" t="s">
        <v>4423</v>
      </c>
      <c r="C111" s="115" t="s">
        <v>3661</v>
      </c>
      <c r="D111" s="199">
        <v>550</v>
      </c>
      <c r="E111" s="145" t="s">
        <v>4086</v>
      </c>
      <c r="F111" s="115"/>
      <c r="G111" s="50">
        <f t="shared" si="1"/>
        <v>0</v>
      </c>
    </row>
    <row r="112" spans="1:7">
      <c r="A112" s="115"/>
      <c r="B112" s="198" t="s">
        <v>4424</v>
      </c>
      <c r="C112" s="115" t="s">
        <v>3661</v>
      </c>
      <c r="D112" s="199">
        <v>550</v>
      </c>
      <c r="E112" s="145" t="s">
        <v>4086</v>
      </c>
      <c r="F112" s="115"/>
      <c r="G112" s="50">
        <f t="shared" si="1"/>
        <v>0</v>
      </c>
    </row>
    <row r="113" spans="1:7">
      <c r="A113" s="115"/>
      <c r="B113" s="198" t="s">
        <v>4425</v>
      </c>
      <c r="C113" s="115" t="s">
        <v>3661</v>
      </c>
      <c r="D113" s="199">
        <v>550</v>
      </c>
      <c r="E113" s="145" t="s">
        <v>4086</v>
      </c>
      <c r="F113" s="115"/>
      <c r="G113" s="50">
        <f t="shared" si="1"/>
        <v>0</v>
      </c>
    </row>
    <row r="114" spans="1:7">
      <c r="A114" s="115"/>
      <c r="B114" s="198" t="s">
        <v>4426</v>
      </c>
      <c r="C114" s="115" t="s">
        <v>3661</v>
      </c>
      <c r="D114" s="199">
        <v>550</v>
      </c>
      <c r="E114" s="145" t="s">
        <v>4086</v>
      </c>
      <c r="F114" s="115"/>
      <c r="G114" s="50">
        <f t="shared" si="1"/>
        <v>0</v>
      </c>
    </row>
    <row r="115" spans="1:7">
      <c r="A115" s="115"/>
      <c r="B115" s="198" t="s">
        <v>4427</v>
      </c>
      <c r="C115" s="115" t="s">
        <v>3661</v>
      </c>
      <c r="D115" s="199">
        <v>550</v>
      </c>
      <c r="E115" s="145" t="s">
        <v>4086</v>
      </c>
      <c r="F115" s="115"/>
      <c r="G115" s="50">
        <f t="shared" si="1"/>
        <v>0</v>
      </c>
    </row>
    <row r="116" spans="1:7">
      <c r="A116" s="115"/>
      <c r="B116" s="198" t="s">
        <v>4428</v>
      </c>
      <c r="C116" s="115" t="s">
        <v>3661</v>
      </c>
      <c r="D116" s="199">
        <v>550</v>
      </c>
      <c r="E116" s="145" t="s">
        <v>4086</v>
      </c>
      <c r="F116" s="115"/>
      <c r="G116" s="50">
        <f t="shared" si="1"/>
        <v>0</v>
      </c>
    </row>
    <row r="117" spans="1:7">
      <c r="A117" s="115"/>
      <c r="B117" s="198" t="s">
        <v>2202</v>
      </c>
      <c r="C117" s="115" t="s">
        <v>3661</v>
      </c>
      <c r="D117" s="199">
        <v>250</v>
      </c>
      <c r="E117" s="145"/>
      <c r="F117" s="115"/>
      <c r="G117" s="50">
        <f t="shared" si="1"/>
        <v>0</v>
      </c>
    </row>
    <row r="118" spans="1:7">
      <c r="A118" s="115"/>
      <c r="B118" s="198" t="s">
        <v>4429</v>
      </c>
      <c r="C118" s="115" t="s">
        <v>3661</v>
      </c>
      <c r="D118" s="199">
        <v>250</v>
      </c>
      <c r="E118" s="145"/>
      <c r="F118" s="115"/>
      <c r="G118" s="50">
        <f t="shared" si="1"/>
        <v>0</v>
      </c>
    </row>
    <row r="119" spans="1:7">
      <c r="A119" s="115"/>
      <c r="B119" s="198" t="s">
        <v>4430</v>
      </c>
      <c r="C119" s="115" t="s">
        <v>3661</v>
      </c>
      <c r="D119" s="199">
        <v>250</v>
      </c>
      <c r="E119" s="145"/>
      <c r="F119" s="115"/>
      <c r="G119" s="50">
        <f t="shared" si="1"/>
        <v>0</v>
      </c>
    </row>
    <row r="120" spans="1:7">
      <c r="A120" s="115"/>
      <c r="B120" s="198" t="s">
        <v>4431</v>
      </c>
      <c r="C120" s="115" t="s">
        <v>3661</v>
      </c>
      <c r="D120" s="199">
        <v>250</v>
      </c>
      <c r="E120" s="145"/>
      <c r="F120" s="115"/>
      <c r="G120" s="50">
        <f t="shared" si="1"/>
        <v>0</v>
      </c>
    </row>
    <row r="121" spans="1:7">
      <c r="A121" s="115"/>
      <c r="B121" s="198" t="s">
        <v>4432</v>
      </c>
      <c r="C121" s="115" t="s">
        <v>3661</v>
      </c>
      <c r="D121" s="199">
        <v>250</v>
      </c>
      <c r="E121" s="145"/>
      <c r="F121" s="115"/>
      <c r="G121" s="50">
        <f t="shared" si="1"/>
        <v>0</v>
      </c>
    </row>
    <row r="122" spans="1:7">
      <c r="A122" s="115"/>
      <c r="B122" s="198" t="s">
        <v>4433</v>
      </c>
      <c r="C122" s="115" t="s">
        <v>3661</v>
      </c>
      <c r="D122" s="199">
        <v>250</v>
      </c>
      <c r="E122" s="145"/>
      <c r="F122" s="115"/>
      <c r="G122" s="50">
        <f t="shared" si="1"/>
        <v>0</v>
      </c>
    </row>
    <row r="123" spans="1:7">
      <c r="A123" s="115"/>
      <c r="B123" s="198" t="s">
        <v>4434</v>
      </c>
      <c r="C123" s="115" t="s">
        <v>3661</v>
      </c>
      <c r="D123" s="199">
        <v>250</v>
      </c>
      <c r="E123" s="145"/>
      <c r="F123" s="115"/>
      <c r="G123" s="50">
        <f t="shared" si="1"/>
        <v>0</v>
      </c>
    </row>
    <row r="124" spans="1:7">
      <c r="A124" s="115"/>
      <c r="B124" s="198" t="s">
        <v>4435</v>
      </c>
      <c r="C124" s="115" t="s">
        <v>3661</v>
      </c>
      <c r="D124" s="199">
        <v>250</v>
      </c>
      <c r="E124" s="145"/>
      <c r="F124" s="115"/>
      <c r="G124" s="50">
        <f t="shared" si="1"/>
        <v>0</v>
      </c>
    </row>
    <row r="125" spans="1:7">
      <c r="A125" s="115"/>
      <c r="B125" s="198" t="s">
        <v>4436</v>
      </c>
      <c r="C125" s="115" t="s">
        <v>3661</v>
      </c>
      <c r="D125" s="199">
        <v>270</v>
      </c>
      <c r="E125" s="145"/>
      <c r="F125" s="115"/>
      <c r="G125" s="50">
        <f t="shared" si="1"/>
        <v>0</v>
      </c>
    </row>
    <row r="126" spans="1:7">
      <c r="A126" s="115"/>
      <c r="B126" s="198" t="s">
        <v>4437</v>
      </c>
      <c r="C126" s="115" t="s">
        <v>3661</v>
      </c>
      <c r="D126" s="199">
        <v>270</v>
      </c>
      <c r="E126" s="145"/>
      <c r="F126" s="115"/>
      <c r="G126" s="50">
        <f t="shared" si="1"/>
        <v>0</v>
      </c>
    </row>
    <row r="127" spans="1:7">
      <c r="A127" s="115"/>
      <c r="B127" s="198" t="s">
        <v>4438</v>
      </c>
      <c r="C127" s="115" t="s">
        <v>3661</v>
      </c>
      <c r="D127" s="199">
        <v>270</v>
      </c>
      <c r="E127" s="145"/>
      <c r="F127" s="115"/>
      <c r="G127" s="50">
        <f t="shared" si="1"/>
        <v>0</v>
      </c>
    </row>
    <row r="128" spans="1:7">
      <c r="A128" s="115"/>
      <c r="B128" s="198" t="s">
        <v>4439</v>
      </c>
      <c r="C128" s="115" t="s">
        <v>3661</v>
      </c>
      <c r="D128" s="199">
        <v>270</v>
      </c>
      <c r="E128" s="145"/>
      <c r="F128" s="115"/>
      <c r="G128" s="50">
        <f t="shared" si="1"/>
        <v>0</v>
      </c>
    </row>
    <row r="129" spans="1:7">
      <c r="A129" s="115"/>
      <c r="B129" s="198" t="s">
        <v>4440</v>
      </c>
      <c r="C129" s="115" t="s">
        <v>3661</v>
      </c>
      <c r="D129" s="199">
        <v>270</v>
      </c>
      <c r="E129" s="145"/>
      <c r="F129" s="115"/>
      <c r="G129" s="50">
        <f t="shared" si="1"/>
        <v>0</v>
      </c>
    </row>
    <row r="130" spans="1:7">
      <c r="A130" s="115"/>
      <c r="B130" s="198" t="s">
        <v>4441</v>
      </c>
      <c r="C130" s="115" t="s">
        <v>3661</v>
      </c>
      <c r="D130" s="199">
        <v>270</v>
      </c>
      <c r="E130" s="145"/>
      <c r="F130" s="115"/>
      <c r="G130" s="50">
        <f t="shared" si="1"/>
        <v>0</v>
      </c>
    </row>
    <row r="131" spans="1:7">
      <c r="A131" s="115"/>
      <c r="B131" s="198" t="s">
        <v>4442</v>
      </c>
      <c r="C131" s="115" t="s">
        <v>3661</v>
      </c>
      <c r="D131" s="199">
        <v>270</v>
      </c>
      <c r="E131" s="145"/>
      <c r="F131" s="115"/>
      <c r="G131" s="50">
        <f t="shared" si="1"/>
        <v>0</v>
      </c>
    </row>
    <row r="132" spans="1:7">
      <c r="A132" s="115"/>
      <c r="B132" s="115" t="s">
        <v>4443</v>
      </c>
      <c r="C132" s="105" t="s">
        <v>4136</v>
      </c>
      <c r="D132" s="199">
        <v>160</v>
      </c>
      <c r="E132" s="115" t="s">
        <v>4138</v>
      </c>
      <c r="F132" s="115"/>
      <c r="G132" s="50">
        <f t="shared" si="1"/>
        <v>0</v>
      </c>
    </row>
    <row r="133" spans="1:7">
      <c r="A133" s="115"/>
      <c r="B133" s="115" t="s">
        <v>4444</v>
      </c>
      <c r="C133" s="105" t="s">
        <v>4136</v>
      </c>
      <c r="D133" s="199">
        <v>160</v>
      </c>
      <c r="E133" s="115" t="s">
        <v>4138</v>
      </c>
      <c r="F133" s="115"/>
      <c r="G133" s="50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J18" sqref="J18"/>
    </sheetView>
  </sheetViews>
  <sheetFormatPr defaultRowHeight="14.4"/>
  <cols>
    <col min="1" max="1" width="12.6640625" customWidth="1"/>
    <col min="2" max="2" width="44.33203125" customWidth="1"/>
    <col min="4" max="4" width="9.109375" style="203"/>
    <col min="5" max="5" width="16.88671875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>
      <c r="A2" s="40"/>
      <c r="B2" s="66"/>
      <c r="C2" s="146"/>
      <c r="D2" s="146"/>
      <c r="E2" s="130" t="s">
        <v>2178</v>
      </c>
      <c r="F2" s="351"/>
      <c r="G2" s="351"/>
    </row>
    <row r="3" spans="1:7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>
      <c r="A5" s="42">
        <v>44882</v>
      </c>
      <c r="B5" s="67"/>
      <c r="C5" s="147"/>
      <c r="D5" s="147"/>
      <c r="E5" s="130" t="s">
        <v>2181</v>
      </c>
      <c r="F5" s="352"/>
      <c r="G5" s="352"/>
    </row>
    <row r="6" spans="1:7">
      <c r="A6" s="42"/>
      <c r="B6" s="143" t="s">
        <v>4225</v>
      </c>
      <c r="C6" s="149"/>
      <c r="D6" s="147"/>
      <c r="E6" s="139"/>
      <c r="F6" s="138"/>
      <c r="G6" s="138"/>
    </row>
    <row r="7" spans="1:7">
      <c r="A7" s="42"/>
      <c r="B7" s="143" t="s">
        <v>3973</v>
      </c>
      <c r="C7" s="149"/>
      <c r="D7" s="147"/>
      <c r="E7" s="139"/>
      <c r="F7" s="138"/>
      <c r="G7" s="138"/>
    </row>
    <row r="8" spans="1:7">
      <c r="A8" s="42"/>
      <c r="B8" s="141" t="s">
        <v>3665</v>
      </c>
      <c r="C8" s="150"/>
      <c r="D8" s="147"/>
      <c r="E8" s="139"/>
      <c r="F8" s="138"/>
      <c r="G8" s="138"/>
    </row>
    <row r="9" spans="1:7">
      <c r="A9" s="42"/>
      <c r="B9" s="140" t="s">
        <v>3659</v>
      </c>
      <c r="C9" s="151"/>
      <c r="D9" s="147"/>
      <c r="E9" s="139"/>
      <c r="F9" s="138"/>
      <c r="G9" s="138"/>
    </row>
    <row r="10" spans="1:7">
      <c r="A10" s="42"/>
      <c r="B10" s="140" t="s">
        <v>3974</v>
      </c>
      <c r="C10" s="151"/>
      <c r="D10" s="147"/>
      <c r="E10" s="139"/>
      <c r="F10" s="138"/>
      <c r="G10" s="138"/>
    </row>
    <row r="11" spans="1:7">
      <c r="A11" s="42"/>
      <c r="B11" s="153" t="s">
        <v>3667</v>
      </c>
      <c r="C11" s="151"/>
      <c r="D11" s="147"/>
      <c r="E11" s="139"/>
      <c r="F11" s="138"/>
      <c r="G11" s="138"/>
    </row>
    <row r="12" spans="1:7">
      <c r="A12" s="42"/>
      <c r="B12" s="140" t="s">
        <v>3658</v>
      </c>
      <c r="C12" s="151"/>
      <c r="D12" s="147"/>
      <c r="E12" s="139"/>
      <c r="F12" s="138"/>
      <c r="G12" s="138"/>
    </row>
    <row r="13" spans="1:7">
      <c r="A13" s="42"/>
      <c r="B13" s="140" t="s">
        <v>3657</v>
      </c>
      <c r="C13" s="151"/>
      <c r="D13" s="147"/>
      <c r="E13" s="139"/>
      <c r="F13" s="138"/>
      <c r="G13" s="138"/>
    </row>
    <row r="14" spans="1:7">
      <c r="A14" s="42"/>
      <c r="B14" s="142" t="s">
        <v>3666</v>
      </c>
      <c r="C14" s="152"/>
      <c r="D14" s="147"/>
      <c r="E14" s="139"/>
      <c r="F14" s="138"/>
      <c r="G14" s="138"/>
    </row>
    <row r="15" spans="1:7">
      <c r="A15" s="46" t="s">
        <v>2199</v>
      </c>
      <c r="B15" s="67"/>
      <c r="C15" s="147"/>
      <c r="D15" s="147"/>
      <c r="E15" s="129"/>
      <c r="F15" s="44"/>
      <c r="G15" s="44"/>
    </row>
    <row r="16" spans="1:7" ht="21.6">
      <c r="A16" s="47" t="s">
        <v>0</v>
      </c>
      <c r="B16" s="68" t="s">
        <v>2183</v>
      </c>
      <c r="C16" s="148" t="s">
        <v>3660</v>
      </c>
      <c r="D16" s="148" t="s">
        <v>3579</v>
      </c>
      <c r="E16" s="131" t="s">
        <v>3975</v>
      </c>
      <c r="F16" s="48" t="s">
        <v>2186</v>
      </c>
      <c r="G16" s="48" t="s">
        <v>2182</v>
      </c>
    </row>
    <row r="17" spans="1:7">
      <c r="A17" s="180"/>
      <c r="B17" s="181" t="s">
        <v>3976</v>
      </c>
      <c r="C17" s="182"/>
      <c r="D17" s="183"/>
      <c r="E17" s="184"/>
      <c r="F17" s="185"/>
      <c r="G17" s="186"/>
    </row>
    <row r="18" spans="1:7">
      <c r="A18" s="187"/>
      <c r="B18" s="188" t="s">
        <v>3977</v>
      </c>
      <c r="C18" s="189" t="s">
        <v>3661</v>
      </c>
      <c r="D18" s="190">
        <v>320</v>
      </c>
      <c r="E18" s="191" t="s">
        <v>3978</v>
      </c>
      <c r="F18" s="49"/>
      <c r="G18" s="50">
        <f>D18*F18</f>
        <v>0</v>
      </c>
    </row>
    <row r="19" spans="1:7">
      <c r="A19" s="187"/>
      <c r="B19" s="188" t="s">
        <v>3979</v>
      </c>
      <c r="C19" s="189" t="s">
        <v>3661</v>
      </c>
      <c r="D19" s="192">
        <v>320</v>
      </c>
      <c r="E19" s="191" t="s">
        <v>3978</v>
      </c>
      <c r="F19" s="49"/>
      <c r="G19" s="50">
        <f t="shared" ref="G19:G82" si="0">D19*F19</f>
        <v>0</v>
      </c>
    </row>
    <row r="20" spans="1:7">
      <c r="A20" s="187"/>
      <c r="B20" s="188" t="s">
        <v>3980</v>
      </c>
      <c r="C20" s="189" t="s">
        <v>3661</v>
      </c>
      <c r="D20" s="192">
        <v>320</v>
      </c>
      <c r="E20" s="191" t="s">
        <v>3978</v>
      </c>
      <c r="F20" s="49"/>
      <c r="G20" s="50">
        <f t="shared" si="0"/>
        <v>0</v>
      </c>
    </row>
    <row r="21" spans="1:7">
      <c r="A21" s="187"/>
      <c r="B21" s="188" t="s">
        <v>3981</v>
      </c>
      <c r="C21" s="189" t="s">
        <v>3661</v>
      </c>
      <c r="D21" s="192">
        <v>320</v>
      </c>
      <c r="E21" s="191" t="s">
        <v>3978</v>
      </c>
      <c r="F21" s="49"/>
      <c r="G21" s="50">
        <f t="shared" si="0"/>
        <v>0</v>
      </c>
    </row>
    <row r="22" spans="1:7">
      <c r="A22" s="187"/>
      <c r="B22" s="193" t="s">
        <v>3982</v>
      </c>
      <c r="C22" s="189" t="s">
        <v>3661</v>
      </c>
      <c r="D22" s="192">
        <v>320</v>
      </c>
      <c r="E22" s="191" t="s">
        <v>3978</v>
      </c>
      <c r="F22" s="49"/>
      <c r="G22" s="50">
        <f t="shared" si="0"/>
        <v>0</v>
      </c>
    </row>
    <row r="23" spans="1:7">
      <c r="A23" s="187"/>
      <c r="B23" s="193" t="s">
        <v>3983</v>
      </c>
      <c r="C23" s="189" t="s">
        <v>3661</v>
      </c>
      <c r="D23" s="190">
        <v>320</v>
      </c>
      <c r="E23" s="191" t="s">
        <v>3978</v>
      </c>
      <c r="F23" s="49"/>
      <c r="G23" s="50">
        <f t="shared" si="0"/>
        <v>0</v>
      </c>
    </row>
    <row r="24" spans="1:7">
      <c r="A24" s="194"/>
      <c r="B24" s="193" t="s">
        <v>3984</v>
      </c>
      <c r="C24" s="189" t="s">
        <v>3661</v>
      </c>
      <c r="D24" s="190">
        <v>320</v>
      </c>
      <c r="E24" s="191" t="s">
        <v>3978</v>
      </c>
      <c r="F24" s="49"/>
      <c r="G24" s="50">
        <f t="shared" si="0"/>
        <v>0</v>
      </c>
    </row>
    <row r="25" spans="1:7">
      <c r="A25" s="194"/>
      <c r="B25" s="193" t="s">
        <v>3985</v>
      </c>
      <c r="C25" s="189" t="s">
        <v>3661</v>
      </c>
      <c r="D25" s="190">
        <v>320</v>
      </c>
      <c r="E25" s="191" t="s">
        <v>3978</v>
      </c>
      <c r="F25" s="49"/>
      <c r="G25" s="50">
        <f t="shared" si="0"/>
        <v>0</v>
      </c>
    </row>
    <row r="26" spans="1:7">
      <c r="A26" s="194"/>
      <c r="B26" s="193" t="s">
        <v>3986</v>
      </c>
      <c r="C26" s="189" t="s">
        <v>3661</v>
      </c>
      <c r="D26" s="190">
        <v>320</v>
      </c>
      <c r="E26" s="191" t="s">
        <v>3978</v>
      </c>
      <c r="F26" s="49"/>
      <c r="G26" s="50">
        <f t="shared" si="0"/>
        <v>0</v>
      </c>
    </row>
    <row r="27" spans="1:7">
      <c r="A27" s="194"/>
      <c r="B27" s="193" t="s">
        <v>3987</v>
      </c>
      <c r="C27" s="189" t="s">
        <v>3661</v>
      </c>
      <c r="D27" s="190">
        <v>320</v>
      </c>
      <c r="E27" s="191" t="s">
        <v>3978</v>
      </c>
      <c r="F27" s="49"/>
      <c r="G27" s="50">
        <f t="shared" si="0"/>
        <v>0</v>
      </c>
    </row>
    <row r="28" spans="1:7">
      <c r="A28" s="194"/>
      <c r="B28" s="193" t="s">
        <v>3988</v>
      </c>
      <c r="C28" s="189" t="s">
        <v>3661</v>
      </c>
      <c r="D28" s="190">
        <v>320</v>
      </c>
      <c r="E28" s="191" t="s">
        <v>3978</v>
      </c>
      <c r="F28" s="49"/>
      <c r="G28" s="50">
        <f t="shared" si="0"/>
        <v>0</v>
      </c>
    </row>
    <row r="29" spans="1:7">
      <c r="A29" s="194"/>
      <c r="B29" s="193" t="s">
        <v>3989</v>
      </c>
      <c r="C29" s="189" t="s">
        <v>3661</v>
      </c>
      <c r="D29" s="190">
        <v>320</v>
      </c>
      <c r="E29" s="191" t="s">
        <v>3978</v>
      </c>
      <c r="F29" s="49"/>
      <c r="G29" s="50">
        <f t="shared" si="0"/>
        <v>0</v>
      </c>
    </row>
    <row r="30" spans="1:7">
      <c r="A30" s="194"/>
      <c r="B30" s="193" t="s">
        <v>3990</v>
      </c>
      <c r="C30" s="189" t="s">
        <v>3661</v>
      </c>
      <c r="D30" s="190">
        <v>320</v>
      </c>
      <c r="E30" s="191" t="s">
        <v>3978</v>
      </c>
      <c r="F30" s="49"/>
      <c r="G30" s="50">
        <f t="shared" si="0"/>
        <v>0</v>
      </c>
    </row>
    <row r="31" spans="1:7">
      <c r="A31" s="195"/>
      <c r="B31" s="188" t="s">
        <v>3991</v>
      </c>
      <c r="C31" s="189" t="s">
        <v>3661</v>
      </c>
      <c r="D31" s="145">
        <v>320</v>
      </c>
      <c r="E31" s="145" t="s">
        <v>3978</v>
      </c>
      <c r="F31" s="49"/>
      <c r="G31" s="50">
        <f t="shared" si="0"/>
        <v>0</v>
      </c>
    </row>
    <row r="32" spans="1:7">
      <c r="A32" s="196"/>
      <c r="B32" s="181" t="s">
        <v>3992</v>
      </c>
      <c r="C32" s="196"/>
      <c r="D32" s="197"/>
      <c r="E32" s="196"/>
      <c r="F32" s="196"/>
      <c r="G32" s="186">
        <f t="shared" si="0"/>
        <v>0</v>
      </c>
    </row>
    <row r="33" spans="1:7">
      <c r="A33" s="115"/>
      <c r="B33" s="198" t="s">
        <v>3993</v>
      </c>
      <c r="C33" s="115" t="s">
        <v>3661</v>
      </c>
      <c r="D33" s="199">
        <v>320</v>
      </c>
      <c r="E33" s="145" t="s">
        <v>3994</v>
      </c>
      <c r="F33" s="115"/>
      <c r="G33" s="50">
        <f t="shared" si="0"/>
        <v>0</v>
      </c>
    </row>
    <row r="34" spans="1:7">
      <c r="A34" s="115"/>
      <c r="B34" s="198" t="s">
        <v>3995</v>
      </c>
      <c r="C34" s="115" t="s">
        <v>3661</v>
      </c>
      <c r="D34" s="199">
        <v>320</v>
      </c>
      <c r="E34" s="145" t="s">
        <v>3994</v>
      </c>
      <c r="F34" s="115"/>
      <c r="G34" s="50">
        <f t="shared" si="0"/>
        <v>0</v>
      </c>
    </row>
    <row r="35" spans="1:7">
      <c r="A35" s="115"/>
      <c r="B35" s="198" t="s">
        <v>3996</v>
      </c>
      <c r="C35" s="115" t="s">
        <v>3661</v>
      </c>
      <c r="D35" s="199">
        <v>320</v>
      </c>
      <c r="E35" s="145" t="s">
        <v>3994</v>
      </c>
      <c r="F35" s="115"/>
      <c r="G35" s="50">
        <f t="shared" si="0"/>
        <v>0</v>
      </c>
    </row>
    <row r="36" spans="1:7">
      <c r="A36" s="115"/>
      <c r="B36" s="198" t="s">
        <v>3997</v>
      </c>
      <c r="C36" s="115" t="s">
        <v>3661</v>
      </c>
      <c r="D36" s="199">
        <v>320</v>
      </c>
      <c r="E36" s="145" t="s">
        <v>3994</v>
      </c>
      <c r="F36" s="115"/>
      <c r="G36" s="50">
        <f t="shared" si="0"/>
        <v>0</v>
      </c>
    </row>
    <row r="37" spans="1:7">
      <c r="A37" s="115"/>
      <c r="B37" s="198" t="s">
        <v>3998</v>
      </c>
      <c r="C37" s="115" t="s">
        <v>3661</v>
      </c>
      <c r="D37" s="199">
        <v>320</v>
      </c>
      <c r="E37" s="145" t="s">
        <v>3994</v>
      </c>
      <c r="F37" s="115"/>
      <c r="G37" s="50">
        <f t="shared" si="0"/>
        <v>0</v>
      </c>
    </row>
    <row r="38" spans="1:7">
      <c r="A38" s="115"/>
      <c r="B38" s="198" t="s">
        <v>3999</v>
      </c>
      <c r="C38" s="115" t="s">
        <v>3661</v>
      </c>
      <c r="D38" s="199">
        <v>320</v>
      </c>
      <c r="E38" s="145" t="s">
        <v>3994</v>
      </c>
      <c r="F38" s="115"/>
      <c r="G38" s="50">
        <f t="shared" si="0"/>
        <v>0</v>
      </c>
    </row>
    <row r="39" spans="1:7">
      <c r="A39" s="115"/>
      <c r="B39" s="198" t="s">
        <v>4000</v>
      </c>
      <c r="C39" s="115" t="s">
        <v>3661</v>
      </c>
      <c r="D39" s="199">
        <v>320</v>
      </c>
      <c r="E39" s="145" t="s">
        <v>3994</v>
      </c>
      <c r="F39" s="115"/>
      <c r="G39" s="50">
        <f t="shared" si="0"/>
        <v>0</v>
      </c>
    </row>
    <row r="40" spans="1:7">
      <c r="A40" s="115"/>
      <c r="B40" s="198" t="s">
        <v>4001</v>
      </c>
      <c r="C40" s="115" t="s">
        <v>3661</v>
      </c>
      <c r="D40" s="199">
        <v>320</v>
      </c>
      <c r="E40" s="145" t="s">
        <v>3994</v>
      </c>
      <c r="F40" s="115"/>
      <c r="G40" s="50">
        <f t="shared" si="0"/>
        <v>0</v>
      </c>
    </row>
    <row r="41" spans="1:7">
      <c r="A41" s="115"/>
      <c r="B41" s="198" t="s">
        <v>4002</v>
      </c>
      <c r="C41" s="115" t="s">
        <v>3661</v>
      </c>
      <c r="D41" s="199">
        <v>320</v>
      </c>
      <c r="E41" s="145" t="s">
        <v>3994</v>
      </c>
      <c r="F41" s="115"/>
      <c r="G41" s="50">
        <f t="shared" si="0"/>
        <v>0</v>
      </c>
    </row>
    <row r="42" spans="1:7">
      <c r="A42" s="115"/>
      <c r="B42" s="198" t="s">
        <v>4003</v>
      </c>
      <c r="C42" s="115" t="s">
        <v>3661</v>
      </c>
      <c r="D42" s="199">
        <v>320</v>
      </c>
      <c r="E42" s="145" t="s">
        <v>3994</v>
      </c>
      <c r="F42" s="115"/>
      <c r="G42" s="50">
        <f t="shared" si="0"/>
        <v>0</v>
      </c>
    </row>
    <row r="43" spans="1:7">
      <c r="A43" s="115"/>
      <c r="B43" s="198" t="s">
        <v>4004</v>
      </c>
      <c r="C43" s="115" t="s">
        <v>3661</v>
      </c>
      <c r="D43" s="199">
        <v>320</v>
      </c>
      <c r="E43" s="145" t="s">
        <v>3994</v>
      </c>
      <c r="F43" s="115"/>
      <c r="G43" s="50">
        <f t="shared" si="0"/>
        <v>0</v>
      </c>
    </row>
    <row r="44" spans="1:7">
      <c r="A44" s="115"/>
      <c r="B44" s="200" t="s">
        <v>4005</v>
      </c>
      <c r="C44" s="115" t="s">
        <v>3661</v>
      </c>
      <c r="D44" s="199">
        <v>320</v>
      </c>
      <c r="E44" s="145" t="s">
        <v>3994</v>
      </c>
      <c r="F44" s="115"/>
      <c r="G44" s="50">
        <f t="shared" si="0"/>
        <v>0</v>
      </c>
    </row>
    <row r="45" spans="1:7">
      <c r="A45" s="115"/>
      <c r="B45" s="198" t="s">
        <v>4006</v>
      </c>
      <c r="C45" s="115" t="s">
        <v>3661</v>
      </c>
      <c r="D45" s="199">
        <v>320</v>
      </c>
      <c r="E45" s="145" t="s">
        <v>3994</v>
      </c>
      <c r="F45" s="115"/>
      <c r="G45" s="50">
        <f t="shared" si="0"/>
        <v>0</v>
      </c>
    </row>
    <row r="46" spans="1:7">
      <c r="A46" s="115"/>
      <c r="B46" s="200" t="s">
        <v>4007</v>
      </c>
      <c r="C46" s="115" t="s">
        <v>3661</v>
      </c>
      <c r="D46" s="199">
        <v>320</v>
      </c>
      <c r="E46" s="145" t="s">
        <v>3994</v>
      </c>
      <c r="F46" s="115"/>
      <c r="G46" s="50">
        <f t="shared" si="0"/>
        <v>0</v>
      </c>
    </row>
    <row r="47" spans="1:7">
      <c r="A47" s="196"/>
      <c r="B47" s="181" t="s">
        <v>4008</v>
      </c>
      <c r="C47" s="196"/>
      <c r="D47" s="197"/>
      <c r="E47" s="201"/>
      <c r="F47" s="196"/>
      <c r="G47" s="186">
        <f t="shared" si="0"/>
        <v>0</v>
      </c>
    </row>
    <row r="48" spans="1:7">
      <c r="A48" s="115"/>
      <c r="B48" s="200" t="s">
        <v>4009</v>
      </c>
      <c r="C48" s="115" t="s">
        <v>3661</v>
      </c>
      <c r="D48" s="199">
        <v>432</v>
      </c>
      <c r="E48" s="145" t="s">
        <v>4010</v>
      </c>
      <c r="F48" s="115"/>
      <c r="G48" s="50">
        <f t="shared" si="0"/>
        <v>0</v>
      </c>
    </row>
    <row r="49" spans="1:7">
      <c r="A49" s="115"/>
      <c r="B49" s="200" t="s">
        <v>4011</v>
      </c>
      <c r="C49" s="115" t="s">
        <v>3661</v>
      </c>
      <c r="D49" s="199">
        <v>432</v>
      </c>
      <c r="E49" s="145" t="s">
        <v>4010</v>
      </c>
      <c r="F49" s="115"/>
      <c r="G49" s="50">
        <f t="shared" si="0"/>
        <v>0</v>
      </c>
    </row>
    <row r="50" spans="1:7">
      <c r="A50" s="115"/>
      <c r="B50" s="200" t="s">
        <v>4012</v>
      </c>
      <c r="C50" s="115" t="s">
        <v>3661</v>
      </c>
      <c r="D50" s="199">
        <v>432</v>
      </c>
      <c r="E50" s="145" t="s">
        <v>4010</v>
      </c>
      <c r="F50" s="115"/>
      <c r="G50" s="50">
        <f t="shared" si="0"/>
        <v>0</v>
      </c>
    </row>
    <row r="51" spans="1:7">
      <c r="A51" s="115"/>
      <c r="B51" s="200" t="s">
        <v>4013</v>
      </c>
      <c r="C51" s="115" t="s">
        <v>3661</v>
      </c>
      <c r="D51" s="199">
        <v>432</v>
      </c>
      <c r="E51" s="145" t="s">
        <v>4010</v>
      </c>
      <c r="F51" s="115"/>
      <c r="G51" s="50">
        <f t="shared" si="0"/>
        <v>0</v>
      </c>
    </row>
    <row r="52" spans="1:7">
      <c r="A52" s="115"/>
      <c r="B52" s="200" t="s">
        <v>4014</v>
      </c>
      <c r="C52" s="115" t="s">
        <v>3661</v>
      </c>
      <c r="D52" s="199">
        <v>432</v>
      </c>
      <c r="E52" s="145" t="s">
        <v>4010</v>
      </c>
      <c r="F52" s="115"/>
      <c r="G52" s="50">
        <f t="shared" si="0"/>
        <v>0</v>
      </c>
    </row>
    <row r="53" spans="1:7">
      <c r="A53" s="196"/>
      <c r="B53" s="181" t="s">
        <v>4015</v>
      </c>
      <c r="C53" s="196"/>
      <c r="D53" s="197"/>
      <c r="E53" s="201"/>
      <c r="F53" s="196"/>
      <c r="G53" s="186">
        <f t="shared" si="0"/>
        <v>0</v>
      </c>
    </row>
    <row r="54" spans="1:7">
      <c r="A54" s="115"/>
      <c r="B54" s="200" t="s">
        <v>4016</v>
      </c>
      <c r="C54" s="115" t="s">
        <v>3661</v>
      </c>
      <c r="D54" s="199">
        <v>432</v>
      </c>
      <c r="E54" s="145" t="s">
        <v>4010</v>
      </c>
      <c r="F54" s="115"/>
      <c r="G54" s="50">
        <f t="shared" si="0"/>
        <v>0</v>
      </c>
    </row>
    <row r="55" spans="1:7">
      <c r="A55" s="115"/>
      <c r="B55" s="200" t="s">
        <v>4017</v>
      </c>
      <c r="C55" s="115" t="s">
        <v>3661</v>
      </c>
      <c r="D55" s="199">
        <v>432</v>
      </c>
      <c r="E55" s="145" t="s">
        <v>4010</v>
      </c>
      <c r="F55" s="115"/>
      <c r="G55" s="50">
        <f t="shared" si="0"/>
        <v>0</v>
      </c>
    </row>
    <row r="56" spans="1:7">
      <c r="A56" s="115"/>
      <c r="B56" s="200" t="s">
        <v>4018</v>
      </c>
      <c r="C56" s="115" t="s">
        <v>3661</v>
      </c>
      <c r="D56" s="199">
        <v>432</v>
      </c>
      <c r="E56" s="145" t="s">
        <v>4010</v>
      </c>
      <c r="F56" s="115"/>
      <c r="G56" s="50">
        <f t="shared" si="0"/>
        <v>0</v>
      </c>
    </row>
    <row r="57" spans="1:7">
      <c r="A57" s="115"/>
      <c r="B57" s="200" t="s">
        <v>4019</v>
      </c>
      <c r="C57" s="115" t="s">
        <v>3661</v>
      </c>
      <c r="D57" s="199">
        <v>432</v>
      </c>
      <c r="E57" s="145" t="s">
        <v>4010</v>
      </c>
      <c r="F57" s="115"/>
      <c r="G57" s="50">
        <f t="shared" si="0"/>
        <v>0</v>
      </c>
    </row>
    <row r="58" spans="1:7">
      <c r="A58" s="115"/>
      <c r="B58" s="200" t="s">
        <v>4020</v>
      </c>
      <c r="C58" s="115" t="s">
        <v>3661</v>
      </c>
      <c r="D58" s="199">
        <v>432</v>
      </c>
      <c r="E58" s="145" t="s">
        <v>4010</v>
      </c>
      <c r="F58" s="115"/>
      <c r="G58" s="50">
        <f t="shared" si="0"/>
        <v>0</v>
      </c>
    </row>
    <row r="59" spans="1:7">
      <c r="A59" s="196"/>
      <c r="B59" s="181" t="s">
        <v>4021</v>
      </c>
      <c r="C59" s="196"/>
      <c r="D59" s="197"/>
      <c r="E59" s="201"/>
      <c r="F59" s="196"/>
      <c r="G59" s="186">
        <f t="shared" si="0"/>
        <v>0</v>
      </c>
    </row>
    <row r="60" spans="1:7">
      <c r="A60" s="115"/>
      <c r="B60" s="200" t="s">
        <v>4022</v>
      </c>
      <c r="C60" s="115" t="s">
        <v>3661</v>
      </c>
      <c r="D60" s="199">
        <v>200</v>
      </c>
      <c r="E60" s="145" t="s">
        <v>4023</v>
      </c>
      <c r="F60" s="115"/>
      <c r="G60" s="50">
        <f t="shared" si="0"/>
        <v>0</v>
      </c>
    </row>
    <row r="61" spans="1:7">
      <c r="A61" s="115"/>
      <c r="B61" s="200" t="s">
        <v>4024</v>
      </c>
      <c r="C61" s="115" t="s">
        <v>3661</v>
      </c>
      <c r="D61" s="199">
        <v>200</v>
      </c>
      <c r="E61" s="145" t="s">
        <v>4023</v>
      </c>
      <c r="F61" s="115"/>
      <c r="G61" s="50">
        <f t="shared" si="0"/>
        <v>0</v>
      </c>
    </row>
    <row r="62" spans="1:7">
      <c r="A62" s="115"/>
      <c r="B62" s="200" t="s">
        <v>4025</v>
      </c>
      <c r="C62" s="115" t="s">
        <v>3661</v>
      </c>
      <c r="D62" s="199">
        <v>200</v>
      </c>
      <c r="E62" s="145" t="s">
        <v>4023</v>
      </c>
      <c r="F62" s="115"/>
      <c r="G62" s="50">
        <f t="shared" si="0"/>
        <v>0</v>
      </c>
    </row>
    <row r="63" spans="1:7">
      <c r="A63" s="115"/>
      <c r="B63" s="200" t="s">
        <v>4026</v>
      </c>
      <c r="C63" s="115" t="s">
        <v>3661</v>
      </c>
      <c r="D63" s="199">
        <v>200</v>
      </c>
      <c r="E63" s="145" t="s">
        <v>4023</v>
      </c>
      <c r="F63" s="115"/>
      <c r="G63" s="50">
        <f t="shared" si="0"/>
        <v>0</v>
      </c>
    </row>
    <row r="64" spans="1:7">
      <c r="A64" s="115"/>
      <c r="B64" s="200" t="s">
        <v>4027</v>
      </c>
      <c r="C64" s="115" t="s">
        <v>3661</v>
      </c>
      <c r="D64" s="199">
        <v>200</v>
      </c>
      <c r="E64" s="145" t="s">
        <v>4023</v>
      </c>
      <c r="F64" s="115"/>
      <c r="G64" s="50">
        <f t="shared" si="0"/>
        <v>0</v>
      </c>
    </row>
    <row r="65" spans="1:7">
      <c r="A65" s="115"/>
      <c r="B65" s="200" t="s">
        <v>4028</v>
      </c>
      <c r="C65" s="115" t="s">
        <v>3661</v>
      </c>
      <c r="D65" s="199">
        <v>200</v>
      </c>
      <c r="E65" s="145" t="s">
        <v>4023</v>
      </c>
      <c r="F65" s="115"/>
      <c r="G65" s="50">
        <f t="shared" si="0"/>
        <v>0</v>
      </c>
    </row>
    <row r="66" spans="1:7">
      <c r="A66" s="115"/>
      <c r="B66" s="200" t="s">
        <v>4029</v>
      </c>
      <c r="C66" s="115" t="s">
        <v>3661</v>
      </c>
      <c r="D66" s="199">
        <v>200</v>
      </c>
      <c r="E66" s="145" t="s">
        <v>4023</v>
      </c>
      <c r="F66" s="115"/>
      <c r="G66" s="50">
        <f t="shared" si="0"/>
        <v>0</v>
      </c>
    </row>
    <row r="67" spans="1:7">
      <c r="A67" s="115"/>
      <c r="B67" s="200" t="s">
        <v>4030</v>
      </c>
      <c r="C67" s="115" t="s">
        <v>3661</v>
      </c>
      <c r="D67" s="199">
        <v>200</v>
      </c>
      <c r="E67" s="145" t="s">
        <v>4023</v>
      </c>
      <c r="F67" s="115"/>
      <c r="G67" s="50">
        <f t="shared" si="0"/>
        <v>0</v>
      </c>
    </row>
    <row r="68" spans="1:7">
      <c r="A68" s="115"/>
      <c r="B68" s="200" t="s">
        <v>4031</v>
      </c>
      <c r="C68" s="115" t="s">
        <v>3661</v>
      </c>
      <c r="D68" s="199">
        <v>200</v>
      </c>
      <c r="E68" s="145" t="s">
        <v>4023</v>
      </c>
      <c r="F68" s="115"/>
      <c r="G68" s="50">
        <f t="shared" si="0"/>
        <v>0</v>
      </c>
    </row>
    <row r="69" spans="1:7">
      <c r="A69" s="115"/>
      <c r="B69" s="200" t="s">
        <v>4032</v>
      </c>
      <c r="C69" s="115" t="s">
        <v>3661</v>
      </c>
      <c r="D69" s="199">
        <v>200</v>
      </c>
      <c r="E69" s="145" t="s">
        <v>4023</v>
      </c>
      <c r="F69" s="115"/>
      <c r="G69" s="50">
        <f t="shared" si="0"/>
        <v>0</v>
      </c>
    </row>
    <row r="70" spans="1:7">
      <c r="A70" s="115"/>
      <c r="B70" s="200" t="s">
        <v>4033</v>
      </c>
      <c r="C70" s="115" t="s">
        <v>3661</v>
      </c>
      <c r="D70" s="199">
        <v>200</v>
      </c>
      <c r="E70" s="145" t="s">
        <v>4023</v>
      </c>
      <c r="F70" s="115"/>
      <c r="G70" s="50">
        <f t="shared" si="0"/>
        <v>0</v>
      </c>
    </row>
    <row r="71" spans="1:7">
      <c r="A71" s="115"/>
      <c r="B71" s="200" t="s">
        <v>4034</v>
      </c>
      <c r="C71" s="115" t="s">
        <v>3661</v>
      </c>
      <c r="D71" s="199">
        <v>200</v>
      </c>
      <c r="E71" s="145" t="s">
        <v>4023</v>
      </c>
      <c r="F71" s="115"/>
      <c r="G71" s="50">
        <f t="shared" si="0"/>
        <v>0</v>
      </c>
    </row>
    <row r="72" spans="1:7">
      <c r="A72" s="115"/>
      <c r="B72" s="200" t="s">
        <v>4035</v>
      </c>
      <c r="C72" s="115" t="s">
        <v>3661</v>
      </c>
      <c r="D72" s="199">
        <v>200</v>
      </c>
      <c r="E72" s="145" t="s">
        <v>4023</v>
      </c>
      <c r="F72" s="115"/>
      <c r="G72" s="50">
        <f t="shared" si="0"/>
        <v>0</v>
      </c>
    </row>
    <row r="73" spans="1:7">
      <c r="A73" s="115"/>
      <c r="B73" s="200" t="s">
        <v>4036</v>
      </c>
      <c r="C73" s="115" t="s">
        <v>3661</v>
      </c>
      <c r="D73" s="199">
        <v>200</v>
      </c>
      <c r="E73" s="145" t="s">
        <v>4023</v>
      </c>
      <c r="F73" s="115"/>
      <c r="G73" s="50">
        <f t="shared" si="0"/>
        <v>0</v>
      </c>
    </row>
    <row r="74" spans="1:7">
      <c r="A74" s="115"/>
      <c r="B74" s="200" t="s">
        <v>4037</v>
      </c>
      <c r="C74" s="115" t="s">
        <v>3661</v>
      </c>
      <c r="D74" s="199">
        <v>200</v>
      </c>
      <c r="E74" s="145" t="s">
        <v>4023</v>
      </c>
      <c r="F74" s="115"/>
      <c r="G74" s="50">
        <f t="shared" si="0"/>
        <v>0</v>
      </c>
    </row>
    <row r="75" spans="1:7">
      <c r="A75" s="196"/>
      <c r="B75" s="181" t="s">
        <v>4038</v>
      </c>
      <c r="C75" s="196"/>
      <c r="D75" s="197"/>
      <c r="E75" s="201"/>
      <c r="F75" s="196"/>
      <c r="G75" s="186">
        <f t="shared" si="0"/>
        <v>0</v>
      </c>
    </row>
    <row r="76" spans="1:7">
      <c r="A76" s="115"/>
      <c r="B76" s="200" t="s">
        <v>4039</v>
      </c>
      <c r="C76" s="115" t="s">
        <v>3661</v>
      </c>
      <c r="D76" s="199">
        <v>144</v>
      </c>
      <c r="E76" s="145" t="s">
        <v>4040</v>
      </c>
      <c r="F76" s="115"/>
      <c r="G76" s="50">
        <f t="shared" si="0"/>
        <v>0</v>
      </c>
    </row>
    <row r="77" spans="1:7">
      <c r="A77" s="115"/>
      <c r="B77" s="198" t="s">
        <v>4041</v>
      </c>
      <c r="C77" s="115" t="s">
        <v>3661</v>
      </c>
      <c r="D77" s="199">
        <v>144</v>
      </c>
      <c r="E77" s="145" t="s">
        <v>4040</v>
      </c>
      <c r="F77" s="115"/>
      <c r="G77" s="50">
        <f t="shared" si="0"/>
        <v>0</v>
      </c>
    </row>
    <row r="78" spans="1:7">
      <c r="A78" s="115"/>
      <c r="B78" s="200" t="s">
        <v>4042</v>
      </c>
      <c r="C78" s="115" t="s">
        <v>3661</v>
      </c>
      <c r="D78" s="199">
        <v>144</v>
      </c>
      <c r="E78" s="145" t="s">
        <v>4040</v>
      </c>
      <c r="F78" s="115"/>
      <c r="G78" s="50">
        <f t="shared" si="0"/>
        <v>0</v>
      </c>
    </row>
    <row r="79" spans="1:7">
      <c r="A79" s="115"/>
      <c r="B79" s="200" t="s">
        <v>4043</v>
      </c>
      <c r="C79" s="115" t="s">
        <v>3661</v>
      </c>
      <c r="D79" s="199">
        <v>144</v>
      </c>
      <c r="E79" s="145" t="s">
        <v>4040</v>
      </c>
      <c r="F79" s="115"/>
      <c r="G79" s="50">
        <f t="shared" si="0"/>
        <v>0</v>
      </c>
    </row>
    <row r="80" spans="1:7">
      <c r="A80" s="115"/>
      <c r="B80" s="200" t="s">
        <v>4044</v>
      </c>
      <c r="C80" s="115" t="s">
        <v>3661</v>
      </c>
      <c r="D80" s="199">
        <v>144</v>
      </c>
      <c r="E80" s="145" t="s">
        <v>4040</v>
      </c>
      <c r="F80" s="115"/>
      <c r="G80" s="50">
        <f t="shared" si="0"/>
        <v>0</v>
      </c>
    </row>
    <row r="81" spans="1:7">
      <c r="A81" s="115"/>
      <c r="B81" s="200" t="s">
        <v>4045</v>
      </c>
      <c r="C81" s="115" t="s">
        <v>3661</v>
      </c>
      <c r="D81" s="199">
        <v>144</v>
      </c>
      <c r="E81" s="145" t="s">
        <v>4040</v>
      </c>
      <c r="F81" s="115"/>
      <c r="G81" s="50">
        <f t="shared" si="0"/>
        <v>0</v>
      </c>
    </row>
    <row r="82" spans="1:7">
      <c r="A82" s="115"/>
      <c r="B82" s="200" t="s">
        <v>4046</v>
      </c>
      <c r="C82" s="115" t="s">
        <v>3661</v>
      </c>
      <c r="D82" s="199">
        <v>144</v>
      </c>
      <c r="E82" s="145" t="s">
        <v>4040</v>
      </c>
      <c r="F82" s="115"/>
      <c r="G82" s="50">
        <f t="shared" si="0"/>
        <v>0</v>
      </c>
    </row>
    <row r="83" spans="1:7">
      <c r="A83" s="115"/>
      <c r="B83" s="200" t="s">
        <v>4047</v>
      </c>
      <c r="C83" s="115" t="s">
        <v>3661</v>
      </c>
      <c r="D83" s="199">
        <v>144</v>
      </c>
      <c r="E83" s="145" t="s">
        <v>4040</v>
      </c>
      <c r="F83" s="115"/>
      <c r="G83" s="50">
        <f t="shared" ref="G83:G145" si="1">D83*F83</f>
        <v>0</v>
      </c>
    </row>
    <row r="84" spans="1:7">
      <c r="A84" s="115"/>
      <c r="B84" s="202" t="s">
        <v>4048</v>
      </c>
      <c r="C84" s="115" t="s">
        <v>3661</v>
      </c>
      <c r="D84" s="199">
        <v>144</v>
      </c>
      <c r="E84" s="145" t="s">
        <v>4040</v>
      </c>
      <c r="F84" s="115"/>
      <c r="G84" s="50">
        <f t="shared" si="1"/>
        <v>0</v>
      </c>
    </row>
    <row r="85" spans="1:7">
      <c r="A85" s="196"/>
      <c r="B85" s="181" t="s">
        <v>4049</v>
      </c>
      <c r="C85" s="196"/>
      <c r="D85" s="197"/>
      <c r="E85" s="201"/>
      <c r="F85" s="196"/>
      <c r="G85" s="186">
        <f t="shared" si="1"/>
        <v>0</v>
      </c>
    </row>
    <row r="86" spans="1:7">
      <c r="A86" s="115"/>
      <c r="B86" s="198" t="s">
        <v>4050</v>
      </c>
      <c r="C86" s="115" t="s">
        <v>3661</v>
      </c>
      <c r="D86" s="199">
        <v>100</v>
      </c>
      <c r="E86" s="145" t="s">
        <v>4051</v>
      </c>
      <c r="F86" s="115"/>
      <c r="G86" s="50">
        <f t="shared" si="1"/>
        <v>0</v>
      </c>
    </row>
    <row r="87" spans="1:7">
      <c r="A87" s="115"/>
      <c r="B87" s="198" t="s">
        <v>4052</v>
      </c>
      <c r="C87" s="115" t="s">
        <v>3661</v>
      </c>
      <c r="D87" s="199">
        <v>100</v>
      </c>
      <c r="E87" s="145" t="s">
        <v>4051</v>
      </c>
      <c r="F87" s="115"/>
      <c r="G87" s="50">
        <f t="shared" si="1"/>
        <v>0</v>
      </c>
    </row>
    <row r="88" spans="1:7">
      <c r="A88" s="115"/>
      <c r="B88" s="198" t="s">
        <v>4053</v>
      </c>
      <c r="C88" s="115" t="s">
        <v>3661</v>
      </c>
      <c r="D88" s="199">
        <v>100</v>
      </c>
      <c r="E88" s="145" t="s">
        <v>4051</v>
      </c>
      <c r="F88" s="115"/>
      <c r="G88" s="50">
        <f t="shared" si="1"/>
        <v>0</v>
      </c>
    </row>
    <row r="89" spans="1:7">
      <c r="A89" s="115"/>
      <c r="B89" s="198" t="s">
        <v>4054</v>
      </c>
      <c r="C89" s="115" t="s">
        <v>3661</v>
      </c>
      <c r="D89" s="199">
        <v>100</v>
      </c>
      <c r="E89" s="145" t="s">
        <v>4051</v>
      </c>
      <c r="F89" s="115"/>
      <c r="G89" s="50">
        <f t="shared" si="1"/>
        <v>0</v>
      </c>
    </row>
    <row r="90" spans="1:7">
      <c r="A90" s="115"/>
      <c r="B90" s="198" t="s">
        <v>4055</v>
      </c>
      <c r="C90" s="115" t="s">
        <v>3661</v>
      </c>
      <c r="D90" s="199">
        <v>100</v>
      </c>
      <c r="E90" s="145" t="s">
        <v>4051</v>
      </c>
      <c r="F90" s="115"/>
      <c r="G90" s="50">
        <f t="shared" si="1"/>
        <v>0</v>
      </c>
    </row>
    <row r="91" spans="1:7">
      <c r="A91" s="115"/>
      <c r="B91" s="198" t="s">
        <v>4056</v>
      </c>
      <c r="C91" s="115" t="s">
        <v>3661</v>
      </c>
      <c r="D91" s="199">
        <v>100</v>
      </c>
      <c r="E91" s="145" t="s">
        <v>4051</v>
      </c>
      <c r="F91" s="115"/>
      <c r="G91" s="50">
        <f t="shared" si="1"/>
        <v>0</v>
      </c>
    </row>
    <row r="92" spans="1:7">
      <c r="A92" s="115"/>
      <c r="B92" s="198" t="s">
        <v>4057</v>
      </c>
      <c r="C92" s="115" t="s">
        <v>3661</v>
      </c>
      <c r="D92" s="199">
        <v>100</v>
      </c>
      <c r="E92" s="145" t="s">
        <v>4051</v>
      </c>
      <c r="F92" s="115"/>
      <c r="G92" s="50">
        <f t="shared" si="1"/>
        <v>0</v>
      </c>
    </row>
    <row r="93" spans="1:7">
      <c r="A93" s="115"/>
      <c r="B93" s="198" t="s">
        <v>4058</v>
      </c>
      <c r="C93" s="115" t="s">
        <v>3661</v>
      </c>
      <c r="D93" s="199">
        <v>100</v>
      </c>
      <c r="E93" s="145" t="s">
        <v>4051</v>
      </c>
      <c r="F93" s="115"/>
      <c r="G93" s="50">
        <f t="shared" si="1"/>
        <v>0</v>
      </c>
    </row>
    <row r="94" spans="1:7">
      <c r="A94" s="115"/>
      <c r="B94" s="198" t="s">
        <v>4059</v>
      </c>
      <c r="C94" s="115" t="s">
        <v>3661</v>
      </c>
      <c r="D94" s="199">
        <v>100</v>
      </c>
      <c r="E94" s="145" t="s">
        <v>4051</v>
      </c>
      <c r="F94" s="115"/>
      <c r="G94" s="50">
        <f t="shared" si="1"/>
        <v>0</v>
      </c>
    </row>
    <row r="95" spans="1:7">
      <c r="A95" s="115"/>
      <c r="B95" s="198" t="s">
        <v>4060</v>
      </c>
      <c r="C95" s="115" t="s">
        <v>3661</v>
      </c>
      <c r="D95" s="199">
        <v>100</v>
      </c>
      <c r="E95" s="145" t="s">
        <v>4051</v>
      </c>
      <c r="F95" s="115"/>
      <c r="G95" s="50">
        <f t="shared" si="1"/>
        <v>0</v>
      </c>
    </row>
    <row r="96" spans="1:7">
      <c r="A96" s="115"/>
      <c r="B96" s="198" t="s">
        <v>4061</v>
      </c>
      <c r="C96" s="115" t="s">
        <v>3661</v>
      </c>
      <c r="D96" s="199">
        <v>100</v>
      </c>
      <c r="E96" s="145" t="s">
        <v>4051</v>
      </c>
      <c r="F96" s="115"/>
      <c r="G96" s="50">
        <f t="shared" si="1"/>
        <v>0</v>
      </c>
    </row>
    <row r="97" spans="1:7">
      <c r="A97" s="115"/>
      <c r="B97" s="198" t="s">
        <v>4062</v>
      </c>
      <c r="C97" s="115" t="s">
        <v>3661</v>
      </c>
      <c r="D97" s="199">
        <v>100</v>
      </c>
      <c r="E97" s="145" t="s">
        <v>4051</v>
      </c>
      <c r="F97" s="115"/>
      <c r="G97" s="50">
        <f t="shared" si="1"/>
        <v>0</v>
      </c>
    </row>
    <row r="98" spans="1:7">
      <c r="A98" s="115"/>
      <c r="B98" s="198" t="s">
        <v>4063</v>
      </c>
      <c r="C98" s="115" t="s">
        <v>3661</v>
      </c>
      <c r="D98" s="199">
        <v>100</v>
      </c>
      <c r="E98" s="145" t="s">
        <v>4051</v>
      </c>
      <c r="F98" s="115"/>
      <c r="G98" s="50">
        <f t="shared" si="1"/>
        <v>0</v>
      </c>
    </row>
    <row r="99" spans="1:7">
      <c r="A99" s="115"/>
      <c r="B99" s="198" t="s">
        <v>4064</v>
      </c>
      <c r="C99" s="115" t="s">
        <v>3661</v>
      </c>
      <c r="D99" s="199">
        <v>100</v>
      </c>
      <c r="E99" s="145" t="s">
        <v>4051</v>
      </c>
      <c r="F99" s="115"/>
      <c r="G99" s="50">
        <f t="shared" si="1"/>
        <v>0</v>
      </c>
    </row>
    <row r="100" spans="1:7">
      <c r="A100" s="115"/>
      <c r="B100" s="198" t="s">
        <v>4065</v>
      </c>
      <c r="C100" s="115" t="s">
        <v>3661</v>
      </c>
      <c r="D100" s="199">
        <v>100</v>
      </c>
      <c r="E100" s="145" t="s">
        <v>4051</v>
      </c>
      <c r="F100" s="115"/>
      <c r="G100" s="50">
        <f t="shared" si="1"/>
        <v>0</v>
      </c>
    </row>
    <row r="101" spans="1:7">
      <c r="A101" s="115"/>
      <c r="B101" s="198" t="s">
        <v>4066</v>
      </c>
      <c r="C101" s="115" t="s">
        <v>3661</v>
      </c>
      <c r="D101" s="199">
        <v>100</v>
      </c>
      <c r="E101" s="145" t="s">
        <v>4051</v>
      </c>
      <c r="F101" s="115"/>
      <c r="G101" s="50">
        <f t="shared" si="1"/>
        <v>0</v>
      </c>
    </row>
    <row r="102" spans="1:7">
      <c r="A102" s="115"/>
      <c r="B102" s="198" t="s">
        <v>4067</v>
      </c>
      <c r="C102" s="115" t="s">
        <v>3661</v>
      </c>
      <c r="D102" s="199">
        <v>100</v>
      </c>
      <c r="E102" s="145" t="s">
        <v>4051</v>
      </c>
      <c r="F102" s="115"/>
      <c r="G102" s="50">
        <f t="shared" si="1"/>
        <v>0</v>
      </c>
    </row>
    <row r="103" spans="1:7">
      <c r="A103" s="115"/>
      <c r="B103" s="198" t="s">
        <v>4068</v>
      </c>
      <c r="C103" s="115" t="s">
        <v>3661</v>
      </c>
      <c r="D103" s="199">
        <v>100</v>
      </c>
      <c r="E103" s="145" t="s">
        <v>4051</v>
      </c>
      <c r="F103" s="115"/>
      <c r="G103" s="50">
        <f t="shared" si="1"/>
        <v>0</v>
      </c>
    </row>
    <row r="104" spans="1:7">
      <c r="A104" s="115"/>
      <c r="B104" s="198" t="s">
        <v>4069</v>
      </c>
      <c r="C104" s="115" t="s">
        <v>3661</v>
      </c>
      <c r="D104" s="199">
        <v>100</v>
      </c>
      <c r="E104" s="145" t="s">
        <v>4051</v>
      </c>
      <c r="F104" s="115"/>
      <c r="G104" s="50">
        <f t="shared" si="1"/>
        <v>0</v>
      </c>
    </row>
    <row r="105" spans="1:7">
      <c r="A105" s="115"/>
      <c r="B105" s="198" t="s">
        <v>4070</v>
      </c>
      <c r="C105" s="115" t="s">
        <v>3661</v>
      </c>
      <c r="D105" s="199">
        <v>100</v>
      </c>
      <c r="E105" s="145" t="s">
        <v>4051</v>
      </c>
      <c r="F105" s="115"/>
      <c r="G105" s="50">
        <f t="shared" si="1"/>
        <v>0</v>
      </c>
    </row>
    <row r="106" spans="1:7">
      <c r="A106" s="115"/>
      <c r="B106" s="198" t="s">
        <v>4071</v>
      </c>
      <c r="C106" s="115" t="s">
        <v>3661</v>
      </c>
      <c r="D106" s="199">
        <v>100</v>
      </c>
      <c r="E106" s="145" t="s">
        <v>4051</v>
      </c>
      <c r="F106" s="115"/>
      <c r="G106" s="50">
        <f t="shared" si="1"/>
        <v>0</v>
      </c>
    </row>
    <row r="107" spans="1:7">
      <c r="A107" s="115"/>
      <c r="B107" s="198" t="s">
        <v>4072</v>
      </c>
      <c r="C107" s="115" t="s">
        <v>3661</v>
      </c>
      <c r="D107" s="199">
        <v>100</v>
      </c>
      <c r="E107" s="145" t="s">
        <v>4051</v>
      </c>
      <c r="F107" s="115"/>
      <c r="G107" s="50">
        <f t="shared" si="1"/>
        <v>0</v>
      </c>
    </row>
    <row r="108" spans="1:7">
      <c r="A108" s="115"/>
      <c r="B108" s="198" t="s">
        <v>4073</v>
      </c>
      <c r="C108" s="115" t="s">
        <v>3661</v>
      </c>
      <c r="D108" s="199">
        <v>100</v>
      </c>
      <c r="E108" s="145" t="s">
        <v>4051</v>
      </c>
      <c r="F108" s="115"/>
      <c r="G108" s="50">
        <f t="shared" si="1"/>
        <v>0</v>
      </c>
    </row>
    <row r="109" spans="1:7">
      <c r="A109" s="196"/>
      <c r="B109" s="181" t="s">
        <v>4074</v>
      </c>
      <c r="C109" s="196"/>
      <c r="D109" s="197"/>
      <c r="E109" s="201"/>
      <c r="F109" s="196"/>
      <c r="G109" s="186">
        <f t="shared" si="1"/>
        <v>0</v>
      </c>
    </row>
    <row r="110" spans="1:7">
      <c r="A110" s="115"/>
      <c r="B110" s="200" t="s">
        <v>4075</v>
      </c>
      <c r="C110" s="115" t="s">
        <v>3661</v>
      </c>
      <c r="D110" s="199">
        <v>120</v>
      </c>
      <c r="E110" s="145" t="s">
        <v>4076</v>
      </c>
      <c r="F110" s="115"/>
      <c r="G110" s="50">
        <f t="shared" si="1"/>
        <v>0</v>
      </c>
    </row>
    <row r="111" spans="1:7">
      <c r="A111" s="115"/>
      <c r="B111" s="200" t="s">
        <v>4077</v>
      </c>
      <c r="C111" s="115" t="s">
        <v>3661</v>
      </c>
      <c r="D111" s="199">
        <v>120</v>
      </c>
      <c r="E111" s="145" t="s">
        <v>4076</v>
      </c>
      <c r="F111" s="115"/>
      <c r="G111" s="50">
        <f t="shared" si="1"/>
        <v>0</v>
      </c>
    </row>
    <row r="112" spans="1:7">
      <c r="A112" s="115"/>
      <c r="B112" s="200" t="s">
        <v>4078</v>
      </c>
      <c r="C112" s="115" t="s">
        <v>3661</v>
      </c>
      <c r="D112" s="199">
        <v>120</v>
      </c>
      <c r="E112" s="145" t="s">
        <v>4076</v>
      </c>
      <c r="F112" s="115"/>
      <c r="G112" s="50">
        <f t="shared" si="1"/>
        <v>0</v>
      </c>
    </row>
    <row r="113" spans="1:7">
      <c r="A113" s="115"/>
      <c r="B113" s="200" t="s">
        <v>4079</v>
      </c>
      <c r="C113" s="115" t="s">
        <v>3661</v>
      </c>
      <c r="D113" s="199">
        <v>120</v>
      </c>
      <c r="E113" s="145" t="s">
        <v>4076</v>
      </c>
      <c r="F113" s="115"/>
      <c r="G113" s="50">
        <f t="shared" si="1"/>
        <v>0</v>
      </c>
    </row>
    <row r="114" spans="1:7">
      <c r="A114" s="115"/>
      <c r="B114" s="200" t="s">
        <v>4080</v>
      </c>
      <c r="C114" s="115" t="s">
        <v>3661</v>
      </c>
      <c r="D114" s="199">
        <v>120</v>
      </c>
      <c r="E114" s="145" t="s">
        <v>4076</v>
      </c>
      <c r="F114" s="115"/>
      <c r="G114" s="50">
        <f t="shared" si="1"/>
        <v>0</v>
      </c>
    </row>
    <row r="115" spans="1:7">
      <c r="A115" s="115"/>
      <c r="B115" s="200" t="s">
        <v>4081</v>
      </c>
      <c r="C115" s="115" t="s">
        <v>3661</v>
      </c>
      <c r="D115" s="199">
        <v>120</v>
      </c>
      <c r="E115" s="145" t="s">
        <v>4076</v>
      </c>
      <c r="F115" s="115"/>
      <c r="G115" s="50">
        <f t="shared" si="1"/>
        <v>0</v>
      </c>
    </row>
    <row r="116" spans="1:7">
      <c r="A116" s="115"/>
      <c r="B116" s="200" t="s">
        <v>4082</v>
      </c>
      <c r="C116" s="115" t="s">
        <v>3661</v>
      </c>
      <c r="D116" s="199">
        <v>120</v>
      </c>
      <c r="E116" s="145" t="s">
        <v>4076</v>
      </c>
      <c r="F116" s="115"/>
      <c r="G116" s="50">
        <f t="shared" si="1"/>
        <v>0</v>
      </c>
    </row>
    <row r="117" spans="1:7">
      <c r="A117" s="115"/>
      <c r="B117" s="200" t="s">
        <v>4083</v>
      </c>
      <c r="C117" s="115" t="s">
        <v>3661</v>
      </c>
      <c r="D117" s="199">
        <v>120</v>
      </c>
      <c r="E117" s="145" t="s">
        <v>4076</v>
      </c>
      <c r="F117" s="115"/>
      <c r="G117" s="50">
        <f t="shared" si="1"/>
        <v>0</v>
      </c>
    </row>
    <row r="118" spans="1:7">
      <c r="A118" s="196"/>
      <c r="B118" s="181" t="s">
        <v>4084</v>
      </c>
      <c r="C118" s="196"/>
      <c r="D118" s="197"/>
      <c r="E118" s="201"/>
      <c r="F118" s="196"/>
      <c r="G118" s="186">
        <f t="shared" si="1"/>
        <v>0</v>
      </c>
    </row>
    <row r="119" spans="1:7">
      <c r="A119" s="115"/>
      <c r="B119" s="198" t="s">
        <v>4085</v>
      </c>
      <c r="C119" s="115" t="s">
        <v>3661</v>
      </c>
      <c r="D119" s="199">
        <v>140</v>
      </c>
      <c r="E119" s="145" t="s">
        <v>4086</v>
      </c>
      <c r="F119" s="115"/>
      <c r="G119" s="50">
        <f t="shared" si="1"/>
        <v>0</v>
      </c>
    </row>
    <row r="120" spans="1:7">
      <c r="A120" s="115"/>
      <c r="B120" s="198" t="s">
        <v>4087</v>
      </c>
      <c r="C120" s="115" t="s">
        <v>3661</v>
      </c>
      <c r="D120" s="199">
        <v>140</v>
      </c>
      <c r="E120" s="145" t="s">
        <v>4086</v>
      </c>
      <c r="F120" s="115"/>
      <c r="G120" s="50">
        <f t="shared" si="1"/>
        <v>0</v>
      </c>
    </row>
    <row r="121" spans="1:7">
      <c r="A121" s="115"/>
      <c r="B121" s="198" t="s">
        <v>4088</v>
      </c>
      <c r="C121" s="115" t="s">
        <v>3661</v>
      </c>
      <c r="D121" s="199">
        <v>140</v>
      </c>
      <c r="E121" s="145" t="s">
        <v>4086</v>
      </c>
      <c r="F121" s="115"/>
      <c r="G121" s="50">
        <f t="shared" si="1"/>
        <v>0</v>
      </c>
    </row>
    <row r="122" spans="1:7">
      <c r="A122" s="115"/>
      <c r="B122" s="198" t="s">
        <v>4089</v>
      </c>
      <c r="C122" s="115" t="s">
        <v>3661</v>
      </c>
      <c r="D122" s="199">
        <v>140</v>
      </c>
      <c r="E122" s="145" t="s">
        <v>4086</v>
      </c>
      <c r="F122" s="115"/>
      <c r="G122" s="50">
        <f t="shared" si="1"/>
        <v>0</v>
      </c>
    </row>
    <row r="123" spans="1:7">
      <c r="A123" s="115"/>
      <c r="B123" s="198" t="s">
        <v>4090</v>
      </c>
      <c r="C123" s="115" t="s">
        <v>3661</v>
      </c>
      <c r="D123" s="199">
        <v>140</v>
      </c>
      <c r="E123" s="145" t="s">
        <v>4086</v>
      </c>
      <c r="F123" s="115"/>
      <c r="G123" s="50">
        <f t="shared" si="1"/>
        <v>0</v>
      </c>
    </row>
    <row r="124" spans="1:7">
      <c r="A124" s="115"/>
      <c r="B124" s="198" t="s">
        <v>4091</v>
      </c>
      <c r="C124" s="115" t="s">
        <v>3661</v>
      </c>
      <c r="D124" s="199">
        <v>140</v>
      </c>
      <c r="E124" s="145" t="s">
        <v>4086</v>
      </c>
      <c r="F124" s="115"/>
      <c r="G124" s="50">
        <f t="shared" si="1"/>
        <v>0</v>
      </c>
    </row>
    <row r="125" spans="1:7">
      <c r="A125" s="115"/>
      <c r="B125" s="198" t="s">
        <v>4092</v>
      </c>
      <c r="C125" s="115" t="s">
        <v>3661</v>
      </c>
      <c r="D125" s="199">
        <v>140</v>
      </c>
      <c r="E125" s="145" t="s">
        <v>4086</v>
      </c>
      <c r="F125" s="115"/>
      <c r="G125" s="50">
        <f t="shared" si="1"/>
        <v>0</v>
      </c>
    </row>
    <row r="126" spans="1:7">
      <c r="A126" s="196"/>
      <c r="B126" s="181" t="s">
        <v>4093</v>
      </c>
      <c r="C126" s="196"/>
      <c r="D126" s="197"/>
      <c r="E126" s="201"/>
      <c r="F126" s="196"/>
      <c r="G126" s="186">
        <f t="shared" si="1"/>
        <v>0</v>
      </c>
    </row>
    <row r="127" spans="1:7">
      <c r="A127" s="115"/>
      <c r="B127" s="198" t="s">
        <v>4094</v>
      </c>
      <c r="C127" s="115" t="s">
        <v>3661</v>
      </c>
      <c r="D127" s="199">
        <v>60</v>
      </c>
      <c r="E127" s="145"/>
      <c r="F127" s="115"/>
      <c r="G127" s="50">
        <f t="shared" si="1"/>
        <v>0</v>
      </c>
    </row>
    <row r="128" spans="1:7">
      <c r="A128" s="115"/>
      <c r="B128" s="198" t="s">
        <v>4095</v>
      </c>
      <c r="C128" s="115" t="s">
        <v>3661</v>
      </c>
      <c r="D128" s="199">
        <v>60</v>
      </c>
      <c r="E128" s="145"/>
      <c r="F128" s="115"/>
      <c r="G128" s="50">
        <f t="shared" si="1"/>
        <v>0</v>
      </c>
    </row>
    <row r="129" spans="1:7">
      <c r="A129" s="115"/>
      <c r="B129" s="198" t="s">
        <v>4096</v>
      </c>
      <c r="C129" s="115" t="s">
        <v>3661</v>
      </c>
      <c r="D129" s="199">
        <v>60</v>
      </c>
      <c r="E129" s="145"/>
      <c r="F129" s="115"/>
      <c r="G129" s="50">
        <f t="shared" si="1"/>
        <v>0</v>
      </c>
    </row>
    <row r="130" spans="1:7">
      <c r="A130" s="115"/>
      <c r="B130" s="198" t="s">
        <v>4097</v>
      </c>
      <c r="C130" s="115" t="s">
        <v>3661</v>
      </c>
      <c r="D130" s="199">
        <v>60</v>
      </c>
      <c r="E130" s="145"/>
      <c r="F130" s="115"/>
      <c r="G130" s="50">
        <f t="shared" si="1"/>
        <v>0</v>
      </c>
    </row>
    <row r="131" spans="1:7">
      <c r="A131" s="115"/>
      <c r="B131" s="198" t="s">
        <v>4098</v>
      </c>
      <c r="C131" s="115" t="s">
        <v>3661</v>
      </c>
      <c r="D131" s="199">
        <v>60</v>
      </c>
      <c r="E131" s="145"/>
      <c r="F131" s="115"/>
      <c r="G131" s="50">
        <f t="shared" si="1"/>
        <v>0</v>
      </c>
    </row>
    <row r="132" spans="1:7">
      <c r="A132" s="115"/>
      <c r="B132" s="198" t="s">
        <v>4099</v>
      </c>
      <c r="C132" s="115" t="s">
        <v>3661</v>
      </c>
      <c r="D132" s="199">
        <v>60</v>
      </c>
      <c r="E132" s="145"/>
      <c r="F132" s="115"/>
      <c r="G132" s="50">
        <f t="shared" si="1"/>
        <v>0</v>
      </c>
    </row>
    <row r="133" spans="1:7">
      <c r="A133" s="115"/>
      <c r="B133" s="198" t="s">
        <v>4100</v>
      </c>
      <c r="C133" s="115" t="s">
        <v>3661</v>
      </c>
      <c r="D133" s="199">
        <v>60</v>
      </c>
      <c r="E133" s="145"/>
      <c r="F133" s="115"/>
      <c r="G133" s="50">
        <f t="shared" si="1"/>
        <v>0</v>
      </c>
    </row>
    <row r="134" spans="1:7">
      <c r="A134" s="115"/>
      <c r="B134" s="198" t="s">
        <v>4101</v>
      </c>
      <c r="C134" s="115" t="s">
        <v>3661</v>
      </c>
      <c r="D134" s="199">
        <v>60</v>
      </c>
      <c r="E134" s="145"/>
      <c r="F134" s="115"/>
      <c r="G134" s="50">
        <f t="shared" si="1"/>
        <v>0</v>
      </c>
    </row>
    <row r="135" spans="1:7">
      <c r="A135" s="196"/>
      <c r="B135" s="181" t="s">
        <v>4102</v>
      </c>
      <c r="C135" s="196"/>
      <c r="D135" s="197"/>
      <c r="E135" s="201"/>
      <c r="F135" s="196"/>
      <c r="G135" s="186">
        <f t="shared" si="1"/>
        <v>0</v>
      </c>
    </row>
    <row r="136" spans="1:7">
      <c r="A136" s="115"/>
      <c r="B136" s="198" t="s">
        <v>4103</v>
      </c>
      <c r="C136" s="115" t="s">
        <v>3661</v>
      </c>
      <c r="D136" s="199">
        <v>80</v>
      </c>
      <c r="E136" s="145"/>
      <c r="F136" s="115"/>
      <c r="G136" s="50">
        <f t="shared" si="1"/>
        <v>0</v>
      </c>
    </row>
    <row r="137" spans="1:7">
      <c r="A137" s="115"/>
      <c r="B137" s="198" t="s">
        <v>4104</v>
      </c>
      <c r="C137" s="115" t="s">
        <v>3661</v>
      </c>
      <c r="D137" s="199">
        <v>80</v>
      </c>
      <c r="E137" s="145"/>
      <c r="F137" s="115"/>
      <c r="G137" s="50">
        <f t="shared" si="1"/>
        <v>0</v>
      </c>
    </row>
    <row r="138" spans="1:7">
      <c r="A138" s="115"/>
      <c r="B138" s="198" t="s">
        <v>4105</v>
      </c>
      <c r="C138" s="115" t="s">
        <v>3661</v>
      </c>
      <c r="D138" s="199">
        <v>80</v>
      </c>
      <c r="E138" s="145"/>
      <c r="F138" s="115"/>
      <c r="G138" s="50">
        <f t="shared" si="1"/>
        <v>0</v>
      </c>
    </row>
    <row r="139" spans="1:7">
      <c r="A139" s="115"/>
      <c r="B139" s="198" t="s">
        <v>4106</v>
      </c>
      <c r="C139" s="115" t="s">
        <v>3661</v>
      </c>
      <c r="D139" s="199">
        <v>80</v>
      </c>
      <c r="E139" s="145"/>
      <c r="F139" s="115"/>
      <c r="G139" s="50">
        <f t="shared" si="1"/>
        <v>0</v>
      </c>
    </row>
    <row r="140" spans="1:7">
      <c r="A140" s="115"/>
      <c r="B140" s="198" t="s">
        <v>4107</v>
      </c>
      <c r="C140" s="115" t="s">
        <v>3661</v>
      </c>
      <c r="D140" s="199">
        <v>80</v>
      </c>
      <c r="E140" s="145"/>
      <c r="F140" s="115"/>
      <c r="G140" s="50">
        <f t="shared" si="1"/>
        <v>0</v>
      </c>
    </row>
    <row r="141" spans="1:7">
      <c r="A141" s="115"/>
      <c r="B141" s="198" t="s">
        <v>4108</v>
      </c>
      <c r="C141" s="115" t="s">
        <v>3661</v>
      </c>
      <c r="D141" s="199">
        <v>80</v>
      </c>
      <c r="E141" s="145"/>
      <c r="F141" s="115"/>
      <c r="G141" s="50">
        <f t="shared" si="1"/>
        <v>0</v>
      </c>
    </row>
    <row r="142" spans="1:7" ht="16.5" customHeight="1">
      <c r="A142" s="115"/>
      <c r="B142" s="198" t="s">
        <v>4109</v>
      </c>
      <c r="C142" s="115" t="s">
        <v>3661</v>
      </c>
      <c r="D142" s="199">
        <v>80</v>
      </c>
      <c r="E142" s="145"/>
      <c r="F142" s="115"/>
      <c r="G142" s="50">
        <f t="shared" si="1"/>
        <v>0</v>
      </c>
    </row>
    <row r="143" spans="1:7" ht="15.6">
      <c r="A143" s="196"/>
      <c r="B143" s="208" t="s">
        <v>4137</v>
      </c>
      <c r="C143" s="196" t="s">
        <v>4136</v>
      </c>
      <c r="D143" s="197">
        <v>80</v>
      </c>
      <c r="E143" s="196"/>
      <c r="F143" s="196"/>
      <c r="G143" s="186">
        <f t="shared" si="1"/>
        <v>0</v>
      </c>
    </row>
    <row r="144" spans="1:7">
      <c r="A144" s="115"/>
      <c r="B144" s="115" t="s">
        <v>4139</v>
      </c>
      <c r="C144" s="105" t="s">
        <v>4136</v>
      </c>
      <c r="D144" s="199">
        <v>80</v>
      </c>
      <c r="E144" s="115" t="s">
        <v>4138</v>
      </c>
      <c r="F144" s="115"/>
      <c r="G144" s="50">
        <f t="shared" si="1"/>
        <v>0</v>
      </c>
    </row>
    <row r="145" spans="1:7">
      <c r="A145" s="115"/>
      <c r="B145" s="115" t="s">
        <v>4223</v>
      </c>
      <c r="C145" s="105" t="s">
        <v>4136</v>
      </c>
      <c r="D145" s="199">
        <v>80</v>
      </c>
      <c r="E145" s="115" t="s">
        <v>4138</v>
      </c>
      <c r="F145" s="115"/>
      <c r="G145" s="50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6" workbookViewId="0">
      <selection activeCell="D17" sqref="D17:D107"/>
    </sheetView>
  </sheetViews>
  <sheetFormatPr defaultRowHeight="14.4"/>
  <cols>
    <col min="1" max="1" width="10.6640625" customWidth="1"/>
    <col min="2" max="2" width="59" customWidth="1"/>
    <col min="3" max="3" width="12.109375" customWidth="1"/>
    <col min="4" max="4" width="13" style="203" customWidth="1"/>
    <col min="5" max="5" width="9.109375" customWidth="1"/>
  </cols>
  <sheetData>
    <row r="1" spans="1:6">
      <c r="A1" s="40"/>
      <c r="B1" s="66"/>
      <c r="C1" s="146"/>
      <c r="D1" s="146"/>
      <c r="E1" s="63"/>
      <c r="F1" s="64"/>
    </row>
    <row r="2" spans="1:6">
      <c r="A2" s="40"/>
      <c r="B2" s="66"/>
      <c r="C2" s="146"/>
      <c r="D2" s="130" t="s">
        <v>2178</v>
      </c>
      <c r="E2" s="351"/>
      <c r="F2" s="351"/>
    </row>
    <row r="3" spans="1:6">
      <c r="A3" s="40"/>
      <c r="B3" s="66"/>
      <c r="C3" s="146"/>
      <c r="D3" s="130" t="s">
        <v>2179</v>
      </c>
      <c r="E3" s="351"/>
      <c r="F3" s="351"/>
    </row>
    <row r="4" spans="1:6">
      <c r="A4" s="41"/>
      <c r="B4" s="66"/>
      <c r="C4" s="146"/>
      <c r="D4" s="130" t="s">
        <v>2180</v>
      </c>
      <c r="E4" s="352"/>
      <c r="F4" s="352"/>
    </row>
    <row r="5" spans="1:6">
      <c r="A5" s="42">
        <v>44887</v>
      </c>
      <c r="B5" s="67"/>
      <c r="C5" s="147"/>
      <c r="D5" s="130" t="s">
        <v>2181</v>
      </c>
      <c r="E5" s="352"/>
      <c r="F5" s="352"/>
    </row>
    <row r="6" spans="1:6">
      <c r="A6" s="42"/>
      <c r="B6" s="143" t="s">
        <v>4224</v>
      </c>
      <c r="C6" s="149"/>
      <c r="D6" s="147"/>
      <c r="E6" s="138"/>
      <c r="F6" s="138"/>
    </row>
    <row r="7" spans="1:6">
      <c r="A7" s="42"/>
      <c r="B7" s="143" t="s">
        <v>4222</v>
      </c>
      <c r="C7" s="149"/>
      <c r="D7" s="147"/>
      <c r="E7" s="138"/>
      <c r="F7" s="138"/>
    </row>
    <row r="8" spans="1:6">
      <c r="A8" s="42"/>
      <c r="B8" s="141" t="s">
        <v>3665</v>
      </c>
      <c r="C8" s="150"/>
      <c r="D8" s="147"/>
      <c r="E8" s="138"/>
      <c r="F8" s="138"/>
    </row>
    <row r="9" spans="1:6">
      <c r="A9" s="42"/>
      <c r="B9" s="140" t="s">
        <v>3659</v>
      </c>
      <c r="C9" s="151"/>
      <c r="D9" s="147"/>
      <c r="E9" s="138"/>
      <c r="F9" s="138"/>
    </row>
    <row r="10" spans="1:6">
      <c r="A10" s="42"/>
      <c r="B10" s="140" t="s">
        <v>3974</v>
      </c>
      <c r="C10" s="151"/>
      <c r="D10" s="147"/>
      <c r="E10" s="138"/>
      <c r="F10" s="138"/>
    </row>
    <row r="11" spans="1:6">
      <c r="A11" s="42"/>
      <c r="B11" s="153" t="s">
        <v>3667</v>
      </c>
      <c r="C11" s="151"/>
      <c r="D11" s="147"/>
      <c r="E11" s="138"/>
      <c r="F11" s="138"/>
    </row>
    <row r="12" spans="1:6">
      <c r="A12" s="42"/>
      <c r="B12" s="140" t="s">
        <v>3658</v>
      </c>
      <c r="C12" s="151"/>
      <c r="D12" s="147"/>
      <c r="E12" s="138"/>
      <c r="F12" s="138"/>
    </row>
    <row r="13" spans="1:6">
      <c r="A13" s="42"/>
      <c r="B13" s="140" t="s">
        <v>3657</v>
      </c>
      <c r="C13" s="151"/>
      <c r="D13" s="147"/>
      <c r="E13" s="138"/>
      <c r="F13" s="138"/>
    </row>
    <row r="14" spans="1:6">
      <c r="A14" s="42"/>
      <c r="B14" s="142" t="s">
        <v>3666</v>
      </c>
      <c r="C14" s="152"/>
      <c r="D14" s="147"/>
      <c r="E14" s="138"/>
      <c r="F14" s="138"/>
    </row>
    <row r="15" spans="1:6">
      <c r="A15" s="46" t="s">
        <v>2199</v>
      </c>
      <c r="B15" s="67"/>
      <c r="C15" s="147"/>
      <c r="D15" s="147"/>
      <c r="E15" s="44"/>
      <c r="F15" s="44"/>
    </row>
    <row r="16" spans="1:6" ht="21.6">
      <c r="A16" s="47" t="s">
        <v>0</v>
      </c>
      <c r="B16" s="68" t="s">
        <v>2183</v>
      </c>
      <c r="C16" s="148" t="s">
        <v>3660</v>
      </c>
      <c r="D16" s="148" t="s">
        <v>3579</v>
      </c>
      <c r="E16" s="48" t="s">
        <v>2186</v>
      </c>
      <c r="F16" s="48" t="s">
        <v>2182</v>
      </c>
    </row>
    <row r="17" spans="1:6">
      <c r="A17" s="115"/>
      <c r="B17" s="204" t="s">
        <v>4127</v>
      </c>
      <c r="C17" s="105" t="s">
        <v>3661</v>
      </c>
      <c r="D17" s="199">
        <v>1200</v>
      </c>
      <c r="E17" s="115"/>
      <c r="F17" s="50">
        <f t="shared" ref="F17:F80" si="0">D17*E17</f>
        <v>0</v>
      </c>
    </row>
    <row r="18" spans="1:6">
      <c r="A18" s="115"/>
      <c r="B18" s="205" t="s">
        <v>4128</v>
      </c>
      <c r="C18" s="105" t="s">
        <v>3661</v>
      </c>
      <c r="D18" s="199">
        <v>2500</v>
      </c>
      <c r="E18" s="115"/>
      <c r="F18" s="50">
        <f t="shared" si="0"/>
        <v>0</v>
      </c>
    </row>
    <row r="19" spans="1:6">
      <c r="A19" s="115"/>
      <c r="B19" s="205" t="s">
        <v>4129</v>
      </c>
      <c r="C19" s="105" t="s">
        <v>3661</v>
      </c>
      <c r="D19" s="199">
        <v>1300</v>
      </c>
      <c r="E19" s="115"/>
      <c r="F19" s="50">
        <f t="shared" si="0"/>
        <v>0</v>
      </c>
    </row>
    <row r="20" spans="1:6">
      <c r="A20" s="115"/>
      <c r="B20" s="204" t="s">
        <v>4130</v>
      </c>
      <c r="C20" s="105" t="s">
        <v>3661</v>
      </c>
      <c r="D20" s="199">
        <v>1000</v>
      </c>
      <c r="E20" s="115"/>
      <c r="F20" s="50">
        <f t="shared" si="0"/>
        <v>0</v>
      </c>
    </row>
    <row r="21" spans="1:6">
      <c r="A21" s="115"/>
      <c r="B21" s="205" t="s">
        <v>4131</v>
      </c>
      <c r="C21" s="105" t="s">
        <v>3661</v>
      </c>
      <c r="D21" s="199">
        <v>1000</v>
      </c>
      <c r="E21" s="115"/>
      <c r="F21" s="50">
        <f t="shared" si="0"/>
        <v>0</v>
      </c>
    </row>
    <row r="22" spans="1:6">
      <c r="A22" s="115"/>
      <c r="B22" s="204" t="s">
        <v>4132</v>
      </c>
      <c r="C22" s="105" t="s">
        <v>3661</v>
      </c>
      <c r="D22" s="199">
        <v>1200</v>
      </c>
      <c r="E22" s="115"/>
      <c r="F22" s="50">
        <f t="shared" si="0"/>
        <v>0</v>
      </c>
    </row>
    <row r="23" spans="1:6">
      <c r="A23" s="115"/>
      <c r="B23" s="204" t="s">
        <v>4133</v>
      </c>
      <c r="C23" s="105" t="s">
        <v>3661</v>
      </c>
      <c r="D23" s="199">
        <v>1200</v>
      </c>
      <c r="E23" s="115"/>
      <c r="F23" s="50">
        <f t="shared" si="0"/>
        <v>0</v>
      </c>
    </row>
    <row r="24" spans="1:6">
      <c r="A24" s="115"/>
      <c r="B24" s="204" t="s">
        <v>4134</v>
      </c>
      <c r="C24" s="105" t="s">
        <v>3661</v>
      </c>
      <c r="D24" s="199">
        <v>1000</v>
      </c>
      <c r="E24" s="115"/>
      <c r="F24" s="50">
        <f t="shared" si="0"/>
        <v>0</v>
      </c>
    </row>
    <row r="25" spans="1:6">
      <c r="A25" s="115"/>
      <c r="B25" s="205" t="s">
        <v>4135</v>
      </c>
      <c r="C25" s="105" t="s">
        <v>3661</v>
      </c>
      <c r="D25" s="199">
        <v>1200</v>
      </c>
      <c r="E25" s="115"/>
      <c r="F25" s="50">
        <f t="shared" si="0"/>
        <v>0</v>
      </c>
    </row>
    <row r="26" spans="1:6">
      <c r="A26" s="115"/>
      <c r="B26" s="207" t="s">
        <v>4146</v>
      </c>
      <c r="C26" s="207" t="s">
        <v>4136</v>
      </c>
      <c r="D26" s="199">
        <v>380</v>
      </c>
      <c r="E26" s="115"/>
      <c r="F26" s="50">
        <f t="shared" si="0"/>
        <v>0</v>
      </c>
    </row>
    <row r="27" spans="1:6">
      <c r="A27" s="115"/>
      <c r="B27" s="207" t="s">
        <v>4147</v>
      </c>
      <c r="C27" s="207" t="s">
        <v>4136</v>
      </c>
      <c r="D27" s="199">
        <v>380</v>
      </c>
      <c r="E27" s="115"/>
      <c r="F27" s="50">
        <f t="shared" si="0"/>
        <v>0</v>
      </c>
    </row>
    <row r="28" spans="1:6">
      <c r="A28" s="115"/>
      <c r="B28" s="207" t="s">
        <v>4148</v>
      </c>
      <c r="C28" s="207" t="s">
        <v>4136</v>
      </c>
      <c r="D28" s="199">
        <v>450</v>
      </c>
      <c r="E28" s="115"/>
      <c r="F28" s="50">
        <f t="shared" si="0"/>
        <v>0</v>
      </c>
    </row>
    <row r="29" spans="1:6">
      <c r="A29" s="115"/>
      <c r="B29" s="207" t="s">
        <v>4149</v>
      </c>
      <c r="C29" s="207" t="s">
        <v>4136</v>
      </c>
      <c r="D29" s="199">
        <v>450</v>
      </c>
      <c r="E29" s="115"/>
      <c r="F29" s="50">
        <f t="shared" si="0"/>
        <v>0</v>
      </c>
    </row>
    <row r="30" spans="1:6">
      <c r="A30" s="115"/>
      <c r="B30" s="207" t="s">
        <v>4150</v>
      </c>
      <c r="C30" s="207" t="s">
        <v>4136</v>
      </c>
      <c r="D30" s="199">
        <v>450</v>
      </c>
      <c r="E30" s="115"/>
      <c r="F30" s="50">
        <f t="shared" si="0"/>
        <v>0</v>
      </c>
    </row>
    <row r="31" spans="1:6">
      <c r="A31" s="115"/>
      <c r="B31" s="207" t="s">
        <v>4140</v>
      </c>
      <c r="C31" s="207" t="s">
        <v>4136</v>
      </c>
      <c r="D31" s="199">
        <v>350</v>
      </c>
      <c r="E31" s="115"/>
      <c r="F31" s="50">
        <f t="shared" si="0"/>
        <v>0</v>
      </c>
    </row>
    <row r="32" spans="1:6">
      <c r="A32" s="115"/>
      <c r="B32" s="207" t="s">
        <v>4151</v>
      </c>
      <c r="C32" s="207" t="s">
        <v>4136</v>
      </c>
      <c r="D32" s="199">
        <v>350</v>
      </c>
      <c r="E32" s="115"/>
      <c r="F32" s="50">
        <f t="shared" si="0"/>
        <v>0</v>
      </c>
    </row>
    <row r="33" spans="1:6">
      <c r="A33" s="115"/>
      <c r="B33" s="207" t="s">
        <v>4152</v>
      </c>
      <c r="C33" s="207" t="s">
        <v>4136</v>
      </c>
      <c r="D33" s="199">
        <v>400</v>
      </c>
      <c r="E33" s="115"/>
      <c r="F33" s="50">
        <f t="shared" si="0"/>
        <v>0</v>
      </c>
    </row>
    <row r="34" spans="1:6">
      <c r="A34" s="115"/>
      <c r="B34" s="207" t="s">
        <v>4153</v>
      </c>
      <c r="C34" s="207" t="s">
        <v>4136</v>
      </c>
      <c r="D34" s="199">
        <v>1000</v>
      </c>
      <c r="E34" s="115"/>
      <c r="F34" s="50">
        <f t="shared" si="0"/>
        <v>0</v>
      </c>
    </row>
    <row r="35" spans="1:6">
      <c r="A35" s="115"/>
      <c r="B35" s="207" t="s">
        <v>4154</v>
      </c>
      <c r="C35" s="207" t="s">
        <v>4136</v>
      </c>
      <c r="D35" s="199">
        <v>1000</v>
      </c>
      <c r="E35" s="115"/>
      <c r="F35" s="50">
        <f t="shared" si="0"/>
        <v>0</v>
      </c>
    </row>
    <row r="36" spans="1:6">
      <c r="A36" s="115"/>
      <c r="B36" s="207" t="s">
        <v>4155</v>
      </c>
      <c r="C36" s="207" t="s">
        <v>4136</v>
      </c>
      <c r="D36" s="199">
        <v>500</v>
      </c>
      <c r="E36" s="115"/>
      <c r="F36" s="50">
        <f t="shared" si="0"/>
        <v>0</v>
      </c>
    </row>
    <row r="37" spans="1:6">
      <c r="A37" s="115"/>
      <c r="B37" s="207" t="s">
        <v>4156</v>
      </c>
      <c r="C37" s="207" t="s">
        <v>4136</v>
      </c>
      <c r="D37" s="199">
        <v>500</v>
      </c>
      <c r="E37" s="115"/>
      <c r="F37" s="50">
        <f t="shared" si="0"/>
        <v>0</v>
      </c>
    </row>
    <row r="38" spans="1:6">
      <c r="A38" s="115"/>
      <c r="B38" s="207" t="s">
        <v>4157</v>
      </c>
      <c r="C38" s="207" t="s">
        <v>4136</v>
      </c>
      <c r="D38" s="199">
        <v>400</v>
      </c>
      <c r="E38" s="115"/>
      <c r="F38" s="50">
        <f t="shared" si="0"/>
        <v>0</v>
      </c>
    </row>
    <row r="39" spans="1:6">
      <c r="A39" s="115"/>
      <c r="B39" s="207" t="s">
        <v>4158</v>
      </c>
      <c r="C39" s="207" t="s">
        <v>4136</v>
      </c>
      <c r="D39" s="199">
        <v>400</v>
      </c>
      <c r="E39" s="115"/>
      <c r="F39" s="50">
        <f t="shared" si="0"/>
        <v>0</v>
      </c>
    </row>
    <row r="40" spans="1:6">
      <c r="A40" s="115"/>
      <c r="B40" s="207" t="s">
        <v>4159</v>
      </c>
      <c r="C40" s="207" t="s">
        <v>4136</v>
      </c>
      <c r="D40" s="199">
        <v>800</v>
      </c>
      <c r="E40" s="115"/>
      <c r="F40" s="50">
        <f t="shared" si="0"/>
        <v>0</v>
      </c>
    </row>
    <row r="41" spans="1:6">
      <c r="A41" s="115"/>
      <c r="B41" s="207" t="s">
        <v>4160</v>
      </c>
      <c r="C41" s="207" t="s">
        <v>4136</v>
      </c>
      <c r="D41" s="199">
        <v>800</v>
      </c>
      <c r="E41" s="115"/>
      <c r="F41" s="50">
        <f t="shared" si="0"/>
        <v>0</v>
      </c>
    </row>
    <row r="42" spans="1:6">
      <c r="A42" s="115"/>
      <c r="B42" s="207" t="s">
        <v>4161</v>
      </c>
      <c r="C42" s="207" t="s">
        <v>4136</v>
      </c>
      <c r="D42" s="199">
        <v>1000</v>
      </c>
      <c r="E42" s="115"/>
      <c r="F42" s="50">
        <f t="shared" si="0"/>
        <v>0</v>
      </c>
    </row>
    <row r="43" spans="1:6">
      <c r="A43" s="115"/>
      <c r="B43" s="207" t="s">
        <v>4162</v>
      </c>
      <c r="C43" s="207" t="s">
        <v>4136</v>
      </c>
      <c r="D43" s="199">
        <v>1000</v>
      </c>
      <c r="E43" s="115"/>
      <c r="F43" s="50">
        <f t="shared" si="0"/>
        <v>0</v>
      </c>
    </row>
    <row r="44" spans="1:6">
      <c r="A44" s="115"/>
      <c r="B44" s="207" t="s">
        <v>4163</v>
      </c>
      <c r="C44" s="207" t="s">
        <v>4136</v>
      </c>
      <c r="D44" s="199">
        <v>1000</v>
      </c>
      <c r="E44" s="115"/>
      <c r="F44" s="50">
        <f t="shared" si="0"/>
        <v>0</v>
      </c>
    </row>
    <row r="45" spans="1:6">
      <c r="A45" s="115"/>
      <c r="B45" s="207" t="s">
        <v>4164</v>
      </c>
      <c r="C45" s="207" t="s">
        <v>4136</v>
      </c>
      <c r="D45" s="199">
        <v>450</v>
      </c>
      <c r="E45" s="115"/>
      <c r="F45" s="50">
        <f t="shared" si="0"/>
        <v>0</v>
      </c>
    </row>
    <row r="46" spans="1:6">
      <c r="A46" s="115"/>
      <c r="B46" s="207" t="s">
        <v>4165</v>
      </c>
      <c r="C46" s="207" t="s">
        <v>4136</v>
      </c>
      <c r="D46" s="199">
        <v>350</v>
      </c>
      <c r="E46" s="115"/>
      <c r="F46" s="50">
        <f t="shared" si="0"/>
        <v>0</v>
      </c>
    </row>
    <row r="47" spans="1:6">
      <c r="A47" s="115"/>
      <c r="B47" s="207" t="s">
        <v>4166</v>
      </c>
      <c r="C47" s="207" t="s">
        <v>4136</v>
      </c>
      <c r="D47" s="199">
        <v>400</v>
      </c>
      <c r="E47" s="115"/>
      <c r="F47" s="50">
        <f t="shared" si="0"/>
        <v>0</v>
      </c>
    </row>
    <row r="48" spans="1:6">
      <c r="A48" s="115"/>
      <c r="B48" s="207" t="s">
        <v>4167</v>
      </c>
      <c r="C48" s="207" t="s">
        <v>4136</v>
      </c>
      <c r="D48" s="199">
        <v>350</v>
      </c>
      <c r="E48" s="115"/>
      <c r="F48" s="50">
        <f t="shared" si="0"/>
        <v>0</v>
      </c>
    </row>
    <row r="49" spans="1:6">
      <c r="A49" s="115"/>
      <c r="B49" s="207" t="s">
        <v>4168</v>
      </c>
      <c r="C49" s="207" t="s">
        <v>4136</v>
      </c>
      <c r="D49" s="199">
        <v>350</v>
      </c>
      <c r="E49" s="115"/>
      <c r="F49" s="50">
        <f t="shared" si="0"/>
        <v>0</v>
      </c>
    </row>
    <row r="50" spans="1:6">
      <c r="A50" s="115"/>
      <c r="B50" s="207" t="s">
        <v>4169</v>
      </c>
      <c r="C50" s="207" t="s">
        <v>4136</v>
      </c>
      <c r="D50" s="199">
        <v>450</v>
      </c>
      <c r="E50" s="115"/>
      <c r="F50" s="50">
        <f t="shared" si="0"/>
        <v>0</v>
      </c>
    </row>
    <row r="51" spans="1:6">
      <c r="A51" s="115"/>
      <c r="B51" s="207" t="s">
        <v>4170</v>
      </c>
      <c r="C51" s="207" t="s">
        <v>4136</v>
      </c>
      <c r="D51" s="199">
        <v>800</v>
      </c>
      <c r="E51" s="115"/>
      <c r="F51" s="50">
        <f t="shared" si="0"/>
        <v>0</v>
      </c>
    </row>
    <row r="52" spans="1:6">
      <c r="A52" s="115"/>
      <c r="B52" s="207" t="s">
        <v>4171</v>
      </c>
      <c r="C52" s="207" t="s">
        <v>4136</v>
      </c>
      <c r="D52" s="199">
        <v>500</v>
      </c>
      <c r="E52" s="115"/>
      <c r="F52" s="50">
        <f t="shared" si="0"/>
        <v>0</v>
      </c>
    </row>
    <row r="53" spans="1:6">
      <c r="A53" s="115"/>
      <c r="B53" s="207" t="s">
        <v>4172</v>
      </c>
      <c r="C53" s="207" t="s">
        <v>4136</v>
      </c>
      <c r="D53" s="199">
        <v>500</v>
      </c>
      <c r="E53" s="115"/>
      <c r="F53" s="50">
        <f t="shared" si="0"/>
        <v>0</v>
      </c>
    </row>
    <row r="54" spans="1:6">
      <c r="A54" s="115"/>
      <c r="B54" s="207" t="s">
        <v>4173</v>
      </c>
      <c r="C54" s="207" t="s">
        <v>4136</v>
      </c>
      <c r="D54" s="199">
        <v>500</v>
      </c>
      <c r="E54" s="115"/>
      <c r="F54" s="50">
        <f t="shared" si="0"/>
        <v>0</v>
      </c>
    </row>
    <row r="55" spans="1:6">
      <c r="A55" s="115"/>
      <c r="B55" s="207" t="s">
        <v>4174</v>
      </c>
      <c r="C55" s="207" t="s">
        <v>4136</v>
      </c>
      <c r="D55" s="199">
        <v>600</v>
      </c>
      <c r="E55" s="115"/>
      <c r="F55" s="50">
        <f t="shared" si="0"/>
        <v>0</v>
      </c>
    </row>
    <row r="56" spans="1:6">
      <c r="A56" s="115"/>
      <c r="B56" s="207" t="s">
        <v>4175</v>
      </c>
      <c r="C56" s="207" t="s">
        <v>4136</v>
      </c>
      <c r="D56" s="199">
        <v>600</v>
      </c>
      <c r="E56" s="115"/>
      <c r="F56" s="50">
        <f t="shared" si="0"/>
        <v>0</v>
      </c>
    </row>
    <row r="57" spans="1:6">
      <c r="A57" s="115"/>
      <c r="B57" s="207" t="s">
        <v>4176</v>
      </c>
      <c r="C57" s="207" t="s">
        <v>4136</v>
      </c>
      <c r="D57" s="199">
        <v>600</v>
      </c>
      <c r="E57" s="115"/>
      <c r="F57" s="50">
        <f t="shared" si="0"/>
        <v>0</v>
      </c>
    </row>
    <row r="58" spans="1:6">
      <c r="A58" s="115"/>
      <c r="B58" s="207" t="s">
        <v>4141</v>
      </c>
      <c r="C58" s="207" t="s">
        <v>4136</v>
      </c>
      <c r="D58" s="199">
        <v>250</v>
      </c>
      <c r="E58" s="115"/>
      <c r="F58" s="50">
        <f t="shared" si="0"/>
        <v>0</v>
      </c>
    </row>
    <row r="59" spans="1:6">
      <c r="A59" s="115"/>
      <c r="B59" s="207" t="s">
        <v>4177</v>
      </c>
      <c r="C59" s="207" t="s">
        <v>4136</v>
      </c>
      <c r="D59" s="199">
        <v>450</v>
      </c>
      <c r="E59" s="115"/>
      <c r="F59" s="50">
        <f t="shared" si="0"/>
        <v>0</v>
      </c>
    </row>
    <row r="60" spans="1:6">
      <c r="A60" s="115"/>
      <c r="B60" s="207" t="s">
        <v>4178</v>
      </c>
      <c r="C60" s="207" t="s">
        <v>4136</v>
      </c>
      <c r="D60" s="199">
        <v>450</v>
      </c>
      <c r="E60" s="115"/>
      <c r="F60" s="50">
        <f t="shared" si="0"/>
        <v>0</v>
      </c>
    </row>
    <row r="61" spans="1:6">
      <c r="A61" s="115"/>
      <c r="B61" s="207" t="s">
        <v>4179</v>
      </c>
      <c r="C61" s="207" t="s">
        <v>4136</v>
      </c>
      <c r="D61" s="199">
        <v>450</v>
      </c>
      <c r="E61" s="115"/>
      <c r="F61" s="50">
        <f t="shared" si="0"/>
        <v>0</v>
      </c>
    </row>
    <row r="62" spans="1:6">
      <c r="A62" s="115"/>
      <c r="B62" s="207" t="s">
        <v>4180</v>
      </c>
      <c r="C62" s="207" t="s">
        <v>4136</v>
      </c>
      <c r="D62" s="199">
        <v>450</v>
      </c>
      <c r="E62" s="115"/>
      <c r="F62" s="50">
        <f t="shared" si="0"/>
        <v>0</v>
      </c>
    </row>
    <row r="63" spans="1:6">
      <c r="A63" s="115"/>
      <c r="B63" s="207" t="s">
        <v>4181</v>
      </c>
      <c r="C63" s="207" t="s">
        <v>4136</v>
      </c>
      <c r="D63" s="199">
        <v>450</v>
      </c>
      <c r="E63" s="115"/>
      <c r="F63" s="50">
        <f t="shared" si="0"/>
        <v>0</v>
      </c>
    </row>
    <row r="64" spans="1:6">
      <c r="A64" s="115"/>
      <c r="B64" s="207" t="s">
        <v>4182</v>
      </c>
      <c r="C64" s="207" t="s">
        <v>4136</v>
      </c>
      <c r="D64" s="199">
        <v>450</v>
      </c>
      <c r="E64" s="115"/>
      <c r="F64" s="50">
        <f t="shared" si="0"/>
        <v>0</v>
      </c>
    </row>
    <row r="65" spans="1:6">
      <c r="A65" s="115"/>
      <c r="B65" s="207" t="s">
        <v>4183</v>
      </c>
      <c r="C65" s="207" t="s">
        <v>4136</v>
      </c>
      <c r="D65" s="199">
        <v>450</v>
      </c>
      <c r="E65" s="115"/>
      <c r="F65" s="50">
        <f t="shared" si="0"/>
        <v>0</v>
      </c>
    </row>
    <row r="66" spans="1:6">
      <c r="A66" s="115"/>
      <c r="B66" s="207" t="s">
        <v>4184</v>
      </c>
      <c r="C66" s="207" t="s">
        <v>4136</v>
      </c>
      <c r="D66" s="199">
        <v>450</v>
      </c>
      <c r="E66" s="115"/>
      <c r="F66" s="50">
        <f t="shared" si="0"/>
        <v>0</v>
      </c>
    </row>
    <row r="67" spans="1:6">
      <c r="A67" s="115"/>
      <c r="B67" s="207" t="s">
        <v>4185</v>
      </c>
      <c r="C67" s="207" t="s">
        <v>4136</v>
      </c>
      <c r="D67" s="199">
        <v>450</v>
      </c>
      <c r="E67" s="115"/>
      <c r="F67" s="50">
        <f t="shared" si="0"/>
        <v>0</v>
      </c>
    </row>
    <row r="68" spans="1:6">
      <c r="A68" s="115"/>
      <c r="B68" s="207" t="s">
        <v>4186</v>
      </c>
      <c r="C68" s="207" t="s">
        <v>4136</v>
      </c>
      <c r="D68" s="199">
        <v>450</v>
      </c>
      <c r="E68" s="115"/>
      <c r="F68" s="50">
        <f t="shared" si="0"/>
        <v>0</v>
      </c>
    </row>
    <row r="69" spans="1:6">
      <c r="A69" s="115"/>
      <c r="B69" s="207" t="s">
        <v>4142</v>
      </c>
      <c r="C69" s="207" t="s">
        <v>4136</v>
      </c>
      <c r="D69" s="199">
        <v>450</v>
      </c>
      <c r="E69" s="115"/>
      <c r="F69" s="50">
        <f t="shared" si="0"/>
        <v>0</v>
      </c>
    </row>
    <row r="70" spans="1:6">
      <c r="A70" s="115"/>
      <c r="B70" s="207" t="s">
        <v>4187</v>
      </c>
      <c r="C70" s="207" t="s">
        <v>4136</v>
      </c>
      <c r="D70" s="199">
        <v>800</v>
      </c>
      <c r="E70" s="115"/>
      <c r="F70" s="50">
        <f t="shared" si="0"/>
        <v>0</v>
      </c>
    </row>
    <row r="71" spans="1:6">
      <c r="A71" s="115"/>
      <c r="B71" s="207" t="s">
        <v>4188</v>
      </c>
      <c r="C71" s="207" t="s">
        <v>4136</v>
      </c>
      <c r="D71" s="199">
        <v>450</v>
      </c>
      <c r="E71" s="115"/>
      <c r="F71" s="50">
        <f t="shared" si="0"/>
        <v>0</v>
      </c>
    </row>
    <row r="72" spans="1:6">
      <c r="A72" s="115"/>
      <c r="B72" s="207" t="s">
        <v>4189</v>
      </c>
      <c r="C72" s="207" t="s">
        <v>4136</v>
      </c>
      <c r="D72" s="199">
        <v>450</v>
      </c>
      <c r="E72" s="115"/>
      <c r="F72" s="50">
        <f t="shared" si="0"/>
        <v>0</v>
      </c>
    </row>
    <row r="73" spans="1:6">
      <c r="A73" s="115"/>
      <c r="B73" s="207" t="s">
        <v>4190</v>
      </c>
      <c r="C73" s="207" t="s">
        <v>4136</v>
      </c>
      <c r="D73" s="199">
        <v>500</v>
      </c>
      <c r="E73" s="115"/>
      <c r="F73" s="50">
        <f t="shared" si="0"/>
        <v>0</v>
      </c>
    </row>
    <row r="74" spans="1:6">
      <c r="A74" s="115"/>
      <c r="B74" s="207" t="s">
        <v>4191</v>
      </c>
      <c r="C74" s="207" t="s">
        <v>4136</v>
      </c>
      <c r="D74" s="199">
        <v>250</v>
      </c>
      <c r="E74" s="115"/>
      <c r="F74" s="50">
        <f t="shared" si="0"/>
        <v>0</v>
      </c>
    </row>
    <row r="75" spans="1:6">
      <c r="A75" s="115"/>
      <c r="B75" s="207" t="s">
        <v>4143</v>
      </c>
      <c r="C75" s="207" t="s">
        <v>4136</v>
      </c>
      <c r="D75" s="199">
        <v>200</v>
      </c>
      <c r="E75" s="115"/>
      <c r="F75" s="50">
        <f t="shared" si="0"/>
        <v>0</v>
      </c>
    </row>
    <row r="76" spans="1:6">
      <c r="A76" s="115"/>
      <c r="B76" s="207" t="s">
        <v>4192</v>
      </c>
      <c r="C76" s="207" t="s">
        <v>4136</v>
      </c>
      <c r="D76" s="199">
        <v>200</v>
      </c>
      <c r="E76" s="115"/>
      <c r="F76" s="50">
        <f t="shared" si="0"/>
        <v>0</v>
      </c>
    </row>
    <row r="77" spans="1:6">
      <c r="A77" s="115"/>
      <c r="B77" s="207" t="s">
        <v>4193</v>
      </c>
      <c r="C77" s="207" t="s">
        <v>4136</v>
      </c>
      <c r="D77" s="199">
        <v>450</v>
      </c>
      <c r="E77" s="115"/>
      <c r="F77" s="50">
        <f t="shared" si="0"/>
        <v>0</v>
      </c>
    </row>
    <row r="78" spans="1:6">
      <c r="A78" s="115"/>
      <c r="B78" s="207" t="s">
        <v>4194</v>
      </c>
      <c r="C78" s="207" t="s">
        <v>4136</v>
      </c>
      <c r="D78" s="199">
        <v>450</v>
      </c>
      <c r="E78" s="115"/>
      <c r="F78" s="50">
        <f t="shared" si="0"/>
        <v>0</v>
      </c>
    </row>
    <row r="79" spans="1:6">
      <c r="A79" s="115"/>
      <c r="B79" s="207" t="s">
        <v>4195</v>
      </c>
      <c r="C79" s="207" t="s">
        <v>4136</v>
      </c>
      <c r="D79" s="199">
        <v>450</v>
      </c>
      <c r="E79" s="115"/>
      <c r="F79" s="50">
        <f t="shared" si="0"/>
        <v>0</v>
      </c>
    </row>
    <row r="80" spans="1:6">
      <c r="A80" s="115"/>
      <c r="B80" s="207" t="s">
        <v>4196</v>
      </c>
      <c r="C80" s="207" t="s">
        <v>4136</v>
      </c>
      <c r="D80" s="199">
        <v>650</v>
      </c>
      <c r="E80" s="115"/>
      <c r="F80" s="50">
        <f t="shared" si="0"/>
        <v>0</v>
      </c>
    </row>
    <row r="81" spans="1:6">
      <c r="A81" s="115"/>
      <c r="B81" s="207" t="s">
        <v>4197</v>
      </c>
      <c r="C81" s="207" t="s">
        <v>4136</v>
      </c>
      <c r="D81" s="199">
        <v>600</v>
      </c>
      <c r="E81" s="115"/>
      <c r="F81" s="50">
        <f t="shared" ref="F81:F107" si="1">D81*E81</f>
        <v>0</v>
      </c>
    </row>
    <row r="82" spans="1:6">
      <c r="A82" s="115"/>
      <c r="B82" s="207" t="s">
        <v>4198</v>
      </c>
      <c r="C82" s="207" t="s">
        <v>4136</v>
      </c>
      <c r="D82" s="199">
        <v>1000</v>
      </c>
      <c r="E82" s="115"/>
      <c r="F82" s="50">
        <f t="shared" si="1"/>
        <v>0</v>
      </c>
    </row>
    <row r="83" spans="1:6">
      <c r="A83" s="115"/>
      <c r="B83" s="207" t="s">
        <v>4199</v>
      </c>
      <c r="C83" s="207" t="s">
        <v>4136</v>
      </c>
      <c r="D83" s="199">
        <v>550</v>
      </c>
      <c r="E83" s="115"/>
      <c r="F83" s="50">
        <f t="shared" si="1"/>
        <v>0</v>
      </c>
    </row>
    <row r="84" spans="1:6">
      <c r="A84" s="115"/>
      <c r="B84" s="207" t="s">
        <v>4200</v>
      </c>
      <c r="C84" s="207" t="s">
        <v>4136</v>
      </c>
      <c r="D84" s="199">
        <v>550</v>
      </c>
      <c r="E84" s="115"/>
      <c r="F84" s="50">
        <f t="shared" si="1"/>
        <v>0</v>
      </c>
    </row>
    <row r="85" spans="1:6">
      <c r="A85" s="115"/>
      <c r="B85" s="207" t="s">
        <v>4144</v>
      </c>
      <c r="C85" s="207" t="s">
        <v>4136</v>
      </c>
      <c r="D85" s="199">
        <v>500</v>
      </c>
      <c r="E85" s="115"/>
      <c r="F85" s="50">
        <f t="shared" si="1"/>
        <v>0</v>
      </c>
    </row>
    <row r="86" spans="1:6">
      <c r="A86" s="115"/>
      <c r="B86" s="207" t="s">
        <v>4201</v>
      </c>
      <c r="C86" s="207" t="s">
        <v>4136</v>
      </c>
      <c r="D86" s="199">
        <v>450</v>
      </c>
      <c r="E86" s="115"/>
      <c r="F86" s="50">
        <f t="shared" si="1"/>
        <v>0</v>
      </c>
    </row>
    <row r="87" spans="1:6">
      <c r="A87" s="115"/>
      <c r="B87" s="207" t="s">
        <v>4202</v>
      </c>
      <c r="C87" s="207" t="s">
        <v>4136</v>
      </c>
      <c r="D87" s="199">
        <v>350</v>
      </c>
      <c r="E87" s="115"/>
      <c r="F87" s="50">
        <f t="shared" si="1"/>
        <v>0</v>
      </c>
    </row>
    <row r="88" spans="1:6">
      <c r="A88" s="115"/>
      <c r="B88" s="207" t="s">
        <v>4203</v>
      </c>
      <c r="C88" s="207" t="s">
        <v>4136</v>
      </c>
      <c r="D88" s="199">
        <v>350</v>
      </c>
      <c r="E88" s="115"/>
      <c r="F88" s="50">
        <f t="shared" si="1"/>
        <v>0</v>
      </c>
    </row>
    <row r="89" spans="1:6">
      <c r="A89" s="115"/>
      <c r="B89" s="207" t="s">
        <v>4204</v>
      </c>
      <c r="C89" s="207" t="s">
        <v>4136</v>
      </c>
      <c r="D89" s="199">
        <v>350</v>
      </c>
      <c r="E89" s="115"/>
      <c r="F89" s="50">
        <f t="shared" si="1"/>
        <v>0</v>
      </c>
    </row>
    <row r="90" spans="1:6">
      <c r="A90" s="115"/>
      <c r="B90" s="207" t="s">
        <v>4205</v>
      </c>
      <c r="C90" s="207" t="s">
        <v>4136</v>
      </c>
      <c r="D90" s="199">
        <v>350</v>
      </c>
      <c r="E90" s="115"/>
      <c r="F90" s="50">
        <f t="shared" si="1"/>
        <v>0</v>
      </c>
    </row>
    <row r="91" spans="1:6">
      <c r="A91" s="115"/>
      <c r="B91" s="207" t="s">
        <v>4206</v>
      </c>
      <c r="C91" s="207" t="s">
        <v>4136</v>
      </c>
      <c r="D91" s="199">
        <v>350</v>
      </c>
      <c r="E91" s="115"/>
      <c r="F91" s="50">
        <f t="shared" si="1"/>
        <v>0</v>
      </c>
    </row>
    <row r="92" spans="1:6">
      <c r="A92" s="115"/>
      <c r="B92" s="207" t="s">
        <v>4145</v>
      </c>
      <c r="C92" s="207" t="s">
        <v>4136</v>
      </c>
      <c r="D92" s="199">
        <v>150</v>
      </c>
      <c r="E92" s="115"/>
      <c r="F92" s="50">
        <f t="shared" si="1"/>
        <v>0</v>
      </c>
    </row>
    <row r="93" spans="1:6">
      <c r="A93" s="115"/>
      <c r="B93" s="207" t="s">
        <v>4207</v>
      </c>
      <c r="C93" s="207" t="s">
        <v>4136</v>
      </c>
      <c r="D93" s="199">
        <v>450</v>
      </c>
      <c r="E93" s="115"/>
      <c r="F93" s="50">
        <f t="shared" si="1"/>
        <v>0</v>
      </c>
    </row>
    <row r="94" spans="1:6">
      <c r="A94" s="115"/>
      <c r="B94" s="207" t="s">
        <v>4208</v>
      </c>
      <c r="C94" s="207" t="s">
        <v>4136</v>
      </c>
      <c r="D94" s="199">
        <v>400</v>
      </c>
      <c r="E94" s="115"/>
      <c r="F94" s="50">
        <f t="shared" si="1"/>
        <v>0</v>
      </c>
    </row>
    <row r="95" spans="1:6">
      <c r="A95" s="115"/>
      <c r="B95" s="207" t="s">
        <v>4209</v>
      </c>
      <c r="C95" s="207" t="s">
        <v>4136</v>
      </c>
      <c r="D95" s="199">
        <v>400</v>
      </c>
      <c r="E95" s="115"/>
      <c r="F95" s="50">
        <f t="shared" si="1"/>
        <v>0</v>
      </c>
    </row>
    <row r="96" spans="1:6">
      <c r="A96" s="115"/>
      <c r="B96" s="207" t="s">
        <v>4210</v>
      </c>
      <c r="C96" s="207" t="s">
        <v>4136</v>
      </c>
      <c r="D96" s="199">
        <v>400</v>
      </c>
      <c r="E96" s="115"/>
      <c r="F96" s="50">
        <f t="shared" si="1"/>
        <v>0</v>
      </c>
    </row>
    <row r="97" spans="1:6">
      <c r="A97" s="115"/>
      <c r="B97" s="207" t="s">
        <v>4211</v>
      </c>
      <c r="C97" s="207" t="s">
        <v>4136</v>
      </c>
      <c r="D97" s="199">
        <v>400</v>
      </c>
      <c r="E97" s="115"/>
      <c r="F97" s="50">
        <f t="shared" si="1"/>
        <v>0</v>
      </c>
    </row>
    <row r="98" spans="1:6">
      <c r="A98" s="115"/>
      <c r="B98" s="207" t="s">
        <v>4212</v>
      </c>
      <c r="C98" s="207" t="s">
        <v>4136</v>
      </c>
      <c r="D98" s="199">
        <v>350</v>
      </c>
      <c r="E98" s="115"/>
      <c r="F98" s="50">
        <f t="shared" si="1"/>
        <v>0</v>
      </c>
    </row>
    <row r="99" spans="1:6">
      <c r="A99" s="115"/>
      <c r="B99" s="207" t="s">
        <v>4213</v>
      </c>
      <c r="C99" s="207" t="s">
        <v>4136</v>
      </c>
      <c r="D99" s="199">
        <v>350</v>
      </c>
      <c r="E99" s="115"/>
      <c r="F99" s="50">
        <f t="shared" si="1"/>
        <v>0</v>
      </c>
    </row>
    <row r="100" spans="1:6">
      <c r="A100" s="115"/>
      <c r="B100" s="207" t="s">
        <v>4214</v>
      </c>
      <c r="C100" s="207" t="s">
        <v>4136</v>
      </c>
      <c r="D100" s="199">
        <v>450</v>
      </c>
      <c r="E100" s="115"/>
      <c r="F100" s="50">
        <f t="shared" si="1"/>
        <v>0</v>
      </c>
    </row>
    <row r="101" spans="1:6">
      <c r="A101" s="115"/>
      <c r="B101" s="207" t="s">
        <v>4215</v>
      </c>
      <c r="C101" s="207" t="s">
        <v>4136</v>
      </c>
      <c r="D101" s="199">
        <v>450</v>
      </c>
      <c r="E101" s="115"/>
      <c r="F101" s="50">
        <f t="shared" si="1"/>
        <v>0</v>
      </c>
    </row>
    <row r="102" spans="1:6">
      <c r="A102" s="115"/>
      <c r="B102" s="207" t="s">
        <v>4216</v>
      </c>
      <c r="C102" s="207" t="s">
        <v>4136</v>
      </c>
      <c r="D102" s="199">
        <v>450</v>
      </c>
      <c r="E102" s="115"/>
      <c r="F102" s="50">
        <f t="shared" si="1"/>
        <v>0</v>
      </c>
    </row>
    <row r="103" spans="1:6">
      <c r="A103" s="115"/>
      <c r="B103" s="207" t="s">
        <v>4217</v>
      </c>
      <c r="C103" s="207" t="s">
        <v>4136</v>
      </c>
      <c r="D103" s="199">
        <v>450</v>
      </c>
      <c r="E103" s="115"/>
      <c r="F103" s="50">
        <f t="shared" si="1"/>
        <v>0</v>
      </c>
    </row>
    <row r="104" spans="1:6">
      <c r="A104" s="115"/>
      <c r="B104" s="207" t="s">
        <v>4218</v>
      </c>
      <c r="C104" s="207" t="s">
        <v>4136</v>
      </c>
      <c r="D104" s="199">
        <v>450</v>
      </c>
      <c r="E104" s="115"/>
      <c r="F104" s="50">
        <f t="shared" si="1"/>
        <v>0</v>
      </c>
    </row>
    <row r="105" spans="1:6">
      <c r="A105" s="115"/>
      <c r="B105" s="207" t="s">
        <v>4219</v>
      </c>
      <c r="C105" s="207" t="s">
        <v>4136</v>
      </c>
      <c r="D105" s="199">
        <v>450</v>
      </c>
      <c r="E105" s="115"/>
      <c r="F105" s="50">
        <f t="shared" si="1"/>
        <v>0</v>
      </c>
    </row>
    <row r="106" spans="1:6">
      <c r="A106" s="115"/>
      <c r="B106" s="207" t="s">
        <v>4220</v>
      </c>
      <c r="C106" s="207" t="s">
        <v>4136</v>
      </c>
      <c r="D106" s="199">
        <v>450</v>
      </c>
      <c r="E106" s="115"/>
      <c r="F106" s="50">
        <f t="shared" si="1"/>
        <v>0</v>
      </c>
    </row>
    <row r="107" spans="1:6">
      <c r="A107" s="115"/>
      <c r="B107" s="207" t="s">
        <v>4221</v>
      </c>
      <c r="C107" s="207" t="s">
        <v>4136</v>
      </c>
      <c r="D107" s="199">
        <v>450</v>
      </c>
      <c r="E107" s="115"/>
      <c r="F107" s="50">
        <f t="shared" si="1"/>
        <v>0</v>
      </c>
    </row>
  </sheetData>
  <mergeCells count="4">
    <mergeCell ref="E2:F2"/>
    <mergeCell ref="E3:F3"/>
    <mergeCell ref="E4:F4"/>
    <mergeCell ref="E5:F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>
      <selection activeCell="D21" sqref="D21"/>
    </sheetView>
  </sheetViews>
  <sheetFormatPr defaultRowHeight="14.4"/>
  <cols>
    <col min="1" max="1" width="10.6640625" customWidth="1"/>
    <col min="2" max="2" width="59" customWidth="1"/>
    <col min="3" max="3" width="12.109375" customWidth="1"/>
    <col min="4" max="4" width="13" style="203" customWidth="1"/>
    <col min="5" max="5" width="9.109375" customWidth="1"/>
    <col min="8" max="11" width="0" hidden="1" customWidth="1"/>
  </cols>
  <sheetData>
    <row r="1" spans="1:6">
      <c r="A1" s="40"/>
      <c r="B1" s="66"/>
      <c r="C1" s="146"/>
      <c r="D1" s="146"/>
      <c r="E1" s="63"/>
      <c r="F1" s="64"/>
    </row>
    <row r="2" spans="1:6">
      <c r="A2" s="40"/>
      <c r="B2" s="66"/>
      <c r="C2" s="146"/>
      <c r="D2" s="130" t="s">
        <v>2178</v>
      </c>
      <c r="E2" s="351"/>
      <c r="F2" s="351"/>
    </row>
    <row r="3" spans="1:6">
      <c r="A3" s="40"/>
      <c r="B3" s="66"/>
      <c r="C3" s="146"/>
      <c r="D3" s="130" t="s">
        <v>2179</v>
      </c>
      <c r="E3" s="351"/>
      <c r="F3" s="351"/>
    </row>
    <row r="4" spans="1:6">
      <c r="A4" s="41"/>
      <c r="B4" s="66"/>
      <c r="C4" s="146"/>
      <c r="D4" s="130" t="s">
        <v>2180</v>
      </c>
      <c r="E4" s="352"/>
      <c r="F4" s="352"/>
    </row>
    <row r="5" spans="1:6">
      <c r="A5" s="42">
        <v>44883</v>
      </c>
      <c r="B5" s="67"/>
      <c r="C5" s="147"/>
      <c r="D5" s="130" t="s">
        <v>2181</v>
      </c>
      <c r="E5" s="352"/>
      <c r="F5" s="352"/>
    </row>
    <row r="6" spans="1:6">
      <c r="A6" s="42"/>
      <c r="B6" s="143" t="s">
        <v>4224</v>
      </c>
      <c r="C6" s="149"/>
      <c r="D6" s="147"/>
      <c r="E6" s="138"/>
      <c r="F6" s="138"/>
    </row>
    <row r="7" spans="1:6">
      <c r="A7" s="42"/>
      <c r="B7" s="143" t="s">
        <v>4222</v>
      </c>
      <c r="C7" s="149"/>
      <c r="D7" s="147"/>
      <c r="E7" s="138"/>
      <c r="F7" s="138"/>
    </row>
    <row r="8" spans="1:6">
      <c r="A8" s="42"/>
      <c r="B8" s="141" t="s">
        <v>3665</v>
      </c>
      <c r="C8" s="150"/>
      <c r="D8" s="147"/>
      <c r="E8" s="138"/>
      <c r="F8" s="138"/>
    </row>
    <row r="9" spans="1:6">
      <c r="A9" s="42"/>
      <c r="B9" s="140" t="s">
        <v>3659</v>
      </c>
      <c r="C9" s="151"/>
      <c r="D9" s="147"/>
      <c r="E9" s="138"/>
      <c r="F9" s="138"/>
    </row>
    <row r="10" spans="1:6">
      <c r="A10" s="42"/>
      <c r="B10" s="140" t="s">
        <v>3974</v>
      </c>
      <c r="C10" s="151"/>
      <c r="D10" s="147"/>
      <c r="E10" s="138"/>
      <c r="F10" s="138"/>
    </row>
    <row r="11" spans="1:6">
      <c r="A11" s="42"/>
      <c r="B11" s="153" t="s">
        <v>3667</v>
      </c>
      <c r="C11" s="151"/>
      <c r="D11" s="147"/>
      <c r="E11" s="138"/>
      <c r="F11" s="138"/>
    </row>
    <row r="12" spans="1:6">
      <c r="A12" s="42"/>
      <c r="B12" s="140" t="s">
        <v>3658</v>
      </c>
      <c r="C12" s="151"/>
      <c r="D12" s="147"/>
      <c r="E12" s="138"/>
      <c r="F12" s="138"/>
    </row>
    <row r="13" spans="1:6">
      <c r="A13" s="42"/>
      <c r="B13" s="140" t="s">
        <v>3657</v>
      </c>
      <c r="C13" s="151"/>
      <c r="D13" s="147"/>
      <c r="E13" s="138"/>
      <c r="F13" s="138"/>
    </row>
    <row r="14" spans="1:6">
      <c r="A14" s="42"/>
      <c r="B14" s="142" t="s">
        <v>3666</v>
      </c>
      <c r="C14" s="152"/>
      <c r="D14" s="147"/>
      <c r="E14" s="138"/>
      <c r="F14" s="138"/>
    </row>
    <row r="15" spans="1:6">
      <c r="A15" s="46" t="s">
        <v>2199</v>
      </c>
      <c r="B15" s="67"/>
      <c r="C15" s="147"/>
      <c r="D15" s="147"/>
      <c r="E15" s="44"/>
      <c r="F15" s="44"/>
    </row>
    <row r="16" spans="1:6" ht="21.6">
      <c r="A16" s="47" t="s">
        <v>0</v>
      </c>
      <c r="B16" s="68" t="s">
        <v>2183</v>
      </c>
      <c r="C16" s="148" t="s">
        <v>3660</v>
      </c>
      <c r="D16" s="148" t="s">
        <v>3579</v>
      </c>
      <c r="E16" s="48" t="s">
        <v>2186</v>
      </c>
      <c r="F16" s="48" t="s">
        <v>2182</v>
      </c>
    </row>
    <row r="17" spans="1:10">
      <c r="A17" s="115"/>
      <c r="B17" s="204" t="s">
        <v>4127</v>
      </c>
      <c r="C17" s="105" t="s">
        <v>3661</v>
      </c>
      <c r="D17" s="199">
        <v>642</v>
      </c>
      <c r="E17" s="115"/>
      <c r="F17" s="50">
        <f t="shared" ref="F17:F48" si="0">D17*E17</f>
        <v>0</v>
      </c>
    </row>
    <row r="18" spans="1:10">
      <c r="A18" s="115"/>
      <c r="B18" s="205" t="s">
        <v>4128</v>
      </c>
      <c r="C18" s="105" t="s">
        <v>3661</v>
      </c>
      <c r="D18" s="199">
        <v>1372</v>
      </c>
      <c r="E18" s="115"/>
      <c r="F18" s="50">
        <f t="shared" si="0"/>
        <v>0</v>
      </c>
    </row>
    <row r="19" spans="1:10">
      <c r="A19" s="115"/>
      <c r="B19" s="205" t="s">
        <v>4129</v>
      </c>
      <c r="C19" s="105" t="s">
        <v>3661</v>
      </c>
      <c r="D19" s="199">
        <v>698</v>
      </c>
      <c r="E19" s="115"/>
      <c r="F19" s="50">
        <f t="shared" si="0"/>
        <v>0</v>
      </c>
    </row>
    <row r="20" spans="1:10">
      <c r="A20" s="115"/>
      <c r="B20" s="204" t="s">
        <v>4130</v>
      </c>
      <c r="C20" s="105" t="s">
        <v>3661</v>
      </c>
      <c r="D20" s="199">
        <v>498</v>
      </c>
      <c r="E20" s="115"/>
      <c r="F20" s="50">
        <f t="shared" si="0"/>
        <v>0</v>
      </c>
    </row>
    <row r="21" spans="1:10">
      <c r="A21" s="115"/>
      <c r="B21" s="205" t="s">
        <v>4131</v>
      </c>
      <c r="C21" s="105" t="s">
        <v>3661</v>
      </c>
      <c r="D21" s="199">
        <v>500</v>
      </c>
      <c r="E21" s="115"/>
      <c r="F21" s="50">
        <f t="shared" si="0"/>
        <v>0</v>
      </c>
    </row>
    <row r="22" spans="1:10">
      <c r="A22" s="115"/>
      <c r="B22" s="204" t="s">
        <v>4132</v>
      </c>
      <c r="C22" s="105" t="s">
        <v>3661</v>
      </c>
      <c r="D22" s="199">
        <v>690</v>
      </c>
      <c r="E22" s="115"/>
      <c r="F22" s="50">
        <f t="shared" si="0"/>
        <v>0</v>
      </c>
    </row>
    <row r="23" spans="1:10">
      <c r="A23" s="115"/>
      <c r="B23" s="204" t="s">
        <v>4133</v>
      </c>
      <c r="C23" s="105" t="s">
        <v>3661</v>
      </c>
      <c r="D23" s="199">
        <v>690</v>
      </c>
      <c r="E23" s="115"/>
      <c r="F23" s="50">
        <f t="shared" si="0"/>
        <v>0</v>
      </c>
    </row>
    <row r="24" spans="1:10">
      <c r="A24" s="115"/>
      <c r="B24" s="204" t="s">
        <v>4134</v>
      </c>
      <c r="C24" s="105" t="s">
        <v>3661</v>
      </c>
      <c r="D24" s="199">
        <v>570</v>
      </c>
      <c r="E24" s="115"/>
      <c r="F24" s="50">
        <f t="shared" si="0"/>
        <v>0</v>
      </c>
    </row>
    <row r="25" spans="1:10">
      <c r="A25" s="115"/>
      <c r="B25" s="205" t="s">
        <v>4135</v>
      </c>
      <c r="C25" s="105" t="s">
        <v>3661</v>
      </c>
      <c r="D25" s="199">
        <v>651</v>
      </c>
      <c r="E25" s="115"/>
      <c r="F25" s="50">
        <f t="shared" si="0"/>
        <v>0</v>
      </c>
    </row>
    <row r="26" spans="1:10">
      <c r="A26" s="115"/>
      <c r="B26" s="207" t="s">
        <v>4146</v>
      </c>
      <c r="C26" s="207" t="s">
        <v>4136</v>
      </c>
      <c r="D26" s="199">
        <v>235.20000000000002</v>
      </c>
      <c r="E26" s="115"/>
      <c r="F26" s="50">
        <f t="shared" si="0"/>
        <v>0</v>
      </c>
      <c r="H26" s="206">
        <v>0.49</v>
      </c>
      <c r="I26">
        <f>H26*80</f>
        <v>39.200000000000003</v>
      </c>
      <c r="J26">
        <f>I26*6</f>
        <v>235.20000000000002</v>
      </c>
    </row>
    <row r="27" spans="1:10">
      <c r="A27" s="115"/>
      <c r="B27" s="207" t="s">
        <v>4147</v>
      </c>
      <c r="C27" s="207" t="s">
        <v>4136</v>
      </c>
      <c r="D27" s="199">
        <v>249.60000000000002</v>
      </c>
      <c r="E27" s="115"/>
      <c r="F27" s="50">
        <f t="shared" si="0"/>
        <v>0</v>
      </c>
      <c r="H27" s="206">
        <v>0.52</v>
      </c>
      <c r="I27">
        <f t="shared" ref="I27:I90" si="1">H27*80</f>
        <v>41.6</v>
      </c>
      <c r="J27">
        <f t="shared" ref="J27:J90" si="2">I27*6</f>
        <v>249.60000000000002</v>
      </c>
    </row>
    <row r="28" spans="1:10">
      <c r="A28" s="115"/>
      <c r="B28" s="207" t="s">
        <v>4148</v>
      </c>
      <c r="C28" s="207" t="s">
        <v>4136</v>
      </c>
      <c r="D28" s="199">
        <v>307.20000000000005</v>
      </c>
      <c r="E28" s="115"/>
      <c r="F28" s="50">
        <f t="shared" si="0"/>
        <v>0</v>
      </c>
      <c r="H28" s="206">
        <v>0.64</v>
      </c>
      <c r="I28">
        <f t="shared" si="1"/>
        <v>51.2</v>
      </c>
      <c r="J28">
        <f t="shared" si="2"/>
        <v>307.20000000000005</v>
      </c>
    </row>
    <row r="29" spans="1:10">
      <c r="A29" s="115"/>
      <c r="B29" s="207" t="s">
        <v>4149</v>
      </c>
      <c r="C29" s="207" t="s">
        <v>4136</v>
      </c>
      <c r="D29" s="199">
        <v>249.60000000000002</v>
      </c>
      <c r="E29" s="115"/>
      <c r="F29" s="50">
        <f t="shared" si="0"/>
        <v>0</v>
      </c>
      <c r="H29" s="206">
        <v>0.52</v>
      </c>
      <c r="I29">
        <f t="shared" si="1"/>
        <v>41.6</v>
      </c>
      <c r="J29">
        <f t="shared" si="2"/>
        <v>249.60000000000002</v>
      </c>
    </row>
    <row r="30" spans="1:10">
      <c r="A30" s="115"/>
      <c r="B30" s="207" t="s">
        <v>4150</v>
      </c>
      <c r="C30" s="207" t="s">
        <v>4136</v>
      </c>
      <c r="D30" s="199">
        <v>249.60000000000002</v>
      </c>
      <c r="E30" s="115"/>
      <c r="F30" s="50">
        <f t="shared" si="0"/>
        <v>0</v>
      </c>
      <c r="H30" s="206">
        <v>0.52</v>
      </c>
      <c r="I30">
        <f t="shared" si="1"/>
        <v>41.6</v>
      </c>
      <c r="J30">
        <f t="shared" si="2"/>
        <v>249.60000000000002</v>
      </c>
    </row>
    <row r="31" spans="1:10">
      <c r="A31" s="115"/>
      <c r="B31" s="207" t="s">
        <v>4140</v>
      </c>
      <c r="C31" s="207" t="s">
        <v>4136</v>
      </c>
      <c r="D31" s="199">
        <v>220.8</v>
      </c>
      <c r="E31" s="115"/>
      <c r="F31" s="50">
        <f t="shared" si="0"/>
        <v>0</v>
      </c>
      <c r="H31" s="206">
        <v>0.46</v>
      </c>
      <c r="I31">
        <f t="shared" si="1"/>
        <v>36.800000000000004</v>
      </c>
      <c r="J31">
        <f t="shared" si="2"/>
        <v>220.8</v>
      </c>
    </row>
    <row r="32" spans="1:10">
      <c r="A32" s="115"/>
      <c r="B32" s="207" t="s">
        <v>4151</v>
      </c>
      <c r="C32" s="207" t="s">
        <v>4136</v>
      </c>
      <c r="D32" s="199">
        <v>216</v>
      </c>
      <c r="E32" s="115"/>
      <c r="F32" s="50">
        <f t="shared" si="0"/>
        <v>0</v>
      </c>
      <c r="H32" s="206">
        <v>0.45</v>
      </c>
      <c r="I32">
        <f t="shared" si="1"/>
        <v>36</v>
      </c>
      <c r="J32">
        <f t="shared" si="2"/>
        <v>216</v>
      </c>
    </row>
    <row r="33" spans="1:10">
      <c r="A33" s="115"/>
      <c r="B33" s="207" t="s">
        <v>4152</v>
      </c>
      <c r="C33" s="207" t="s">
        <v>4136</v>
      </c>
      <c r="D33" s="199">
        <v>326.40000000000003</v>
      </c>
      <c r="E33" s="115"/>
      <c r="F33" s="50">
        <f t="shared" si="0"/>
        <v>0</v>
      </c>
      <c r="H33" s="206">
        <v>0.68</v>
      </c>
      <c r="I33">
        <f t="shared" si="1"/>
        <v>54.400000000000006</v>
      </c>
      <c r="J33">
        <f t="shared" si="2"/>
        <v>326.40000000000003</v>
      </c>
    </row>
    <row r="34" spans="1:10">
      <c r="A34" s="115"/>
      <c r="B34" s="207" t="s">
        <v>4153</v>
      </c>
      <c r="C34" s="207" t="s">
        <v>4136</v>
      </c>
      <c r="D34" s="199">
        <v>619.20000000000005</v>
      </c>
      <c r="E34" s="115"/>
      <c r="F34" s="50">
        <f t="shared" si="0"/>
        <v>0</v>
      </c>
      <c r="H34" s="206">
        <v>1.29</v>
      </c>
      <c r="I34">
        <f t="shared" si="1"/>
        <v>103.2</v>
      </c>
      <c r="J34">
        <f t="shared" si="2"/>
        <v>619.20000000000005</v>
      </c>
    </row>
    <row r="35" spans="1:10">
      <c r="A35" s="115"/>
      <c r="B35" s="207" t="s">
        <v>4154</v>
      </c>
      <c r="C35" s="207" t="s">
        <v>4136</v>
      </c>
      <c r="D35" s="199">
        <v>811.19999999999993</v>
      </c>
      <c r="E35" s="115"/>
      <c r="F35" s="50">
        <f t="shared" si="0"/>
        <v>0</v>
      </c>
      <c r="H35" s="206">
        <v>1.69</v>
      </c>
      <c r="I35">
        <f t="shared" si="1"/>
        <v>135.19999999999999</v>
      </c>
      <c r="J35">
        <f t="shared" si="2"/>
        <v>811.19999999999993</v>
      </c>
    </row>
    <row r="36" spans="1:10">
      <c r="A36" s="115"/>
      <c r="B36" s="207" t="s">
        <v>4155</v>
      </c>
      <c r="C36" s="207" t="s">
        <v>4136</v>
      </c>
      <c r="D36" s="199">
        <v>225.59999999999997</v>
      </c>
      <c r="E36" s="115"/>
      <c r="F36" s="50">
        <f t="shared" si="0"/>
        <v>0</v>
      </c>
      <c r="H36" s="206">
        <v>0.47</v>
      </c>
      <c r="I36">
        <f t="shared" si="1"/>
        <v>37.599999999999994</v>
      </c>
      <c r="J36">
        <f t="shared" si="2"/>
        <v>225.59999999999997</v>
      </c>
    </row>
    <row r="37" spans="1:10">
      <c r="A37" s="115"/>
      <c r="B37" s="207" t="s">
        <v>4156</v>
      </c>
      <c r="C37" s="207" t="s">
        <v>4136</v>
      </c>
      <c r="D37" s="199">
        <v>379.20000000000005</v>
      </c>
      <c r="E37" s="115"/>
      <c r="F37" s="50">
        <f t="shared" si="0"/>
        <v>0</v>
      </c>
      <c r="H37" s="206">
        <v>0.79</v>
      </c>
      <c r="I37">
        <f t="shared" si="1"/>
        <v>63.2</v>
      </c>
      <c r="J37">
        <f t="shared" si="2"/>
        <v>379.20000000000005</v>
      </c>
    </row>
    <row r="38" spans="1:10">
      <c r="A38" s="115"/>
      <c r="B38" s="207" t="s">
        <v>4157</v>
      </c>
      <c r="C38" s="207" t="s">
        <v>4136</v>
      </c>
      <c r="D38" s="199">
        <v>268.8</v>
      </c>
      <c r="E38" s="115"/>
      <c r="F38" s="50">
        <f t="shared" si="0"/>
        <v>0</v>
      </c>
      <c r="H38" s="206">
        <v>0.56000000000000005</v>
      </c>
      <c r="I38">
        <f t="shared" si="1"/>
        <v>44.800000000000004</v>
      </c>
      <c r="J38">
        <f t="shared" si="2"/>
        <v>268.8</v>
      </c>
    </row>
    <row r="39" spans="1:10">
      <c r="A39" s="115"/>
      <c r="B39" s="207" t="s">
        <v>4158</v>
      </c>
      <c r="C39" s="207" t="s">
        <v>4136</v>
      </c>
      <c r="D39" s="199">
        <v>268.8</v>
      </c>
      <c r="E39" s="115"/>
      <c r="F39" s="50">
        <f t="shared" si="0"/>
        <v>0</v>
      </c>
      <c r="H39" s="206">
        <v>0.56000000000000005</v>
      </c>
      <c r="I39">
        <f t="shared" si="1"/>
        <v>44.800000000000004</v>
      </c>
      <c r="J39">
        <f t="shared" si="2"/>
        <v>268.8</v>
      </c>
    </row>
    <row r="40" spans="1:10">
      <c r="A40" s="115"/>
      <c r="B40" s="207" t="s">
        <v>4159</v>
      </c>
      <c r="C40" s="207" t="s">
        <v>4136</v>
      </c>
      <c r="D40" s="199">
        <v>686.4</v>
      </c>
      <c r="E40" s="115"/>
      <c r="F40" s="50">
        <f t="shared" si="0"/>
        <v>0</v>
      </c>
      <c r="H40" s="206">
        <v>1.43</v>
      </c>
      <c r="I40">
        <f t="shared" si="1"/>
        <v>114.39999999999999</v>
      </c>
      <c r="J40">
        <f t="shared" si="2"/>
        <v>686.4</v>
      </c>
    </row>
    <row r="41" spans="1:10">
      <c r="A41" s="115"/>
      <c r="B41" s="207" t="s">
        <v>4160</v>
      </c>
      <c r="C41" s="207" t="s">
        <v>4136</v>
      </c>
      <c r="D41" s="199">
        <v>556.79999999999995</v>
      </c>
      <c r="E41" s="115"/>
      <c r="F41" s="50">
        <f t="shared" si="0"/>
        <v>0</v>
      </c>
      <c r="H41" s="206">
        <v>1.1599999999999999</v>
      </c>
      <c r="I41">
        <f t="shared" si="1"/>
        <v>92.8</v>
      </c>
      <c r="J41">
        <f t="shared" si="2"/>
        <v>556.79999999999995</v>
      </c>
    </row>
    <row r="42" spans="1:10">
      <c r="A42" s="115"/>
      <c r="B42" s="207" t="s">
        <v>4161</v>
      </c>
      <c r="C42" s="207" t="s">
        <v>4136</v>
      </c>
      <c r="D42" s="199">
        <v>489.59999999999997</v>
      </c>
      <c r="E42" s="115"/>
      <c r="F42" s="50">
        <f t="shared" si="0"/>
        <v>0</v>
      </c>
      <c r="H42" s="206">
        <v>1.02</v>
      </c>
      <c r="I42">
        <f t="shared" si="1"/>
        <v>81.599999999999994</v>
      </c>
      <c r="J42">
        <f t="shared" si="2"/>
        <v>489.59999999999997</v>
      </c>
    </row>
    <row r="43" spans="1:10">
      <c r="A43" s="115"/>
      <c r="B43" s="207" t="s">
        <v>4162</v>
      </c>
      <c r="C43" s="207" t="s">
        <v>4136</v>
      </c>
      <c r="D43" s="199">
        <v>489.59999999999997</v>
      </c>
      <c r="E43" s="115"/>
      <c r="F43" s="50">
        <f t="shared" si="0"/>
        <v>0</v>
      </c>
      <c r="H43" s="206">
        <v>1.02</v>
      </c>
      <c r="I43">
        <f t="shared" si="1"/>
        <v>81.599999999999994</v>
      </c>
      <c r="J43">
        <f t="shared" si="2"/>
        <v>489.59999999999997</v>
      </c>
    </row>
    <row r="44" spans="1:10">
      <c r="A44" s="115"/>
      <c r="B44" s="207" t="s">
        <v>4163</v>
      </c>
      <c r="C44" s="207" t="s">
        <v>4136</v>
      </c>
      <c r="D44" s="199">
        <v>460.79999999999995</v>
      </c>
      <c r="E44" s="115"/>
      <c r="F44" s="50">
        <f t="shared" si="0"/>
        <v>0</v>
      </c>
      <c r="H44" s="206">
        <v>0.96</v>
      </c>
      <c r="I44">
        <f t="shared" si="1"/>
        <v>76.8</v>
      </c>
      <c r="J44">
        <f t="shared" si="2"/>
        <v>460.79999999999995</v>
      </c>
    </row>
    <row r="45" spans="1:10">
      <c r="A45" s="115"/>
      <c r="B45" s="207" t="s">
        <v>4164</v>
      </c>
      <c r="C45" s="207" t="s">
        <v>4136</v>
      </c>
      <c r="D45" s="199">
        <v>249.60000000000002</v>
      </c>
      <c r="E45" s="115"/>
      <c r="F45" s="50">
        <f t="shared" si="0"/>
        <v>0</v>
      </c>
      <c r="H45" s="206">
        <v>0.52</v>
      </c>
      <c r="I45">
        <f t="shared" si="1"/>
        <v>41.6</v>
      </c>
      <c r="J45">
        <f t="shared" si="2"/>
        <v>249.60000000000002</v>
      </c>
    </row>
    <row r="46" spans="1:10">
      <c r="A46" s="115"/>
      <c r="B46" s="207" t="s">
        <v>4165</v>
      </c>
      <c r="C46" s="207" t="s">
        <v>4136</v>
      </c>
      <c r="D46" s="199">
        <v>216</v>
      </c>
      <c r="E46" s="115"/>
      <c r="F46" s="50">
        <f t="shared" si="0"/>
        <v>0</v>
      </c>
      <c r="H46" s="206">
        <v>0.45</v>
      </c>
      <c r="I46">
        <f t="shared" si="1"/>
        <v>36</v>
      </c>
      <c r="J46">
        <f t="shared" si="2"/>
        <v>216</v>
      </c>
    </row>
    <row r="47" spans="1:10">
      <c r="A47" s="115"/>
      <c r="B47" s="207" t="s">
        <v>4166</v>
      </c>
      <c r="C47" s="207" t="s">
        <v>4136</v>
      </c>
      <c r="D47" s="199">
        <v>326.40000000000003</v>
      </c>
      <c r="E47" s="115"/>
      <c r="F47" s="50">
        <f t="shared" si="0"/>
        <v>0</v>
      </c>
      <c r="H47" s="206">
        <v>0.68</v>
      </c>
      <c r="I47">
        <f t="shared" si="1"/>
        <v>54.400000000000006</v>
      </c>
      <c r="J47">
        <f t="shared" si="2"/>
        <v>326.40000000000003</v>
      </c>
    </row>
    <row r="48" spans="1:10">
      <c r="A48" s="115"/>
      <c r="B48" s="207" t="s">
        <v>4167</v>
      </c>
      <c r="C48" s="207" t="s">
        <v>4136</v>
      </c>
      <c r="D48" s="199">
        <v>216</v>
      </c>
      <c r="E48" s="115"/>
      <c r="F48" s="50">
        <f t="shared" si="0"/>
        <v>0</v>
      </c>
      <c r="H48" s="206">
        <v>0.45</v>
      </c>
      <c r="I48">
        <f t="shared" si="1"/>
        <v>36</v>
      </c>
      <c r="J48">
        <f t="shared" si="2"/>
        <v>216</v>
      </c>
    </row>
    <row r="49" spans="1:10">
      <c r="A49" s="115"/>
      <c r="B49" s="207" t="s">
        <v>4168</v>
      </c>
      <c r="C49" s="207" t="s">
        <v>4136</v>
      </c>
      <c r="D49" s="199">
        <v>216</v>
      </c>
      <c r="E49" s="115"/>
      <c r="F49" s="50">
        <f t="shared" ref="F49:F80" si="3">D49*E49</f>
        <v>0</v>
      </c>
      <c r="H49" s="206">
        <v>0.45</v>
      </c>
      <c r="I49">
        <f t="shared" si="1"/>
        <v>36</v>
      </c>
      <c r="J49">
        <f t="shared" si="2"/>
        <v>216</v>
      </c>
    </row>
    <row r="50" spans="1:10">
      <c r="A50" s="115"/>
      <c r="B50" s="207" t="s">
        <v>4169</v>
      </c>
      <c r="C50" s="207" t="s">
        <v>4136</v>
      </c>
      <c r="D50" s="199">
        <v>388.80000000000007</v>
      </c>
      <c r="E50" s="115"/>
      <c r="F50" s="50">
        <f t="shared" si="3"/>
        <v>0</v>
      </c>
      <c r="H50" s="206">
        <v>0.81</v>
      </c>
      <c r="I50">
        <f t="shared" si="1"/>
        <v>64.800000000000011</v>
      </c>
      <c r="J50">
        <f t="shared" si="2"/>
        <v>388.80000000000007</v>
      </c>
    </row>
    <row r="51" spans="1:10">
      <c r="A51" s="115"/>
      <c r="B51" s="207" t="s">
        <v>4170</v>
      </c>
      <c r="C51" s="207" t="s">
        <v>4136</v>
      </c>
      <c r="D51" s="199">
        <v>619.20000000000005</v>
      </c>
      <c r="E51" s="115"/>
      <c r="F51" s="50">
        <f t="shared" si="3"/>
        <v>0</v>
      </c>
      <c r="H51" s="206">
        <v>1.29</v>
      </c>
      <c r="I51">
        <f t="shared" si="1"/>
        <v>103.2</v>
      </c>
      <c r="J51">
        <f t="shared" si="2"/>
        <v>619.20000000000005</v>
      </c>
    </row>
    <row r="52" spans="1:10">
      <c r="A52" s="115"/>
      <c r="B52" s="207" t="s">
        <v>4171</v>
      </c>
      <c r="C52" s="207" t="s">
        <v>4136</v>
      </c>
      <c r="D52" s="199">
        <v>422.40000000000003</v>
      </c>
      <c r="E52" s="115"/>
      <c r="F52" s="50">
        <f t="shared" si="3"/>
        <v>0</v>
      </c>
      <c r="H52" s="206">
        <v>0.88</v>
      </c>
      <c r="I52">
        <f t="shared" si="1"/>
        <v>70.400000000000006</v>
      </c>
      <c r="J52">
        <f t="shared" si="2"/>
        <v>422.40000000000003</v>
      </c>
    </row>
    <row r="53" spans="1:10">
      <c r="A53" s="115"/>
      <c r="B53" s="207" t="s">
        <v>4172</v>
      </c>
      <c r="C53" s="207" t="s">
        <v>4136</v>
      </c>
      <c r="D53" s="199">
        <v>340.79999999999995</v>
      </c>
      <c r="E53" s="115"/>
      <c r="F53" s="50">
        <f t="shared" si="3"/>
        <v>0</v>
      </c>
      <c r="H53" s="206">
        <v>0.71</v>
      </c>
      <c r="I53">
        <f t="shared" si="1"/>
        <v>56.8</v>
      </c>
      <c r="J53">
        <f t="shared" si="2"/>
        <v>340.79999999999995</v>
      </c>
    </row>
    <row r="54" spans="1:10">
      <c r="A54" s="115"/>
      <c r="B54" s="207" t="s">
        <v>4173</v>
      </c>
      <c r="C54" s="207" t="s">
        <v>4136</v>
      </c>
      <c r="D54" s="199">
        <v>369.6</v>
      </c>
      <c r="E54" s="115"/>
      <c r="F54" s="50">
        <f t="shared" si="3"/>
        <v>0</v>
      </c>
      <c r="H54" s="206">
        <v>0.77</v>
      </c>
      <c r="I54">
        <f t="shared" si="1"/>
        <v>61.6</v>
      </c>
      <c r="J54">
        <f t="shared" si="2"/>
        <v>369.6</v>
      </c>
    </row>
    <row r="55" spans="1:10">
      <c r="A55" s="115"/>
      <c r="B55" s="207" t="s">
        <v>4174</v>
      </c>
      <c r="C55" s="207" t="s">
        <v>4136</v>
      </c>
      <c r="D55" s="199">
        <v>412.79999999999995</v>
      </c>
      <c r="E55" s="115"/>
      <c r="F55" s="50">
        <f t="shared" si="3"/>
        <v>0</v>
      </c>
      <c r="H55" s="206">
        <v>0.86</v>
      </c>
      <c r="I55">
        <f t="shared" si="1"/>
        <v>68.8</v>
      </c>
      <c r="J55">
        <f t="shared" si="2"/>
        <v>412.79999999999995</v>
      </c>
    </row>
    <row r="56" spans="1:10">
      <c r="A56" s="115"/>
      <c r="B56" s="207" t="s">
        <v>4175</v>
      </c>
      <c r="C56" s="207" t="s">
        <v>4136</v>
      </c>
      <c r="D56" s="199">
        <v>369.6</v>
      </c>
      <c r="E56" s="115"/>
      <c r="F56" s="50">
        <f t="shared" si="3"/>
        <v>0</v>
      </c>
      <c r="H56" s="206">
        <v>0.77</v>
      </c>
      <c r="I56">
        <f t="shared" si="1"/>
        <v>61.6</v>
      </c>
      <c r="J56">
        <f t="shared" si="2"/>
        <v>369.6</v>
      </c>
    </row>
    <row r="57" spans="1:10">
      <c r="A57" s="115"/>
      <c r="B57" s="207" t="s">
        <v>4176</v>
      </c>
      <c r="C57" s="207" t="s">
        <v>4136</v>
      </c>
      <c r="D57" s="199">
        <v>369.6</v>
      </c>
      <c r="E57" s="115"/>
      <c r="F57" s="50">
        <f t="shared" si="3"/>
        <v>0</v>
      </c>
      <c r="H57" s="206">
        <v>0.77</v>
      </c>
      <c r="I57">
        <f t="shared" si="1"/>
        <v>61.6</v>
      </c>
      <c r="J57">
        <f t="shared" si="2"/>
        <v>369.6</v>
      </c>
    </row>
    <row r="58" spans="1:10">
      <c r="A58" s="115"/>
      <c r="B58" s="207" t="s">
        <v>4141</v>
      </c>
      <c r="C58" s="207" t="s">
        <v>4136</v>
      </c>
      <c r="D58" s="199">
        <v>124.80000000000001</v>
      </c>
      <c r="E58" s="115"/>
      <c r="F58" s="50">
        <f t="shared" si="3"/>
        <v>0</v>
      </c>
      <c r="H58" s="206">
        <v>0.26</v>
      </c>
      <c r="I58">
        <f t="shared" si="1"/>
        <v>20.8</v>
      </c>
      <c r="J58">
        <f t="shared" si="2"/>
        <v>124.80000000000001</v>
      </c>
    </row>
    <row r="59" spans="1:10">
      <c r="A59" s="115"/>
      <c r="B59" s="207" t="s">
        <v>4177</v>
      </c>
      <c r="C59" s="207" t="s">
        <v>4136</v>
      </c>
      <c r="D59" s="199">
        <v>374.40000000000003</v>
      </c>
      <c r="E59" s="115"/>
      <c r="F59" s="50">
        <f t="shared" si="3"/>
        <v>0</v>
      </c>
      <c r="H59" s="206">
        <v>0.78</v>
      </c>
      <c r="I59">
        <f t="shared" si="1"/>
        <v>62.400000000000006</v>
      </c>
      <c r="J59">
        <f t="shared" si="2"/>
        <v>374.40000000000003</v>
      </c>
    </row>
    <row r="60" spans="1:10">
      <c r="A60" s="115"/>
      <c r="B60" s="207" t="s">
        <v>4178</v>
      </c>
      <c r="C60" s="207" t="s">
        <v>4136</v>
      </c>
      <c r="D60" s="199">
        <v>249.60000000000002</v>
      </c>
      <c r="E60" s="115"/>
      <c r="F60" s="50">
        <f t="shared" si="3"/>
        <v>0</v>
      </c>
      <c r="H60" s="206">
        <v>0.52</v>
      </c>
      <c r="I60">
        <f t="shared" si="1"/>
        <v>41.6</v>
      </c>
      <c r="J60">
        <f t="shared" si="2"/>
        <v>249.60000000000002</v>
      </c>
    </row>
    <row r="61" spans="1:10">
      <c r="A61" s="115"/>
      <c r="B61" s="207" t="s">
        <v>4179</v>
      </c>
      <c r="C61" s="207" t="s">
        <v>4136</v>
      </c>
      <c r="D61" s="199">
        <v>312</v>
      </c>
      <c r="E61" s="115"/>
      <c r="F61" s="50">
        <f t="shared" si="3"/>
        <v>0</v>
      </c>
      <c r="H61" s="206">
        <v>0.65</v>
      </c>
      <c r="I61">
        <f t="shared" si="1"/>
        <v>52</v>
      </c>
      <c r="J61">
        <f t="shared" si="2"/>
        <v>312</v>
      </c>
    </row>
    <row r="62" spans="1:10">
      <c r="A62" s="115"/>
      <c r="B62" s="207" t="s">
        <v>4180</v>
      </c>
      <c r="C62" s="207" t="s">
        <v>4136</v>
      </c>
      <c r="D62" s="199">
        <v>196.8</v>
      </c>
      <c r="E62" s="115"/>
      <c r="F62" s="50">
        <f t="shared" si="3"/>
        <v>0</v>
      </c>
      <c r="H62" s="206">
        <v>0.41000000000000003</v>
      </c>
      <c r="I62">
        <f t="shared" si="1"/>
        <v>32.800000000000004</v>
      </c>
      <c r="J62">
        <f t="shared" si="2"/>
        <v>196.8</v>
      </c>
    </row>
    <row r="63" spans="1:10">
      <c r="A63" s="115"/>
      <c r="B63" s="207" t="s">
        <v>4181</v>
      </c>
      <c r="C63" s="207" t="s">
        <v>4136</v>
      </c>
      <c r="D63" s="199">
        <v>168</v>
      </c>
      <c r="E63" s="115"/>
      <c r="F63" s="50">
        <f t="shared" si="3"/>
        <v>0</v>
      </c>
      <c r="H63" s="206">
        <v>0.35</v>
      </c>
      <c r="I63">
        <f t="shared" si="1"/>
        <v>28</v>
      </c>
      <c r="J63">
        <f t="shared" si="2"/>
        <v>168</v>
      </c>
    </row>
    <row r="64" spans="1:10">
      <c r="A64" s="115"/>
      <c r="B64" s="207" t="s">
        <v>4182</v>
      </c>
      <c r="C64" s="207" t="s">
        <v>4136</v>
      </c>
      <c r="D64" s="199">
        <v>259.20000000000005</v>
      </c>
      <c r="E64" s="115"/>
      <c r="F64" s="50">
        <f t="shared" si="3"/>
        <v>0</v>
      </c>
      <c r="H64" s="206">
        <v>0.54</v>
      </c>
      <c r="I64">
        <f t="shared" si="1"/>
        <v>43.2</v>
      </c>
      <c r="J64">
        <f t="shared" si="2"/>
        <v>259.20000000000005</v>
      </c>
    </row>
    <row r="65" spans="1:10">
      <c r="A65" s="115"/>
      <c r="B65" s="207" t="s">
        <v>4183</v>
      </c>
      <c r="C65" s="207" t="s">
        <v>4136</v>
      </c>
      <c r="D65" s="199">
        <v>216</v>
      </c>
      <c r="E65" s="115"/>
      <c r="F65" s="50">
        <f t="shared" si="3"/>
        <v>0</v>
      </c>
      <c r="H65" s="206">
        <v>0.45</v>
      </c>
      <c r="I65">
        <f t="shared" si="1"/>
        <v>36</v>
      </c>
      <c r="J65">
        <f t="shared" si="2"/>
        <v>216</v>
      </c>
    </row>
    <row r="66" spans="1:10">
      <c r="A66" s="115"/>
      <c r="B66" s="207" t="s">
        <v>4184</v>
      </c>
      <c r="C66" s="207" t="s">
        <v>4136</v>
      </c>
      <c r="D66" s="199">
        <v>158.4</v>
      </c>
      <c r="E66" s="115"/>
      <c r="F66" s="50">
        <f t="shared" si="3"/>
        <v>0</v>
      </c>
      <c r="H66" s="206">
        <v>0.33</v>
      </c>
      <c r="I66">
        <f t="shared" si="1"/>
        <v>26.400000000000002</v>
      </c>
      <c r="J66">
        <f t="shared" si="2"/>
        <v>158.4</v>
      </c>
    </row>
    <row r="67" spans="1:10">
      <c r="A67" s="115"/>
      <c r="B67" s="207" t="s">
        <v>4185</v>
      </c>
      <c r="C67" s="207" t="s">
        <v>4136</v>
      </c>
      <c r="D67" s="199">
        <v>388.80000000000007</v>
      </c>
      <c r="E67" s="115"/>
      <c r="F67" s="50">
        <f t="shared" si="3"/>
        <v>0</v>
      </c>
      <c r="H67" s="206">
        <v>0.81</v>
      </c>
      <c r="I67">
        <f t="shared" si="1"/>
        <v>64.800000000000011</v>
      </c>
      <c r="J67">
        <f t="shared" si="2"/>
        <v>388.80000000000007</v>
      </c>
    </row>
    <row r="68" spans="1:10">
      <c r="A68" s="115"/>
      <c r="B68" s="207" t="s">
        <v>4186</v>
      </c>
      <c r="C68" s="207" t="s">
        <v>4136</v>
      </c>
      <c r="D68" s="199">
        <v>259.20000000000005</v>
      </c>
      <c r="E68" s="115"/>
      <c r="F68" s="50">
        <f t="shared" si="3"/>
        <v>0</v>
      </c>
      <c r="H68" s="206">
        <v>0.54</v>
      </c>
      <c r="I68">
        <f t="shared" si="1"/>
        <v>43.2</v>
      </c>
      <c r="J68">
        <f t="shared" si="2"/>
        <v>259.20000000000005</v>
      </c>
    </row>
    <row r="69" spans="1:10">
      <c r="A69" s="115"/>
      <c r="B69" s="207" t="s">
        <v>4142</v>
      </c>
      <c r="C69" s="207" t="s">
        <v>4136</v>
      </c>
      <c r="D69" s="199">
        <v>456</v>
      </c>
      <c r="E69" s="115"/>
      <c r="F69" s="50">
        <f t="shared" si="3"/>
        <v>0</v>
      </c>
      <c r="H69" s="206">
        <v>0.95</v>
      </c>
      <c r="I69">
        <f t="shared" si="1"/>
        <v>76</v>
      </c>
      <c r="J69">
        <f t="shared" si="2"/>
        <v>456</v>
      </c>
    </row>
    <row r="70" spans="1:10">
      <c r="A70" s="115"/>
      <c r="B70" s="207" t="s">
        <v>4187</v>
      </c>
      <c r="C70" s="207" t="s">
        <v>4136</v>
      </c>
      <c r="D70" s="199">
        <v>672</v>
      </c>
      <c r="E70" s="115"/>
      <c r="F70" s="50">
        <f t="shared" si="3"/>
        <v>0</v>
      </c>
      <c r="H70" s="206">
        <v>1.4</v>
      </c>
      <c r="I70">
        <f t="shared" si="1"/>
        <v>112</v>
      </c>
      <c r="J70">
        <f t="shared" si="2"/>
        <v>672</v>
      </c>
    </row>
    <row r="71" spans="1:10">
      <c r="A71" s="115"/>
      <c r="B71" s="207" t="s">
        <v>4188</v>
      </c>
      <c r="C71" s="207" t="s">
        <v>4136</v>
      </c>
      <c r="D71" s="199">
        <v>288</v>
      </c>
      <c r="E71" s="115"/>
      <c r="F71" s="50">
        <f t="shared" si="3"/>
        <v>0</v>
      </c>
      <c r="H71" s="206">
        <v>0.6</v>
      </c>
      <c r="I71">
        <f t="shared" si="1"/>
        <v>48</v>
      </c>
      <c r="J71">
        <f t="shared" si="2"/>
        <v>288</v>
      </c>
    </row>
    <row r="72" spans="1:10">
      <c r="A72" s="115"/>
      <c r="B72" s="207" t="s">
        <v>4189</v>
      </c>
      <c r="C72" s="207" t="s">
        <v>4136</v>
      </c>
      <c r="D72" s="199">
        <v>288</v>
      </c>
      <c r="E72" s="115"/>
      <c r="F72" s="50">
        <f t="shared" si="3"/>
        <v>0</v>
      </c>
      <c r="H72" s="206">
        <v>0.6</v>
      </c>
      <c r="I72">
        <f t="shared" si="1"/>
        <v>48</v>
      </c>
      <c r="J72">
        <f t="shared" si="2"/>
        <v>288</v>
      </c>
    </row>
    <row r="73" spans="1:10">
      <c r="A73" s="115"/>
      <c r="B73" s="207" t="s">
        <v>4190</v>
      </c>
      <c r="C73" s="207" t="s">
        <v>4136</v>
      </c>
      <c r="D73" s="199">
        <v>374.40000000000003</v>
      </c>
      <c r="E73" s="115"/>
      <c r="F73" s="50">
        <f t="shared" si="3"/>
        <v>0</v>
      </c>
      <c r="H73" s="206">
        <v>0.78</v>
      </c>
      <c r="I73">
        <f t="shared" si="1"/>
        <v>62.400000000000006</v>
      </c>
      <c r="J73">
        <f t="shared" si="2"/>
        <v>374.40000000000003</v>
      </c>
    </row>
    <row r="74" spans="1:10">
      <c r="A74" s="115"/>
      <c r="B74" s="207" t="s">
        <v>4191</v>
      </c>
      <c r="C74" s="207" t="s">
        <v>4136</v>
      </c>
      <c r="D74" s="199">
        <v>105.60000000000001</v>
      </c>
      <c r="E74" s="115"/>
      <c r="F74" s="50">
        <f t="shared" si="3"/>
        <v>0</v>
      </c>
      <c r="H74" s="206">
        <v>0.22</v>
      </c>
      <c r="I74">
        <f t="shared" si="1"/>
        <v>17.600000000000001</v>
      </c>
      <c r="J74">
        <f t="shared" si="2"/>
        <v>105.60000000000001</v>
      </c>
    </row>
    <row r="75" spans="1:10">
      <c r="A75" s="115"/>
      <c r="B75" s="207" t="s">
        <v>4143</v>
      </c>
      <c r="C75" s="207" t="s">
        <v>4136</v>
      </c>
      <c r="D75" s="199">
        <v>91.199999999999989</v>
      </c>
      <c r="E75" s="115"/>
      <c r="F75" s="50">
        <f t="shared" si="3"/>
        <v>0</v>
      </c>
      <c r="H75" s="206">
        <v>0.19</v>
      </c>
      <c r="I75">
        <f t="shared" si="1"/>
        <v>15.2</v>
      </c>
      <c r="J75">
        <f t="shared" si="2"/>
        <v>91.199999999999989</v>
      </c>
    </row>
    <row r="76" spans="1:10">
      <c r="A76" s="115"/>
      <c r="B76" s="207" t="s">
        <v>4192</v>
      </c>
      <c r="C76" s="207" t="s">
        <v>4136</v>
      </c>
      <c r="D76" s="199">
        <v>100.80000000000001</v>
      </c>
      <c r="E76" s="115"/>
      <c r="F76" s="50">
        <f t="shared" si="3"/>
        <v>0</v>
      </c>
      <c r="H76" s="206">
        <v>0.21</v>
      </c>
      <c r="I76">
        <f t="shared" si="1"/>
        <v>16.8</v>
      </c>
      <c r="J76">
        <f t="shared" si="2"/>
        <v>100.80000000000001</v>
      </c>
    </row>
    <row r="77" spans="1:10">
      <c r="A77" s="115"/>
      <c r="B77" s="207" t="s">
        <v>4193</v>
      </c>
      <c r="C77" s="207" t="s">
        <v>4136</v>
      </c>
      <c r="D77" s="199">
        <v>249.60000000000002</v>
      </c>
      <c r="E77" s="115"/>
      <c r="F77" s="50">
        <f t="shared" si="3"/>
        <v>0</v>
      </c>
      <c r="H77" s="206">
        <v>0.52</v>
      </c>
      <c r="I77">
        <f t="shared" si="1"/>
        <v>41.6</v>
      </c>
      <c r="J77">
        <f t="shared" si="2"/>
        <v>249.60000000000002</v>
      </c>
    </row>
    <row r="78" spans="1:10">
      <c r="A78" s="115"/>
      <c r="B78" s="207" t="s">
        <v>4194</v>
      </c>
      <c r="C78" s="207" t="s">
        <v>4136</v>
      </c>
      <c r="D78" s="199">
        <v>388.80000000000007</v>
      </c>
      <c r="E78" s="115"/>
      <c r="F78" s="50">
        <f t="shared" si="3"/>
        <v>0</v>
      </c>
      <c r="H78" s="206">
        <v>0.81</v>
      </c>
      <c r="I78">
        <f t="shared" si="1"/>
        <v>64.800000000000011</v>
      </c>
      <c r="J78">
        <f t="shared" si="2"/>
        <v>388.80000000000007</v>
      </c>
    </row>
    <row r="79" spans="1:10">
      <c r="A79" s="115"/>
      <c r="B79" s="207" t="s">
        <v>4195</v>
      </c>
      <c r="C79" s="207" t="s">
        <v>4136</v>
      </c>
      <c r="D79" s="199">
        <v>566.4</v>
      </c>
      <c r="E79" s="115"/>
      <c r="F79" s="50">
        <f t="shared" si="3"/>
        <v>0</v>
      </c>
      <c r="H79" s="206">
        <v>1.18</v>
      </c>
      <c r="I79">
        <f t="shared" si="1"/>
        <v>94.399999999999991</v>
      </c>
      <c r="J79">
        <f t="shared" si="2"/>
        <v>566.4</v>
      </c>
    </row>
    <row r="80" spans="1:10">
      <c r="A80" s="115"/>
      <c r="B80" s="207" t="s">
        <v>4196</v>
      </c>
      <c r="C80" s="207" t="s">
        <v>4136</v>
      </c>
      <c r="D80" s="199">
        <v>518.40000000000009</v>
      </c>
      <c r="E80" s="115"/>
      <c r="F80" s="50">
        <f t="shared" si="3"/>
        <v>0</v>
      </c>
      <c r="H80" s="206">
        <v>1.08</v>
      </c>
      <c r="I80">
        <f t="shared" si="1"/>
        <v>86.4</v>
      </c>
      <c r="J80">
        <f t="shared" si="2"/>
        <v>518.40000000000009</v>
      </c>
    </row>
    <row r="81" spans="1:10">
      <c r="A81" s="115"/>
      <c r="B81" s="207" t="s">
        <v>4197</v>
      </c>
      <c r="C81" s="207" t="s">
        <v>4136</v>
      </c>
      <c r="D81" s="199">
        <v>427.20000000000005</v>
      </c>
      <c r="E81" s="115"/>
      <c r="F81" s="50">
        <f t="shared" ref="F81:F107" si="4">D81*E81</f>
        <v>0</v>
      </c>
      <c r="H81" s="206">
        <v>0.89</v>
      </c>
      <c r="I81">
        <f t="shared" si="1"/>
        <v>71.2</v>
      </c>
      <c r="J81">
        <f t="shared" si="2"/>
        <v>427.20000000000005</v>
      </c>
    </row>
    <row r="82" spans="1:10">
      <c r="A82" s="115"/>
      <c r="B82" s="207" t="s">
        <v>4198</v>
      </c>
      <c r="C82" s="207" t="s">
        <v>4136</v>
      </c>
      <c r="D82" s="199">
        <v>844.80000000000007</v>
      </c>
      <c r="E82" s="115"/>
      <c r="F82" s="50">
        <f t="shared" si="4"/>
        <v>0</v>
      </c>
      <c r="H82" s="206">
        <v>1.76</v>
      </c>
      <c r="I82">
        <f t="shared" si="1"/>
        <v>140.80000000000001</v>
      </c>
      <c r="J82">
        <f t="shared" si="2"/>
        <v>844.80000000000007</v>
      </c>
    </row>
    <row r="83" spans="1:10">
      <c r="A83" s="115"/>
      <c r="B83" s="207" t="s">
        <v>4199</v>
      </c>
      <c r="C83" s="207" t="s">
        <v>4136</v>
      </c>
      <c r="D83" s="199">
        <v>388.80000000000007</v>
      </c>
      <c r="E83" s="115"/>
      <c r="F83" s="50">
        <f t="shared" si="4"/>
        <v>0</v>
      </c>
      <c r="H83" s="206">
        <v>0.81</v>
      </c>
      <c r="I83">
        <f t="shared" si="1"/>
        <v>64.800000000000011</v>
      </c>
      <c r="J83">
        <f t="shared" si="2"/>
        <v>388.80000000000007</v>
      </c>
    </row>
    <row r="84" spans="1:10">
      <c r="A84" s="115"/>
      <c r="B84" s="207" t="s">
        <v>4200</v>
      </c>
      <c r="C84" s="207" t="s">
        <v>4136</v>
      </c>
      <c r="D84" s="199">
        <v>312</v>
      </c>
      <c r="E84" s="115"/>
      <c r="F84" s="50">
        <f t="shared" si="4"/>
        <v>0</v>
      </c>
      <c r="H84" s="206">
        <v>0.65</v>
      </c>
      <c r="I84">
        <f t="shared" si="1"/>
        <v>52</v>
      </c>
      <c r="J84">
        <f t="shared" si="2"/>
        <v>312</v>
      </c>
    </row>
    <row r="85" spans="1:10">
      <c r="A85" s="115"/>
      <c r="B85" s="207" t="s">
        <v>4144</v>
      </c>
      <c r="C85" s="207" t="s">
        <v>4136</v>
      </c>
      <c r="D85" s="199">
        <v>259.20000000000005</v>
      </c>
      <c r="E85" s="115"/>
      <c r="F85" s="50">
        <f t="shared" si="4"/>
        <v>0</v>
      </c>
      <c r="H85" s="206">
        <v>0.54</v>
      </c>
      <c r="I85">
        <f t="shared" si="1"/>
        <v>43.2</v>
      </c>
      <c r="J85">
        <f t="shared" si="2"/>
        <v>259.20000000000005</v>
      </c>
    </row>
    <row r="86" spans="1:10">
      <c r="A86" s="115"/>
      <c r="B86" s="207" t="s">
        <v>4201</v>
      </c>
      <c r="C86" s="207" t="s">
        <v>4136</v>
      </c>
      <c r="D86" s="199">
        <v>254.40000000000003</v>
      </c>
      <c r="E86" s="115"/>
      <c r="F86" s="50">
        <f t="shared" si="4"/>
        <v>0</v>
      </c>
      <c r="H86" s="206">
        <v>0.53</v>
      </c>
      <c r="I86">
        <f t="shared" si="1"/>
        <v>42.400000000000006</v>
      </c>
      <c r="J86">
        <f t="shared" si="2"/>
        <v>254.40000000000003</v>
      </c>
    </row>
    <row r="87" spans="1:10">
      <c r="A87" s="115"/>
      <c r="B87" s="207" t="s">
        <v>4202</v>
      </c>
      <c r="C87" s="207" t="s">
        <v>4136</v>
      </c>
      <c r="D87" s="199">
        <v>264</v>
      </c>
      <c r="E87" s="115"/>
      <c r="F87" s="50">
        <f t="shared" si="4"/>
        <v>0</v>
      </c>
      <c r="H87" s="206">
        <v>0.55000000000000004</v>
      </c>
      <c r="I87">
        <f t="shared" si="1"/>
        <v>44</v>
      </c>
      <c r="J87">
        <f t="shared" si="2"/>
        <v>264</v>
      </c>
    </row>
    <row r="88" spans="1:10">
      <c r="A88" s="115"/>
      <c r="B88" s="207" t="s">
        <v>4203</v>
      </c>
      <c r="C88" s="207" t="s">
        <v>4136</v>
      </c>
      <c r="D88" s="199">
        <v>264</v>
      </c>
      <c r="E88" s="115"/>
      <c r="F88" s="50">
        <f t="shared" si="4"/>
        <v>0</v>
      </c>
      <c r="H88" s="206">
        <v>0.55000000000000004</v>
      </c>
      <c r="I88">
        <f t="shared" si="1"/>
        <v>44</v>
      </c>
      <c r="J88">
        <f t="shared" si="2"/>
        <v>264</v>
      </c>
    </row>
    <row r="89" spans="1:10">
      <c r="A89" s="115"/>
      <c r="B89" s="207" t="s">
        <v>4204</v>
      </c>
      <c r="C89" s="207" t="s">
        <v>4136</v>
      </c>
      <c r="D89" s="199">
        <v>264</v>
      </c>
      <c r="E89" s="115"/>
      <c r="F89" s="50">
        <f t="shared" si="4"/>
        <v>0</v>
      </c>
      <c r="H89" s="206">
        <v>0.55000000000000004</v>
      </c>
      <c r="I89">
        <f t="shared" si="1"/>
        <v>44</v>
      </c>
      <c r="J89">
        <f t="shared" si="2"/>
        <v>264</v>
      </c>
    </row>
    <row r="90" spans="1:10">
      <c r="A90" s="115"/>
      <c r="B90" s="207" t="s">
        <v>4205</v>
      </c>
      <c r="C90" s="207" t="s">
        <v>4136</v>
      </c>
      <c r="D90" s="199">
        <v>273.60000000000002</v>
      </c>
      <c r="E90" s="115"/>
      <c r="F90" s="50">
        <f t="shared" si="4"/>
        <v>0</v>
      </c>
      <c r="H90" s="206">
        <v>0.57000000000000006</v>
      </c>
      <c r="I90">
        <f t="shared" si="1"/>
        <v>45.600000000000009</v>
      </c>
      <c r="J90">
        <f t="shared" si="2"/>
        <v>273.60000000000002</v>
      </c>
    </row>
    <row r="91" spans="1:10">
      <c r="A91" s="115"/>
      <c r="B91" s="207" t="s">
        <v>4206</v>
      </c>
      <c r="C91" s="207" t="s">
        <v>4136</v>
      </c>
      <c r="D91" s="199">
        <v>273.60000000000002</v>
      </c>
      <c r="E91" s="115"/>
      <c r="F91" s="50">
        <f t="shared" si="4"/>
        <v>0</v>
      </c>
      <c r="H91" s="206">
        <v>0.57000000000000006</v>
      </c>
      <c r="I91">
        <f t="shared" ref="I91:I107" si="5">H91*80</f>
        <v>45.600000000000009</v>
      </c>
      <c r="J91">
        <f t="shared" ref="J91:J107" si="6">I91*6</f>
        <v>273.60000000000002</v>
      </c>
    </row>
    <row r="92" spans="1:10">
      <c r="A92" s="115"/>
      <c r="B92" s="207" t="s">
        <v>4145</v>
      </c>
      <c r="C92" s="207" t="s">
        <v>4136</v>
      </c>
      <c r="D92" s="199">
        <v>91.199999999999989</v>
      </c>
      <c r="E92" s="115"/>
      <c r="F92" s="50">
        <f t="shared" si="4"/>
        <v>0</v>
      </c>
      <c r="H92" s="206">
        <v>0.19</v>
      </c>
      <c r="I92">
        <f t="shared" si="5"/>
        <v>15.2</v>
      </c>
      <c r="J92">
        <f t="shared" si="6"/>
        <v>91.199999999999989</v>
      </c>
    </row>
    <row r="93" spans="1:10">
      <c r="A93" s="115"/>
      <c r="B93" s="207" t="s">
        <v>4207</v>
      </c>
      <c r="C93" s="207" t="s">
        <v>4136</v>
      </c>
      <c r="D93" s="199">
        <v>312</v>
      </c>
      <c r="E93" s="115"/>
      <c r="F93" s="50">
        <f t="shared" si="4"/>
        <v>0</v>
      </c>
      <c r="H93" s="206">
        <v>0.65</v>
      </c>
      <c r="I93">
        <f t="shared" si="5"/>
        <v>52</v>
      </c>
      <c r="J93">
        <f t="shared" si="6"/>
        <v>312</v>
      </c>
    </row>
    <row r="94" spans="1:10">
      <c r="A94" s="115"/>
      <c r="B94" s="207" t="s">
        <v>4208</v>
      </c>
      <c r="C94" s="207" t="s">
        <v>4136</v>
      </c>
      <c r="D94" s="199">
        <v>307.20000000000005</v>
      </c>
      <c r="E94" s="115"/>
      <c r="F94" s="50">
        <f t="shared" si="4"/>
        <v>0</v>
      </c>
      <c r="H94" s="206">
        <v>0.64</v>
      </c>
      <c r="I94">
        <f t="shared" si="5"/>
        <v>51.2</v>
      </c>
      <c r="J94">
        <f t="shared" si="6"/>
        <v>307.20000000000005</v>
      </c>
    </row>
    <row r="95" spans="1:10">
      <c r="A95" s="115"/>
      <c r="B95" s="207" t="s">
        <v>4209</v>
      </c>
      <c r="C95" s="207" t="s">
        <v>4136</v>
      </c>
      <c r="D95" s="199">
        <v>288</v>
      </c>
      <c r="E95" s="115"/>
      <c r="F95" s="50">
        <f t="shared" si="4"/>
        <v>0</v>
      </c>
      <c r="H95" s="206">
        <v>0.6</v>
      </c>
      <c r="I95">
        <f t="shared" si="5"/>
        <v>48</v>
      </c>
      <c r="J95">
        <f t="shared" si="6"/>
        <v>288</v>
      </c>
    </row>
    <row r="96" spans="1:10">
      <c r="A96" s="115"/>
      <c r="B96" s="207" t="s">
        <v>4210</v>
      </c>
      <c r="C96" s="207" t="s">
        <v>4136</v>
      </c>
      <c r="D96" s="199">
        <v>249.60000000000002</v>
      </c>
      <c r="E96" s="115"/>
      <c r="F96" s="50">
        <f t="shared" si="4"/>
        <v>0</v>
      </c>
      <c r="H96" s="206">
        <v>0.52</v>
      </c>
      <c r="I96">
        <f t="shared" si="5"/>
        <v>41.6</v>
      </c>
      <c r="J96">
        <f t="shared" si="6"/>
        <v>249.60000000000002</v>
      </c>
    </row>
    <row r="97" spans="1:10">
      <c r="A97" s="115"/>
      <c r="B97" s="207" t="s">
        <v>4211</v>
      </c>
      <c r="C97" s="207" t="s">
        <v>4136</v>
      </c>
      <c r="D97" s="199">
        <v>249.60000000000002</v>
      </c>
      <c r="E97" s="115"/>
      <c r="F97" s="50">
        <f t="shared" si="4"/>
        <v>0</v>
      </c>
      <c r="H97" s="206">
        <v>0.52</v>
      </c>
      <c r="I97">
        <f t="shared" si="5"/>
        <v>41.6</v>
      </c>
      <c r="J97">
        <f t="shared" si="6"/>
        <v>249.60000000000002</v>
      </c>
    </row>
    <row r="98" spans="1:10">
      <c r="A98" s="115"/>
      <c r="B98" s="207" t="s">
        <v>4212</v>
      </c>
      <c r="C98" s="207" t="s">
        <v>4136</v>
      </c>
      <c r="D98" s="199">
        <v>182.39999999999998</v>
      </c>
      <c r="E98" s="115"/>
      <c r="F98" s="50">
        <f t="shared" si="4"/>
        <v>0</v>
      </c>
      <c r="H98" s="206">
        <v>0.38</v>
      </c>
      <c r="I98">
        <f t="shared" si="5"/>
        <v>30.4</v>
      </c>
      <c r="J98">
        <f t="shared" si="6"/>
        <v>182.39999999999998</v>
      </c>
    </row>
    <row r="99" spans="1:10">
      <c r="A99" s="115"/>
      <c r="B99" s="207" t="s">
        <v>4213</v>
      </c>
      <c r="C99" s="207" t="s">
        <v>4136</v>
      </c>
      <c r="D99" s="199">
        <v>192</v>
      </c>
      <c r="E99" s="115"/>
      <c r="F99" s="50">
        <f t="shared" si="4"/>
        <v>0</v>
      </c>
      <c r="H99" s="206">
        <v>0.4</v>
      </c>
      <c r="I99">
        <f t="shared" si="5"/>
        <v>32</v>
      </c>
      <c r="J99">
        <f t="shared" si="6"/>
        <v>192</v>
      </c>
    </row>
    <row r="100" spans="1:10">
      <c r="A100" s="115"/>
      <c r="B100" s="207" t="s">
        <v>4214</v>
      </c>
      <c r="C100" s="207" t="s">
        <v>4136</v>
      </c>
      <c r="D100" s="199">
        <v>326.40000000000003</v>
      </c>
      <c r="E100" s="115"/>
      <c r="F100" s="50">
        <f t="shared" si="4"/>
        <v>0</v>
      </c>
      <c r="H100" s="206">
        <v>0.68</v>
      </c>
      <c r="I100">
        <f t="shared" si="5"/>
        <v>54.400000000000006</v>
      </c>
      <c r="J100">
        <f t="shared" si="6"/>
        <v>326.40000000000003</v>
      </c>
    </row>
    <row r="101" spans="1:10">
      <c r="A101" s="115"/>
      <c r="B101" s="207" t="s">
        <v>4215</v>
      </c>
      <c r="C101" s="207" t="s">
        <v>4136</v>
      </c>
      <c r="D101" s="199">
        <v>321.60000000000002</v>
      </c>
      <c r="E101" s="115"/>
      <c r="F101" s="50">
        <f t="shared" si="4"/>
        <v>0</v>
      </c>
      <c r="H101" s="206">
        <v>0.67</v>
      </c>
      <c r="I101">
        <f t="shared" si="5"/>
        <v>53.6</v>
      </c>
      <c r="J101">
        <f t="shared" si="6"/>
        <v>321.60000000000002</v>
      </c>
    </row>
    <row r="102" spans="1:10">
      <c r="A102" s="115"/>
      <c r="B102" s="207" t="s">
        <v>4216</v>
      </c>
      <c r="C102" s="207" t="s">
        <v>4136</v>
      </c>
      <c r="D102" s="199">
        <v>268.8</v>
      </c>
      <c r="E102" s="115"/>
      <c r="F102" s="50">
        <f t="shared" si="4"/>
        <v>0</v>
      </c>
      <c r="H102" s="206">
        <v>0.56000000000000005</v>
      </c>
      <c r="I102">
        <f t="shared" si="5"/>
        <v>44.800000000000004</v>
      </c>
      <c r="J102">
        <f t="shared" si="6"/>
        <v>268.8</v>
      </c>
    </row>
    <row r="103" spans="1:10">
      <c r="A103" s="115"/>
      <c r="B103" s="207" t="s">
        <v>4217</v>
      </c>
      <c r="C103" s="207" t="s">
        <v>4136</v>
      </c>
      <c r="D103" s="199">
        <v>340.79999999999995</v>
      </c>
      <c r="E103" s="115"/>
      <c r="F103" s="50">
        <f t="shared" si="4"/>
        <v>0</v>
      </c>
      <c r="H103" s="206">
        <v>0.71</v>
      </c>
      <c r="I103">
        <f t="shared" si="5"/>
        <v>56.8</v>
      </c>
      <c r="J103">
        <f t="shared" si="6"/>
        <v>340.79999999999995</v>
      </c>
    </row>
    <row r="104" spans="1:10">
      <c r="A104" s="115"/>
      <c r="B104" s="207" t="s">
        <v>4218</v>
      </c>
      <c r="C104" s="207" t="s">
        <v>4136</v>
      </c>
      <c r="D104" s="199">
        <v>340.79999999999995</v>
      </c>
      <c r="E104" s="115"/>
      <c r="F104" s="50">
        <f t="shared" si="4"/>
        <v>0</v>
      </c>
      <c r="H104" s="206">
        <v>0.71</v>
      </c>
      <c r="I104">
        <f t="shared" si="5"/>
        <v>56.8</v>
      </c>
      <c r="J104">
        <f t="shared" si="6"/>
        <v>340.79999999999995</v>
      </c>
    </row>
    <row r="105" spans="1:10">
      <c r="A105" s="115"/>
      <c r="B105" s="207" t="s">
        <v>4219</v>
      </c>
      <c r="C105" s="207" t="s">
        <v>4136</v>
      </c>
      <c r="D105" s="199">
        <v>340.79999999999995</v>
      </c>
      <c r="E105" s="115"/>
      <c r="F105" s="50">
        <f t="shared" si="4"/>
        <v>0</v>
      </c>
      <c r="H105" s="206">
        <v>0.71</v>
      </c>
      <c r="I105">
        <f t="shared" si="5"/>
        <v>56.8</v>
      </c>
      <c r="J105">
        <f t="shared" si="6"/>
        <v>340.79999999999995</v>
      </c>
    </row>
    <row r="106" spans="1:10">
      <c r="A106" s="115"/>
      <c r="B106" s="207" t="s">
        <v>4220</v>
      </c>
      <c r="C106" s="207" t="s">
        <v>4136</v>
      </c>
      <c r="D106" s="199">
        <v>398.4</v>
      </c>
      <c r="E106" s="115"/>
      <c r="F106" s="50">
        <f t="shared" si="4"/>
        <v>0</v>
      </c>
      <c r="H106" s="206">
        <v>0.83</v>
      </c>
      <c r="I106">
        <f t="shared" si="5"/>
        <v>66.399999999999991</v>
      </c>
      <c r="J106">
        <f t="shared" si="6"/>
        <v>398.4</v>
      </c>
    </row>
    <row r="107" spans="1:10">
      <c r="A107" s="115"/>
      <c r="B107" s="207" t="s">
        <v>4221</v>
      </c>
      <c r="C107" s="207" t="s">
        <v>4136</v>
      </c>
      <c r="D107" s="199">
        <v>326.40000000000003</v>
      </c>
      <c r="E107" s="115"/>
      <c r="F107" s="50">
        <f t="shared" si="4"/>
        <v>0</v>
      </c>
      <c r="H107" s="206">
        <v>0.68</v>
      </c>
      <c r="I107">
        <f t="shared" si="5"/>
        <v>54.400000000000006</v>
      </c>
      <c r="J107">
        <f t="shared" si="6"/>
        <v>326.40000000000003</v>
      </c>
    </row>
  </sheetData>
  <mergeCells count="4">
    <mergeCell ref="E2:F2"/>
    <mergeCell ref="E3:F3"/>
    <mergeCell ref="E4:F4"/>
    <mergeCell ref="E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1" workbookViewId="0">
      <selection activeCell="D17" sqref="D17:D29"/>
    </sheetView>
  </sheetViews>
  <sheetFormatPr defaultRowHeight="14.4"/>
  <cols>
    <col min="1" max="1" width="12.6640625" customWidth="1"/>
    <col min="2" max="2" width="58" customWidth="1"/>
    <col min="3" max="3" width="10.88671875" style="144" customWidth="1"/>
    <col min="4" max="4" width="9.109375" style="203"/>
    <col min="5" max="5" width="16.88671875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>
      <c r="A2" s="40"/>
      <c r="B2" s="66"/>
      <c r="C2" s="146"/>
      <c r="D2" s="146"/>
      <c r="E2" s="130" t="s">
        <v>2178</v>
      </c>
      <c r="F2" s="351"/>
      <c r="G2" s="351"/>
    </row>
    <row r="3" spans="1:7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>
      <c r="A5" s="42">
        <v>44887</v>
      </c>
      <c r="B5" s="67"/>
      <c r="C5" s="147"/>
      <c r="D5" s="147"/>
      <c r="E5" s="130" t="s">
        <v>2181</v>
      </c>
      <c r="F5" s="352"/>
      <c r="G5" s="352"/>
    </row>
    <row r="6" spans="1:7">
      <c r="A6" s="42"/>
      <c r="B6" s="143" t="s">
        <v>3972</v>
      </c>
      <c r="C6" s="149"/>
      <c r="D6" s="147"/>
      <c r="E6" s="139"/>
      <c r="F6" s="138"/>
      <c r="G6" s="138"/>
    </row>
    <row r="7" spans="1:7">
      <c r="A7" s="42"/>
      <c r="B7" s="143" t="s">
        <v>4222</v>
      </c>
      <c r="C7" s="149"/>
      <c r="D7" s="147"/>
      <c r="E7" s="139"/>
      <c r="F7" s="138"/>
      <c r="G7" s="138"/>
    </row>
    <row r="8" spans="1:7">
      <c r="A8" s="42"/>
      <c r="B8" s="141" t="s">
        <v>3665</v>
      </c>
      <c r="C8" s="150"/>
      <c r="D8" s="147"/>
      <c r="E8" s="139"/>
      <c r="F8" s="138"/>
      <c r="G8" s="138"/>
    </row>
    <row r="9" spans="1:7">
      <c r="A9" s="42"/>
      <c r="B9" s="140" t="s">
        <v>3659</v>
      </c>
      <c r="C9" s="151"/>
      <c r="D9" s="147"/>
      <c r="E9" s="139"/>
      <c r="F9" s="138"/>
      <c r="G9" s="138"/>
    </row>
    <row r="10" spans="1:7">
      <c r="A10" s="42"/>
      <c r="B10" s="140" t="s">
        <v>3974</v>
      </c>
      <c r="C10" s="151"/>
      <c r="D10" s="147"/>
      <c r="E10" s="139"/>
      <c r="F10" s="138"/>
      <c r="G10" s="138"/>
    </row>
    <row r="11" spans="1:7">
      <c r="A11" s="42"/>
      <c r="B11" s="153" t="s">
        <v>3667</v>
      </c>
      <c r="C11" s="151"/>
      <c r="D11" s="147"/>
      <c r="E11" s="139"/>
      <c r="F11" s="138"/>
      <c r="G11" s="138"/>
    </row>
    <row r="12" spans="1:7">
      <c r="A12" s="42"/>
      <c r="B12" s="140" t="s">
        <v>3658</v>
      </c>
      <c r="C12" s="151"/>
      <c r="D12" s="147"/>
      <c r="E12" s="139"/>
      <c r="F12" s="138"/>
      <c r="G12" s="138"/>
    </row>
    <row r="13" spans="1:7">
      <c r="A13" s="42"/>
      <c r="B13" s="140" t="s">
        <v>3657</v>
      </c>
      <c r="C13" s="151"/>
      <c r="D13" s="147"/>
      <c r="E13" s="139"/>
      <c r="F13" s="138"/>
      <c r="G13" s="138"/>
    </row>
    <row r="14" spans="1:7">
      <c r="A14" s="42"/>
      <c r="B14" s="142" t="s">
        <v>3666</v>
      </c>
      <c r="C14" s="152"/>
      <c r="D14" s="147"/>
      <c r="E14" s="139"/>
      <c r="F14" s="138"/>
      <c r="G14" s="138"/>
    </row>
    <row r="15" spans="1:7">
      <c r="A15" s="46" t="s">
        <v>2199</v>
      </c>
      <c r="B15" s="67"/>
      <c r="C15" s="147"/>
      <c r="D15" s="147"/>
      <c r="E15" s="129"/>
      <c r="F15" s="44"/>
      <c r="G15" s="44"/>
    </row>
    <row r="16" spans="1:7" ht="21.6">
      <c r="A16" s="47" t="s">
        <v>0</v>
      </c>
      <c r="B16" s="68" t="s">
        <v>2183</v>
      </c>
      <c r="C16" s="148" t="s">
        <v>3660</v>
      </c>
      <c r="D16" s="148" t="s">
        <v>3579</v>
      </c>
      <c r="E16" s="131" t="s">
        <v>3975</v>
      </c>
      <c r="F16" s="48" t="s">
        <v>2186</v>
      </c>
      <c r="G16" s="48" t="s">
        <v>2182</v>
      </c>
    </row>
    <row r="17" spans="1:7">
      <c r="A17" s="198"/>
      <c r="B17" s="198" t="s">
        <v>4110</v>
      </c>
      <c r="C17" s="210" t="s">
        <v>3661</v>
      </c>
      <c r="D17" s="209">
        <v>400</v>
      </c>
      <c r="E17" s="210" t="s">
        <v>4111</v>
      </c>
      <c r="F17" s="198"/>
      <c r="G17" s="211">
        <f t="shared" ref="G17:G29" si="0">D17*F17</f>
        <v>0</v>
      </c>
    </row>
    <row r="18" spans="1:7">
      <c r="A18" s="198"/>
      <c r="B18" s="198" t="s">
        <v>4112</v>
      </c>
      <c r="C18" s="210" t="s">
        <v>3661</v>
      </c>
      <c r="D18" s="209">
        <v>450</v>
      </c>
      <c r="E18" s="210" t="s">
        <v>4113</v>
      </c>
      <c r="F18" s="198"/>
      <c r="G18" s="211">
        <f t="shared" si="0"/>
        <v>0</v>
      </c>
    </row>
    <row r="19" spans="1:7">
      <c r="A19" s="198"/>
      <c r="B19" s="198" t="s">
        <v>4114</v>
      </c>
      <c r="C19" s="210" t="s">
        <v>3661</v>
      </c>
      <c r="D19" s="209">
        <v>500</v>
      </c>
      <c r="E19" s="210" t="s">
        <v>3978</v>
      </c>
      <c r="F19" s="198"/>
      <c r="G19" s="211">
        <f t="shared" si="0"/>
        <v>0</v>
      </c>
    </row>
    <row r="20" spans="1:7">
      <c r="A20" s="198"/>
      <c r="B20" s="198" t="s">
        <v>4115</v>
      </c>
      <c r="C20" s="210" t="s">
        <v>3661</v>
      </c>
      <c r="D20" s="209">
        <v>350</v>
      </c>
      <c r="E20" s="210" t="s">
        <v>4023</v>
      </c>
      <c r="F20" s="198"/>
      <c r="G20" s="211">
        <f t="shared" si="0"/>
        <v>0</v>
      </c>
    </row>
    <row r="21" spans="1:7">
      <c r="A21" s="198"/>
      <c r="B21" s="198" t="s">
        <v>4116</v>
      </c>
      <c r="C21" s="210" t="s">
        <v>3661</v>
      </c>
      <c r="D21" s="209">
        <v>250</v>
      </c>
      <c r="E21" s="210" t="s">
        <v>4113</v>
      </c>
      <c r="F21" s="198"/>
      <c r="G21" s="211">
        <f t="shared" si="0"/>
        <v>0</v>
      </c>
    </row>
    <row r="22" spans="1:7">
      <c r="A22" s="198"/>
      <c r="B22" s="198" t="s">
        <v>4117</v>
      </c>
      <c r="C22" s="210" t="s">
        <v>3661</v>
      </c>
      <c r="D22" s="209">
        <v>500</v>
      </c>
      <c r="E22" s="210" t="s">
        <v>4086</v>
      </c>
      <c r="F22" s="198"/>
      <c r="G22" s="211">
        <f t="shared" si="0"/>
        <v>0</v>
      </c>
    </row>
    <row r="23" spans="1:7">
      <c r="A23" s="198"/>
      <c r="B23" s="198" t="s">
        <v>4118</v>
      </c>
      <c r="C23" s="210" t="s">
        <v>3661</v>
      </c>
      <c r="D23" s="209">
        <v>450</v>
      </c>
      <c r="E23" s="210" t="s">
        <v>4119</v>
      </c>
      <c r="F23" s="198"/>
      <c r="G23" s="211">
        <f t="shared" si="0"/>
        <v>0</v>
      </c>
    </row>
    <row r="24" spans="1:7">
      <c r="A24" s="198"/>
      <c r="B24" s="198" t="s">
        <v>4120</v>
      </c>
      <c r="C24" s="210" t="s">
        <v>3661</v>
      </c>
      <c r="D24" s="209">
        <v>500</v>
      </c>
      <c r="E24" s="210" t="s">
        <v>4023</v>
      </c>
      <c r="F24" s="198"/>
      <c r="G24" s="211">
        <f t="shared" si="0"/>
        <v>0</v>
      </c>
    </row>
    <row r="25" spans="1:7">
      <c r="A25" s="198"/>
      <c r="B25" s="198" t="s">
        <v>4121</v>
      </c>
      <c r="C25" s="210" t="s">
        <v>3661</v>
      </c>
      <c r="D25" s="209">
        <v>600</v>
      </c>
      <c r="E25" s="210" t="s">
        <v>4122</v>
      </c>
      <c r="F25" s="198"/>
      <c r="G25" s="211">
        <f t="shared" si="0"/>
        <v>0</v>
      </c>
    </row>
    <row r="26" spans="1:7">
      <c r="A26" s="198"/>
      <c r="B26" s="198" t="s">
        <v>4123</v>
      </c>
      <c r="C26" s="210" t="s">
        <v>3661</v>
      </c>
      <c r="D26" s="209">
        <v>450</v>
      </c>
      <c r="E26" s="210" t="s">
        <v>4051</v>
      </c>
      <c r="F26" s="198"/>
      <c r="G26" s="211">
        <f t="shared" si="0"/>
        <v>0</v>
      </c>
    </row>
    <row r="27" spans="1:7">
      <c r="A27" s="198"/>
      <c r="B27" s="198" t="s">
        <v>4124</v>
      </c>
      <c r="C27" s="210" t="s">
        <v>3661</v>
      </c>
      <c r="D27" s="209">
        <v>500</v>
      </c>
      <c r="E27" s="210" t="s">
        <v>4040</v>
      </c>
      <c r="F27" s="198"/>
      <c r="G27" s="211">
        <f t="shared" si="0"/>
        <v>0</v>
      </c>
    </row>
    <row r="28" spans="1:7">
      <c r="A28" s="198"/>
      <c r="B28" s="198" t="s">
        <v>4125</v>
      </c>
      <c r="C28" s="210" t="s">
        <v>3661</v>
      </c>
      <c r="D28" s="209">
        <v>450</v>
      </c>
      <c r="E28" s="210">
        <v>0.4</v>
      </c>
      <c r="F28" s="198"/>
      <c r="G28" s="211">
        <f t="shared" si="0"/>
        <v>0</v>
      </c>
    </row>
    <row r="29" spans="1:7">
      <c r="A29" s="198"/>
      <c r="B29" s="198" t="s">
        <v>4126</v>
      </c>
      <c r="C29" s="210" t="s">
        <v>3661</v>
      </c>
      <c r="D29" s="209">
        <v>600</v>
      </c>
      <c r="E29" s="210" t="s">
        <v>4119</v>
      </c>
      <c r="F29" s="198"/>
      <c r="G29" s="211">
        <f t="shared" si="0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A4" sqref="A1:H1048576"/>
    </sheetView>
  </sheetViews>
  <sheetFormatPr defaultRowHeight="14.4"/>
  <cols>
    <col min="1" max="1" width="12.6640625" customWidth="1"/>
    <col min="2" max="2" width="58" customWidth="1"/>
    <col min="3" max="3" width="9.109375" style="144"/>
    <col min="4" max="4" width="9.109375" style="203"/>
    <col min="5" max="5" width="16.88671875" customWidth="1"/>
    <col min="9" max="9" width="11.88671875" customWidth="1"/>
  </cols>
  <sheetData>
    <row r="1" spans="1:7">
      <c r="A1" s="40"/>
      <c r="B1" s="66"/>
      <c r="C1" s="146"/>
      <c r="D1" s="146"/>
      <c r="E1" s="129"/>
      <c r="F1" s="63"/>
      <c r="G1" s="64"/>
    </row>
    <row r="2" spans="1:7">
      <c r="A2" s="40"/>
      <c r="B2" s="66"/>
      <c r="C2" s="146"/>
      <c r="D2" s="146"/>
      <c r="E2" s="130" t="s">
        <v>2178</v>
      </c>
      <c r="F2" s="351"/>
      <c r="G2" s="351"/>
    </row>
    <row r="3" spans="1:7">
      <c r="A3" s="40"/>
      <c r="B3" s="66"/>
      <c r="C3" s="146"/>
      <c r="D3" s="146"/>
      <c r="E3" s="130" t="s">
        <v>2179</v>
      </c>
      <c r="F3" s="351"/>
      <c r="G3" s="351"/>
    </row>
    <row r="4" spans="1:7">
      <c r="A4" s="41"/>
      <c r="B4" s="66"/>
      <c r="C4" s="146"/>
      <c r="D4" s="146"/>
      <c r="E4" s="130" t="s">
        <v>2180</v>
      </c>
      <c r="F4" s="352"/>
      <c r="G4" s="352"/>
    </row>
    <row r="5" spans="1:7">
      <c r="A5" s="42">
        <v>44882</v>
      </c>
      <c r="B5" s="67"/>
      <c r="C5" s="147"/>
      <c r="D5" s="147"/>
      <c r="E5" s="130" t="s">
        <v>2181</v>
      </c>
      <c r="F5" s="352"/>
      <c r="G5" s="352"/>
    </row>
    <row r="6" spans="1:7">
      <c r="A6" s="42"/>
      <c r="B6" s="143" t="s">
        <v>3972</v>
      </c>
      <c r="C6" s="149"/>
      <c r="D6" s="147"/>
      <c r="E6" s="139"/>
      <c r="F6" s="138"/>
      <c r="G6" s="138"/>
    </row>
    <row r="7" spans="1:7">
      <c r="A7" s="42"/>
      <c r="B7" s="143" t="s">
        <v>4222</v>
      </c>
      <c r="C7" s="149"/>
      <c r="D7" s="147"/>
      <c r="E7" s="139"/>
      <c r="F7" s="138"/>
      <c r="G7" s="138"/>
    </row>
    <row r="8" spans="1:7">
      <c r="A8" s="42"/>
      <c r="B8" s="141" t="s">
        <v>3665</v>
      </c>
      <c r="C8" s="150"/>
      <c r="D8" s="147"/>
      <c r="E8" s="139"/>
      <c r="F8" s="138"/>
      <c r="G8" s="138"/>
    </row>
    <row r="9" spans="1:7">
      <c r="A9" s="42"/>
      <c r="B9" s="140" t="s">
        <v>3659</v>
      </c>
      <c r="C9" s="151"/>
      <c r="D9" s="147"/>
      <c r="E9" s="139"/>
      <c r="F9" s="138"/>
      <c r="G9" s="138"/>
    </row>
    <row r="10" spans="1:7">
      <c r="A10" s="42"/>
      <c r="B10" s="140" t="s">
        <v>3974</v>
      </c>
      <c r="C10" s="151"/>
      <c r="D10" s="147"/>
      <c r="E10" s="139"/>
      <c r="F10" s="138"/>
      <c r="G10" s="138"/>
    </row>
    <row r="11" spans="1:7">
      <c r="A11" s="42"/>
      <c r="B11" s="153" t="s">
        <v>3667</v>
      </c>
      <c r="C11" s="151"/>
      <c r="D11" s="147"/>
      <c r="E11" s="139"/>
      <c r="F11" s="138"/>
      <c r="G11" s="138"/>
    </row>
    <row r="12" spans="1:7">
      <c r="A12" s="42"/>
      <c r="B12" s="140" t="s">
        <v>3658</v>
      </c>
      <c r="C12" s="151"/>
      <c r="D12" s="147"/>
      <c r="E12" s="139"/>
      <c r="F12" s="138"/>
      <c r="G12" s="138"/>
    </row>
    <row r="13" spans="1:7">
      <c r="A13" s="42"/>
      <c r="B13" s="140" t="s">
        <v>3657</v>
      </c>
      <c r="C13" s="151"/>
      <c r="D13" s="147"/>
      <c r="E13" s="139"/>
      <c r="F13" s="138"/>
      <c r="G13" s="138"/>
    </row>
    <row r="14" spans="1:7">
      <c r="A14" s="42"/>
      <c r="B14" s="142" t="s">
        <v>3666</v>
      </c>
      <c r="C14" s="152"/>
      <c r="D14" s="147"/>
      <c r="E14" s="139"/>
      <c r="F14" s="138"/>
      <c r="G14" s="138"/>
    </row>
    <row r="15" spans="1:7">
      <c r="A15" s="46" t="s">
        <v>2199</v>
      </c>
      <c r="B15" s="67"/>
      <c r="C15" s="147"/>
      <c r="D15" s="147"/>
      <c r="E15" s="129"/>
      <c r="F15" s="44"/>
      <c r="G15" s="44"/>
    </row>
    <row r="16" spans="1:7" ht="21.6">
      <c r="A16" s="47" t="s">
        <v>0</v>
      </c>
      <c r="B16" s="68" t="s">
        <v>2183</v>
      </c>
      <c r="C16" s="148" t="s">
        <v>3660</v>
      </c>
      <c r="D16" s="148" t="s">
        <v>3579</v>
      </c>
      <c r="E16" s="131" t="s">
        <v>3975</v>
      </c>
      <c r="F16" s="48" t="s">
        <v>2186</v>
      </c>
      <c r="G16" s="48" t="s">
        <v>2182</v>
      </c>
    </row>
    <row r="17" spans="1:7">
      <c r="A17" s="198"/>
      <c r="B17" s="198" t="s">
        <v>4110</v>
      </c>
      <c r="C17" s="210" t="s">
        <v>3661</v>
      </c>
      <c r="D17" s="209">
        <v>180</v>
      </c>
      <c r="E17" s="210" t="s">
        <v>4111</v>
      </c>
      <c r="F17" s="198"/>
      <c r="G17" s="211">
        <f t="shared" ref="G17:G19" si="0">D17*F17</f>
        <v>0</v>
      </c>
    </row>
    <row r="18" spans="1:7">
      <c r="A18" s="198"/>
      <c r="B18" s="198" t="s">
        <v>4112</v>
      </c>
      <c r="C18" s="210" t="s">
        <v>3661</v>
      </c>
      <c r="D18" s="209">
        <v>100</v>
      </c>
      <c r="E18" s="210" t="s">
        <v>4113</v>
      </c>
      <c r="F18" s="198"/>
      <c r="G18" s="211">
        <f t="shared" si="0"/>
        <v>0</v>
      </c>
    </row>
    <row r="19" spans="1:7">
      <c r="A19" s="198"/>
      <c r="B19" s="198" t="s">
        <v>4114</v>
      </c>
      <c r="C19" s="210" t="s">
        <v>3661</v>
      </c>
      <c r="D19" s="209">
        <v>140</v>
      </c>
      <c r="E19" s="210" t="s">
        <v>3978</v>
      </c>
      <c r="F19" s="198"/>
      <c r="G19" s="211">
        <f t="shared" si="0"/>
        <v>0</v>
      </c>
    </row>
    <row r="20" spans="1:7">
      <c r="A20" s="198"/>
      <c r="B20" s="198" t="s">
        <v>4115</v>
      </c>
      <c r="C20" s="210" t="s">
        <v>3661</v>
      </c>
      <c r="D20" s="209">
        <v>120</v>
      </c>
      <c r="E20" s="210" t="s">
        <v>4023</v>
      </c>
      <c r="F20" s="198"/>
      <c r="G20" s="211">
        <f t="shared" ref="G20:G29" si="1">D20*F20</f>
        <v>0</v>
      </c>
    </row>
    <row r="21" spans="1:7">
      <c r="A21" s="198"/>
      <c r="B21" s="198" t="s">
        <v>4116</v>
      </c>
      <c r="C21" s="210" t="s">
        <v>3661</v>
      </c>
      <c r="D21" s="209">
        <v>120</v>
      </c>
      <c r="E21" s="210" t="s">
        <v>4113</v>
      </c>
      <c r="F21" s="198"/>
      <c r="G21" s="211">
        <f t="shared" si="1"/>
        <v>0</v>
      </c>
    </row>
    <row r="22" spans="1:7">
      <c r="A22" s="198"/>
      <c r="B22" s="198" t="s">
        <v>4117</v>
      </c>
      <c r="C22" s="210" t="s">
        <v>3661</v>
      </c>
      <c r="D22" s="209">
        <v>100</v>
      </c>
      <c r="E22" s="210" t="s">
        <v>4086</v>
      </c>
      <c r="F22" s="198"/>
      <c r="G22" s="211">
        <f t="shared" si="1"/>
        <v>0</v>
      </c>
    </row>
    <row r="23" spans="1:7">
      <c r="A23" s="198"/>
      <c r="B23" s="198" t="s">
        <v>4118</v>
      </c>
      <c r="C23" s="210" t="s">
        <v>3661</v>
      </c>
      <c r="D23" s="209">
        <v>100</v>
      </c>
      <c r="E23" s="210" t="s">
        <v>4119</v>
      </c>
      <c r="F23" s="198"/>
      <c r="G23" s="211">
        <f t="shared" si="1"/>
        <v>0</v>
      </c>
    </row>
    <row r="24" spans="1:7">
      <c r="A24" s="198"/>
      <c r="B24" s="198" t="s">
        <v>4120</v>
      </c>
      <c r="C24" s="210" t="s">
        <v>3661</v>
      </c>
      <c r="D24" s="209">
        <v>100</v>
      </c>
      <c r="E24" s="210" t="s">
        <v>4023</v>
      </c>
      <c r="F24" s="198"/>
      <c r="G24" s="211">
        <f t="shared" si="1"/>
        <v>0</v>
      </c>
    </row>
    <row r="25" spans="1:7">
      <c r="A25" s="198"/>
      <c r="B25" s="198" t="s">
        <v>4121</v>
      </c>
      <c r="C25" s="210" t="s">
        <v>3661</v>
      </c>
      <c r="D25" s="209">
        <v>100</v>
      </c>
      <c r="E25" s="210" t="s">
        <v>4122</v>
      </c>
      <c r="F25" s="198"/>
      <c r="G25" s="211">
        <f t="shared" si="1"/>
        <v>0</v>
      </c>
    </row>
    <row r="26" spans="1:7">
      <c r="A26" s="198"/>
      <c r="B26" s="198" t="s">
        <v>4123</v>
      </c>
      <c r="C26" s="210" t="s">
        <v>3661</v>
      </c>
      <c r="D26" s="209">
        <v>100</v>
      </c>
      <c r="E26" s="210" t="s">
        <v>4051</v>
      </c>
      <c r="F26" s="198"/>
      <c r="G26" s="211">
        <f t="shared" si="1"/>
        <v>0</v>
      </c>
    </row>
    <row r="27" spans="1:7">
      <c r="A27" s="198"/>
      <c r="B27" s="198" t="s">
        <v>4124</v>
      </c>
      <c r="C27" s="210" t="s">
        <v>3661</v>
      </c>
      <c r="D27" s="209">
        <v>100</v>
      </c>
      <c r="E27" s="210" t="s">
        <v>4040</v>
      </c>
      <c r="F27" s="198"/>
      <c r="G27" s="211">
        <f t="shared" si="1"/>
        <v>0</v>
      </c>
    </row>
    <row r="28" spans="1:7">
      <c r="A28" s="198"/>
      <c r="B28" s="198" t="s">
        <v>4125</v>
      </c>
      <c r="C28" s="210" t="s">
        <v>3661</v>
      </c>
      <c r="D28" s="209">
        <v>140</v>
      </c>
      <c r="E28" s="210">
        <v>0.4</v>
      </c>
      <c r="F28" s="198"/>
      <c r="G28" s="211">
        <f t="shared" si="1"/>
        <v>0</v>
      </c>
    </row>
    <row r="29" spans="1:7">
      <c r="A29" s="198"/>
      <c r="B29" s="198" t="s">
        <v>4126</v>
      </c>
      <c r="C29" s="210" t="s">
        <v>3661</v>
      </c>
      <c r="D29" s="209">
        <v>100</v>
      </c>
      <c r="E29" s="210" t="s">
        <v>4119</v>
      </c>
      <c r="F29" s="198"/>
      <c r="G29" s="211">
        <f t="shared" si="1"/>
        <v>0</v>
      </c>
    </row>
  </sheetData>
  <mergeCells count="4">
    <mergeCell ref="F2:G2"/>
    <mergeCell ref="F3:G3"/>
    <mergeCell ref="F4:G4"/>
    <mergeCell ref="F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Собственное производство розниц</vt:lpstr>
      <vt:lpstr>ОПТ Собственное производство</vt:lpstr>
      <vt:lpstr>Распродажа</vt:lpstr>
      <vt:lpstr>Плодовые розница</vt:lpstr>
      <vt:lpstr>плодовые опт</vt:lpstr>
      <vt:lpstr>многолетние розница </vt:lpstr>
      <vt:lpstr>многолетние опт</vt:lpstr>
      <vt:lpstr>декор розница</vt:lpstr>
      <vt:lpstr>декоративные опт</vt:lpstr>
      <vt:lpstr>Семена</vt:lpstr>
      <vt:lpstr>Справочная информация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Лист12</vt:lpstr>
      <vt:lpstr>Лист13</vt:lpstr>
      <vt:lpstr>Лист8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2026-01-22T06:54:00Z</dcterms:modified>
</cp:coreProperties>
</file>